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Projects\Insight\utilities\"/>
    </mc:Choice>
  </mc:AlternateContent>
  <xr:revisionPtr revIDLastSave="0" documentId="13_ncr:1_{511556C0-D90E-45EC-851F-A8FAF1FBFAC3}" xr6:coauthVersionLast="43" xr6:coauthVersionMax="43" xr10:uidLastSave="{00000000-0000-0000-0000-000000000000}"/>
  <bookViews>
    <workbookView xWindow="34395" yWindow="2160" windowWidth="21030" windowHeight="9945" activeTab="1" xr2:uid="{5DF55A69-92FC-4EC5-B298-22A2BCDEDA69}"/>
  </bookViews>
  <sheets>
    <sheet name="Categories" sheetId="1" r:id="rId1"/>
    <sheet name="Products" sheetId="3" r:id="rId2"/>
    <sheet name="Customers" sheetId="2" r:id="rId3"/>
    <sheet name="Orders" sheetId="4" r:id="rId4"/>
    <sheet name="OrderDetail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8" i="3" l="1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V2156" i="5"/>
  <c r="U2156" i="5"/>
  <c r="T2156" i="5"/>
  <c r="V2155" i="5"/>
  <c r="U2155" i="5"/>
  <c r="T2155" i="5"/>
  <c r="V2154" i="5"/>
  <c r="U2154" i="5"/>
  <c r="T2154" i="5"/>
  <c r="V2153" i="5"/>
  <c r="U2153" i="5"/>
  <c r="T2153" i="5"/>
  <c r="V2152" i="5"/>
  <c r="U2152" i="5"/>
  <c r="T2152" i="5"/>
  <c r="V2151" i="5"/>
  <c r="U2151" i="5"/>
  <c r="T2151" i="5"/>
  <c r="V2150" i="5"/>
  <c r="U2150" i="5"/>
  <c r="T2150" i="5"/>
  <c r="V2149" i="5"/>
  <c r="U2149" i="5"/>
  <c r="T2149" i="5"/>
  <c r="V2148" i="5"/>
  <c r="U2148" i="5"/>
  <c r="T2148" i="5"/>
  <c r="V2147" i="5"/>
  <c r="U2147" i="5"/>
  <c r="T2147" i="5"/>
  <c r="V2146" i="5"/>
  <c r="U2146" i="5"/>
  <c r="T2146" i="5"/>
  <c r="V2145" i="5"/>
  <c r="U2145" i="5"/>
  <c r="T2145" i="5"/>
  <c r="V2144" i="5"/>
  <c r="U2144" i="5"/>
  <c r="T2144" i="5"/>
  <c r="V2143" i="5"/>
  <c r="U2143" i="5"/>
  <c r="T2143" i="5"/>
  <c r="V2142" i="5"/>
  <c r="U2142" i="5"/>
  <c r="T2142" i="5"/>
  <c r="V2141" i="5"/>
  <c r="U2141" i="5"/>
  <c r="T2141" i="5"/>
  <c r="V2140" i="5"/>
  <c r="U2140" i="5"/>
  <c r="T2140" i="5"/>
  <c r="V2139" i="5"/>
  <c r="U2139" i="5"/>
  <c r="T2139" i="5"/>
  <c r="V2138" i="5"/>
  <c r="U2138" i="5"/>
  <c r="T2138" i="5"/>
  <c r="V2137" i="5"/>
  <c r="U2137" i="5"/>
  <c r="T2137" i="5"/>
  <c r="V2136" i="5"/>
  <c r="U2136" i="5"/>
  <c r="T2136" i="5"/>
  <c r="V2135" i="5"/>
  <c r="U2135" i="5"/>
  <c r="T2135" i="5"/>
  <c r="V2134" i="5"/>
  <c r="U2134" i="5"/>
  <c r="T2134" i="5"/>
  <c r="V2133" i="5"/>
  <c r="U2133" i="5"/>
  <c r="T2133" i="5"/>
  <c r="V2132" i="5"/>
  <c r="U2132" i="5"/>
  <c r="T2132" i="5"/>
  <c r="V2131" i="5"/>
  <c r="U2131" i="5"/>
  <c r="T2131" i="5"/>
  <c r="V2130" i="5"/>
  <c r="U2130" i="5"/>
  <c r="T2130" i="5"/>
  <c r="V2129" i="5"/>
  <c r="U2129" i="5"/>
  <c r="T2129" i="5"/>
  <c r="V2128" i="5"/>
  <c r="U2128" i="5"/>
  <c r="T2128" i="5"/>
  <c r="V2127" i="5"/>
  <c r="U2127" i="5"/>
  <c r="T2127" i="5"/>
  <c r="V2126" i="5"/>
  <c r="U2126" i="5"/>
  <c r="T2126" i="5"/>
  <c r="V2125" i="5"/>
  <c r="U2125" i="5"/>
  <c r="T2125" i="5"/>
  <c r="V2124" i="5"/>
  <c r="U2124" i="5"/>
  <c r="T2124" i="5"/>
  <c r="V2123" i="5"/>
  <c r="U2123" i="5"/>
  <c r="T2123" i="5"/>
  <c r="V2122" i="5"/>
  <c r="U2122" i="5"/>
  <c r="T2122" i="5"/>
  <c r="V2121" i="5"/>
  <c r="U2121" i="5"/>
  <c r="T2121" i="5"/>
  <c r="V2120" i="5"/>
  <c r="U2120" i="5"/>
  <c r="T2120" i="5"/>
  <c r="V2119" i="5"/>
  <c r="U2119" i="5"/>
  <c r="T2119" i="5"/>
  <c r="V2118" i="5"/>
  <c r="U2118" i="5"/>
  <c r="T2118" i="5"/>
  <c r="V2117" i="5"/>
  <c r="U2117" i="5"/>
  <c r="T2117" i="5"/>
  <c r="V2116" i="5"/>
  <c r="U2116" i="5"/>
  <c r="T2116" i="5"/>
  <c r="V2115" i="5"/>
  <c r="U2115" i="5"/>
  <c r="T2115" i="5"/>
  <c r="V2114" i="5"/>
  <c r="U2114" i="5"/>
  <c r="T2114" i="5"/>
  <c r="V2113" i="5"/>
  <c r="U2113" i="5"/>
  <c r="T2113" i="5"/>
  <c r="V2112" i="5"/>
  <c r="U2112" i="5"/>
  <c r="T2112" i="5"/>
  <c r="V2111" i="5"/>
  <c r="U2111" i="5"/>
  <c r="T2111" i="5"/>
  <c r="V2110" i="5"/>
  <c r="U2110" i="5"/>
  <c r="T2110" i="5"/>
  <c r="V2109" i="5"/>
  <c r="U2109" i="5"/>
  <c r="T2109" i="5"/>
  <c r="V2108" i="5"/>
  <c r="U2108" i="5"/>
  <c r="T2108" i="5"/>
  <c r="V2107" i="5"/>
  <c r="U2107" i="5"/>
  <c r="T2107" i="5"/>
  <c r="V2106" i="5"/>
  <c r="U2106" i="5"/>
  <c r="T2106" i="5"/>
  <c r="V2105" i="5"/>
  <c r="U2105" i="5"/>
  <c r="T2105" i="5"/>
  <c r="V2104" i="5"/>
  <c r="U2104" i="5"/>
  <c r="T2104" i="5"/>
  <c r="V2103" i="5"/>
  <c r="U2103" i="5"/>
  <c r="T2103" i="5"/>
  <c r="V2102" i="5"/>
  <c r="U2102" i="5"/>
  <c r="T2102" i="5"/>
  <c r="V2101" i="5"/>
  <c r="U2101" i="5"/>
  <c r="T2101" i="5"/>
  <c r="V2100" i="5"/>
  <c r="U2100" i="5"/>
  <c r="T2100" i="5"/>
  <c r="V2099" i="5"/>
  <c r="U2099" i="5"/>
  <c r="T2099" i="5"/>
  <c r="V2098" i="5"/>
  <c r="U2098" i="5"/>
  <c r="T2098" i="5"/>
  <c r="V2097" i="5"/>
  <c r="U2097" i="5"/>
  <c r="T2097" i="5"/>
  <c r="V2096" i="5"/>
  <c r="U2096" i="5"/>
  <c r="T2096" i="5"/>
  <c r="V2095" i="5"/>
  <c r="U2095" i="5"/>
  <c r="T2095" i="5"/>
  <c r="V2094" i="5"/>
  <c r="U2094" i="5"/>
  <c r="T2094" i="5"/>
  <c r="V2093" i="5"/>
  <c r="U2093" i="5"/>
  <c r="T2093" i="5"/>
  <c r="V2092" i="5"/>
  <c r="U2092" i="5"/>
  <c r="T2092" i="5"/>
  <c r="V2091" i="5"/>
  <c r="U2091" i="5"/>
  <c r="T2091" i="5"/>
  <c r="V2090" i="5"/>
  <c r="U2090" i="5"/>
  <c r="T2090" i="5"/>
  <c r="V2089" i="5"/>
  <c r="U2089" i="5"/>
  <c r="T2089" i="5"/>
  <c r="V2088" i="5"/>
  <c r="U2088" i="5"/>
  <c r="T2088" i="5"/>
  <c r="V2087" i="5"/>
  <c r="U2087" i="5"/>
  <c r="T2087" i="5"/>
  <c r="V2086" i="5"/>
  <c r="U2086" i="5"/>
  <c r="T2086" i="5"/>
  <c r="V2085" i="5"/>
  <c r="U2085" i="5"/>
  <c r="T2085" i="5"/>
  <c r="V2084" i="5"/>
  <c r="U2084" i="5"/>
  <c r="T2084" i="5"/>
  <c r="V2083" i="5"/>
  <c r="U2083" i="5"/>
  <c r="T2083" i="5"/>
  <c r="V2082" i="5"/>
  <c r="U2082" i="5"/>
  <c r="T2082" i="5"/>
  <c r="V2081" i="5"/>
  <c r="U2081" i="5"/>
  <c r="T2081" i="5"/>
  <c r="V2080" i="5"/>
  <c r="U2080" i="5"/>
  <c r="T2080" i="5"/>
  <c r="V2079" i="5"/>
  <c r="U2079" i="5"/>
  <c r="T2079" i="5"/>
  <c r="V2078" i="5"/>
  <c r="U2078" i="5"/>
  <c r="T2078" i="5"/>
  <c r="V2077" i="5"/>
  <c r="U2077" i="5"/>
  <c r="T2077" i="5"/>
  <c r="V2076" i="5"/>
  <c r="U2076" i="5"/>
  <c r="T2076" i="5"/>
  <c r="V2075" i="5"/>
  <c r="U2075" i="5"/>
  <c r="T2075" i="5"/>
  <c r="V2074" i="5"/>
  <c r="U2074" i="5"/>
  <c r="T2074" i="5"/>
  <c r="V2073" i="5"/>
  <c r="U2073" i="5"/>
  <c r="T2073" i="5"/>
  <c r="V2072" i="5"/>
  <c r="U2072" i="5"/>
  <c r="T2072" i="5"/>
  <c r="V2071" i="5"/>
  <c r="U2071" i="5"/>
  <c r="T2071" i="5"/>
  <c r="V2070" i="5"/>
  <c r="U2070" i="5"/>
  <c r="T2070" i="5"/>
  <c r="V2069" i="5"/>
  <c r="U2069" i="5"/>
  <c r="T2069" i="5"/>
  <c r="V2068" i="5"/>
  <c r="U2068" i="5"/>
  <c r="T2068" i="5"/>
  <c r="V2067" i="5"/>
  <c r="U2067" i="5"/>
  <c r="T2067" i="5"/>
  <c r="V2066" i="5"/>
  <c r="U2066" i="5"/>
  <c r="T2066" i="5"/>
  <c r="V2065" i="5"/>
  <c r="U2065" i="5"/>
  <c r="T2065" i="5"/>
  <c r="V2064" i="5"/>
  <c r="U2064" i="5"/>
  <c r="T2064" i="5"/>
  <c r="V2063" i="5"/>
  <c r="U2063" i="5"/>
  <c r="T2063" i="5"/>
  <c r="V2062" i="5"/>
  <c r="U2062" i="5"/>
  <c r="T2062" i="5"/>
  <c r="V2061" i="5"/>
  <c r="U2061" i="5"/>
  <c r="T2061" i="5"/>
  <c r="V2060" i="5"/>
  <c r="U2060" i="5"/>
  <c r="T2060" i="5"/>
  <c r="V2059" i="5"/>
  <c r="U2059" i="5"/>
  <c r="T2059" i="5"/>
  <c r="V2058" i="5"/>
  <c r="U2058" i="5"/>
  <c r="T2058" i="5"/>
  <c r="V2057" i="5"/>
  <c r="U2057" i="5"/>
  <c r="T2057" i="5"/>
  <c r="V2056" i="5"/>
  <c r="U2056" i="5"/>
  <c r="T2056" i="5"/>
  <c r="V2055" i="5"/>
  <c r="U2055" i="5"/>
  <c r="T2055" i="5"/>
  <c r="V2054" i="5"/>
  <c r="U2054" i="5"/>
  <c r="T2054" i="5"/>
  <c r="V2053" i="5"/>
  <c r="U2053" i="5"/>
  <c r="T2053" i="5"/>
  <c r="V2052" i="5"/>
  <c r="U2052" i="5"/>
  <c r="T2052" i="5"/>
  <c r="V2051" i="5"/>
  <c r="U2051" i="5"/>
  <c r="T2051" i="5"/>
  <c r="V2050" i="5"/>
  <c r="U2050" i="5"/>
  <c r="T2050" i="5"/>
  <c r="V2049" i="5"/>
  <c r="U2049" i="5"/>
  <c r="T2049" i="5"/>
  <c r="V2048" i="5"/>
  <c r="U2048" i="5"/>
  <c r="T2048" i="5"/>
  <c r="V2047" i="5"/>
  <c r="U2047" i="5"/>
  <c r="T2047" i="5"/>
  <c r="V2046" i="5"/>
  <c r="U2046" i="5"/>
  <c r="T2046" i="5"/>
  <c r="V2045" i="5"/>
  <c r="U2045" i="5"/>
  <c r="T2045" i="5"/>
  <c r="V2044" i="5"/>
  <c r="U2044" i="5"/>
  <c r="T2044" i="5"/>
  <c r="V2043" i="5"/>
  <c r="U2043" i="5"/>
  <c r="T2043" i="5"/>
  <c r="V2042" i="5"/>
  <c r="U2042" i="5"/>
  <c r="T2042" i="5"/>
  <c r="V2041" i="5"/>
  <c r="U2041" i="5"/>
  <c r="T2041" i="5"/>
  <c r="V2040" i="5"/>
  <c r="U2040" i="5"/>
  <c r="T2040" i="5"/>
  <c r="V2039" i="5"/>
  <c r="U2039" i="5"/>
  <c r="T2039" i="5"/>
  <c r="V2038" i="5"/>
  <c r="U2038" i="5"/>
  <c r="T2038" i="5"/>
  <c r="V2037" i="5"/>
  <c r="U2037" i="5"/>
  <c r="T2037" i="5"/>
  <c r="V2036" i="5"/>
  <c r="U2036" i="5"/>
  <c r="T2036" i="5"/>
  <c r="V2035" i="5"/>
  <c r="U2035" i="5"/>
  <c r="T2035" i="5"/>
  <c r="V2034" i="5"/>
  <c r="U2034" i="5"/>
  <c r="T2034" i="5"/>
  <c r="V2033" i="5"/>
  <c r="U2033" i="5"/>
  <c r="T2033" i="5"/>
  <c r="V2032" i="5"/>
  <c r="U2032" i="5"/>
  <c r="T2032" i="5"/>
  <c r="V2031" i="5"/>
  <c r="U2031" i="5"/>
  <c r="T2031" i="5"/>
  <c r="V2030" i="5"/>
  <c r="U2030" i="5"/>
  <c r="T2030" i="5"/>
  <c r="V2029" i="5"/>
  <c r="U2029" i="5"/>
  <c r="T2029" i="5"/>
  <c r="V2028" i="5"/>
  <c r="U2028" i="5"/>
  <c r="T2028" i="5"/>
  <c r="V2027" i="5"/>
  <c r="U2027" i="5"/>
  <c r="T2027" i="5"/>
  <c r="V2026" i="5"/>
  <c r="U2026" i="5"/>
  <c r="T2026" i="5"/>
  <c r="V2025" i="5"/>
  <c r="U2025" i="5"/>
  <c r="T2025" i="5"/>
  <c r="V2024" i="5"/>
  <c r="U2024" i="5"/>
  <c r="T2024" i="5"/>
  <c r="V2023" i="5"/>
  <c r="U2023" i="5"/>
  <c r="T2023" i="5"/>
  <c r="V2022" i="5"/>
  <c r="U2022" i="5"/>
  <c r="T2022" i="5"/>
  <c r="V2021" i="5"/>
  <c r="U2021" i="5"/>
  <c r="T2021" i="5"/>
  <c r="V2020" i="5"/>
  <c r="U2020" i="5"/>
  <c r="T2020" i="5"/>
  <c r="V2019" i="5"/>
  <c r="U2019" i="5"/>
  <c r="T2019" i="5"/>
  <c r="V2018" i="5"/>
  <c r="U2018" i="5"/>
  <c r="T2018" i="5"/>
  <c r="V2017" i="5"/>
  <c r="U2017" i="5"/>
  <c r="T2017" i="5"/>
  <c r="V2016" i="5"/>
  <c r="U2016" i="5"/>
  <c r="T2016" i="5"/>
  <c r="V2015" i="5"/>
  <c r="U2015" i="5"/>
  <c r="T2015" i="5"/>
  <c r="V2014" i="5"/>
  <c r="U2014" i="5"/>
  <c r="T2014" i="5"/>
  <c r="V2013" i="5"/>
  <c r="U2013" i="5"/>
  <c r="T2013" i="5"/>
  <c r="V2012" i="5"/>
  <c r="U2012" i="5"/>
  <c r="T2012" i="5"/>
  <c r="V2011" i="5"/>
  <c r="U2011" i="5"/>
  <c r="T2011" i="5"/>
  <c r="V2010" i="5"/>
  <c r="U2010" i="5"/>
  <c r="T2010" i="5"/>
  <c r="V2009" i="5"/>
  <c r="U2009" i="5"/>
  <c r="T2009" i="5"/>
  <c r="V2008" i="5"/>
  <c r="U2008" i="5"/>
  <c r="T2008" i="5"/>
  <c r="V2007" i="5"/>
  <c r="U2007" i="5"/>
  <c r="T2007" i="5"/>
  <c r="V2006" i="5"/>
  <c r="U2006" i="5"/>
  <c r="T2006" i="5"/>
  <c r="V2005" i="5"/>
  <c r="U2005" i="5"/>
  <c r="T2005" i="5"/>
  <c r="V2004" i="5"/>
  <c r="U2004" i="5"/>
  <c r="T2004" i="5"/>
  <c r="V2003" i="5"/>
  <c r="U2003" i="5"/>
  <c r="T2003" i="5"/>
  <c r="V2002" i="5"/>
  <c r="U2002" i="5"/>
  <c r="T2002" i="5"/>
  <c r="V2001" i="5"/>
  <c r="U2001" i="5"/>
  <c r="T2001" i="5"/>
  <c r="V2000" i="5"/>
  <c r="U2000" i="5"/>
  <c r="T2000" i="5"/>
  <c r="V1999" i="5"/>
  <c r="U1999" i="5"/>
  <c r="T1999" i="5"/>
  <c r="V1998" i="5"/>
  <c r="U1998" i="5"/>
  <c r="T1998" i="5"/>
  <c r="V1997" i="5"/>
  <c r="U1997" i="5"/>
  <c r="T1997" i="5"/>
  <c r="V1996" i="5"/>
  <c r="U1996" i="5"/>
  <c r="T1996" i="5"/>
  <c r="V1995" i="5"/>
  <c r="U1995" i="5"/>
  <c r="T1995" i="5"/>
  <c r="V1994" i="5"/>
  <c r="U1994" i="5"/>
  <c r="T1994" i="5"/>
  <c r="V1993" i="5"/>
  <c r="U1993" i="5"/>
  <c r="T1993" i="5"/>
  <c r="V1992" i="5"/>
  <c r="U1992" i="5"/>
  <c r="T1992" i="5"/>
  <c r="V1991" i="5"/>
  <c r="U1991" i="5"/>
  <c r="T1991" i="5"/>
  <c r="V1990" i="5"/>
  <c r="U1990" i="5"/>
  <c r="T1990" i="5"/>
  <c r="V1989" i="5"/>
  <c r="U1989" i="5"/>
  <c r="T1989" i="5"/>
  <c r="V1988" i="5"/>
  <c r="U1988" i="5"/>
  <c r="T1988" i="5"/>
  <c r="V1987" i="5"/>
  <c r="U1987" i="5"/>
  <c r="T1987" i="5"/>
  <c r="V1986" i="5"/>
  <c r="U1986" i="5"/>
  <c r="T1986" i="5"/>
  <c r="V1985" i="5"/>
  <c r="U1985" i="5"/>
  <c r="T1985" i="5"/>
  <c r="V1984" i="5"/>
  <c r="U1984" i="5"/>
  <c r="T1984" i="5"/>
  <c r="V1983" i="5"/>
  <c r="U1983" i="5"/>
  <c r="T1983" i="5"/>
  <c r="V1982" i="5"/>
  <c r="U1982" i="5"/>
  <c r="T1982" i="5"/>
  <c r="V1981" i="5"/>
  <c r="U1981" i="5"/>
  <c r="T1981" i="5"/>
  <c r="V1980" i="5"/>
  <c r="U1980" i="5"/>
  <c r="T1980" i="5"/>
  <c r="V1979" i="5"/>
  <c r="U1979" i="5"/>
  <c r="T1979" i="5"/>
  <c r="V1978" i="5"/>
  <c r="U1978" i="5"/>
  <c r="T1978" i="5"/>
  <c r="V1977" i="5"/>
  <c r="U1977" i="5"/>
  <c r="T1977" i="5"/>
  <c r="V1976" i="5"/>
  <c r="U1976" i="5"/>
  <c r="T1976" i="5"/>
  <c r="V1975" i="5"/>
  <c r="U1975" i="5"/>
  <c r="T1975" i="5"/>
  <c r="V1974" i="5"/>
  <c r="U1974" i="5"/>
  <c r="T1974" i="5"/>
  <c r="V1973" i="5"/>
  <c r="U1973" i="5"/>
  <c r="T1973" i="5"/>
  <c r="V1972" i="5"/>
  <c r="U1972" i="5"/>
  <c r="T1972" i="5"/>
  <c r="V1971" i="5"/>
  <c r="U1971" i="5"/>
  <c r="T1971" i="5"/>
  <c r="V1970" i="5"/>
  <c r="U1970" i="5"/>
  <c r="T1970" i="5"/>
  <c r="V1969" i="5"/>
  <c r="U1969" i="5"/>
  <c r="T1969" i="5"/>
  <c r="V1968" i="5"/>
  <c r="U1968" i="5"/>
  <c r="T1968" i="5"/>
  <c r="V1967" i="5"/>
  <c r="U1967" i="5"/>
  <c r="T1967" i="5"/>
  <c r="V1966" i="5"/>
  <c r="U1966" i="5"/>
  <c r="T1966" i="5"/>
  <c r="V1965" i="5"/>
  <c r="U1965" i="5"/>
  <c r="T1965" i="5"/>
  <c r="V1964" i="5"/>
  <c r="U1964" i="5"/>
  <c r="T1964" i="5"/>
  <c r="V1963" i="5"/>
  <c r="U1963" i="5"/>
  <c r="T1963" i="5"/>
  <c r="V1962" i="5"/>
  <c r="U1962" i="5"/>
  <c r="T1962" i="5"/>
  <c r="V1961" i="5"/>
  <c r="U1961" i="5"/>
  <c r="T1961" i="5"/>
  <c r="V1960" i="5"/>
  <c r="U1960" i="5"/>
  <c r="T1960" i="5"/>
  <c r="V1959" i="5"/>
  <c r="U1959" i="5"/>
  <c r="T1959" i="5"/>
  <c r="V1958" i="5"/>
  <c r="U1958" i="5"/>
  <c r="T1958" i="5"/>
  <c r="V1957" i="5"/>
  <c r="U1957" i="5"/>
  <c r="T1957" i="5"/>
  <c r="V1956" i="5"/>
  <c r="U1956" i="5"/>
  <c r="T1956" i="5"/>
  <c r="V1955" i="5"/>
  <c r="U1955" i="5"/>
  <c r="T1955" i="5"/>
  <c r="V1954" i="5"/>
  <c r="U1954" i="5"/>
  <c r="T1954" i="5"/>
  <c r="V1953" i="5"/>
  <c r="U1953" i="5"/>
  <c r="T1953" i="5"/>
  <c r="V1952" i="5"/>
  <c r="U1952" i="5"/>
  <c r="T1952" i="5"/>
  <c r="V1951" i="5"/>
  <c r="U1951" i="5"/>
  <c r="T1951" i="5"/>
  <c r="V1950" i="5"/>
  <c r="U1950" i="5"/>
  <c r="T1950" i="5"/>
  <c r="V1949" i="5"/>
  <c r="U1949" i="5"/>
  <c r="T1949" i="5"/>
  <c r="V1948" i="5"/>
  <c r="U1948" i="5"/>
  <c r="T1948" i="5"/>
  <c r="V1947" i="5"/>
  <c r="U1947" i="5"/>
  <c r="T1947" i="5"/>
  <c r="V1946" i="5"/>
  <c r="U1946" i="5"/>
  <c r="T1946" i="5"/>
  <c r="V1945" i="5"/>
  <c r="U1945" i="5"/>
  <c r="T1945" i="5"/>
  <c r="V1944" i="5"/>
  <c r="U1944" i="5"/>
  <c r="T1944" i="5"/>
  <c r="V1943" i="5"/>
  <c r="U1943" i="5"/>
  <c r="T1943" i="5"/>
  <c r="V1942" i="5"/>
  <c r="U1942" i="5"/>
  <c r="T1942" i="5"/>
  <c r="V1941" i="5"/>
  <c r="U1941" i="5"/>
  <c r="T1941" i="5"/>
  <c r="V1940" i="5"/>
  <c r="U1940" i="5"/>
  <c r="T1940" i="5"/>
  <c r="V1939" i="5"/>
  <c r="U1939" i="5"/>
  <c r="T1939" i="5"/>
  <c r="V1938" i="5"/>
  <c r="U1938" i="5"/>
  <c r="T1938" i="5"/>
  <c r="V1937" i="5"/>
  <c r="U1937" i="5"/>
  <c r="T1937" i="5"/>
  <c r="V1936" i="5"/>
  <c r="U1936" i="5"/>
  <c r="T1936" i="5"/>
  <c r="V1935" i="5"/>
  <c r="U1935" i="5"/>
  <c r="T1935" i="5"/>
  <c r="V1934" i="5"/>
  <c r="U1934" i="5"/>
  <c r="T1934" i="5"/>
  <c r="V1933" i="5"/>
  <c r="U1933" i="5"/>
  <c r="T1933" i="5"/>
  <c r="V1932" i="5"/>
  <c r="U1932" i="5"/>
  <c r="T1932" i="5"/>
  <c r="V1931" i="5"/>
  <c r="U1931" i="5"/>
  <c r="T1931" i="5"/>
  <c r="V1930" i="5"/>
  <c r="U1930" i="5"/>
  <c r="T1930" i="5"/>
  <c r="V1929" i="5"/>
  <c r="U1929" i="5"/>
  <c r="T1929" i="5"/>
  <c r="V1928" i="5"/>
  <c r="U1928" i="5"/>
  <c r="T1928" i="5"/>
  <c r="V1927" i="5"/>
  <c r="U1927" i="5"/>
  <c r="T1927" i="5"/>
  <c r="V1926" i="5"/>
  <c r="U1926" i="5"/>
  <c r="T1926" i="5"/>
  <c r="V1925" i="5"/>
  <c r="U1925" i="5"/>
  <c r="T1925" i="5"/>
  <c r="V1924" i="5"/>
  <c r="U1924" i="5"/>
  <c r="T1924" i="5"/>
  <c r="V1923" i="5"/>
  <c r="U1923" i="5"/>
  <c r="T1923" i="5"/>
  <c r="V1922" i="5"/>
  <c r="U1922" i="5"/>
  <c r="T1922" i="5"/>
  <c r="V1921" i="5"/>
  <c r="U1921" i="5"/>
  <c r="T1921" i="5"/>
  <c r="V1920" i="5"/>
  <c r="U1920" i="5"/>
  <c r="T1920" i="5"/>
  <c r="V1919" i="5"/>
  <c r="U1919" i="5"/>
  <c r="T1919" i="5"/>
  <c r="V1918" i="5"/>
  <c r="U1918" i="5"/>
  <c r="T1918" i="5"/>
  <c r="V1917" i="5"/>
  <c r="U1917" i="5"/>
  <c r="T1917" i="5"/>
  <c r="V1916" i="5"/>
  <c r="U1916" i="5"/>
  <c r="T1916" i="5"/>
  <c r="V1915" i="5"/>
  <c r="U1915" i="5"/>
  <c r="T1915" i="5"/>
  <c r="V1914" i="5"/>
  <c r="U1914" i="5"/>
  <c r="T1914" i="5"/>
  <c r="V1913" i="5"/>
  <c r="U1913" i="5"/>
  <c r="T1913" i="5"/>
  <c r="V1912" i="5"/>
  <c r="U1912" i="5"/>
  <c r="T1912" i="5"/>
  <c r="V1911" i="5"/>
  <c r="U1911" i="5"/>
  <c r="T1911" i="5"/>
  <c r="V1910" i="5"/>
  <c r="U1910" i="5"/>
  <c r="T1910" i="5"/>
  <c r="V1909" i="5"/>
  <c r="U1909" i="5"/>
  <c r="T1909" i="5"/>
  <c r="V1908" i="5"/>
  <c r="U1908" i="5"/>
  <c r="T1908" i="5"/>
  <c r="V1907" i="5"/>
  <c r="U1907" i="5"/>
  <c r="T1907" i="5"/>
  <c r="V1906" i="5"/>
  <c r="U1906" i="5"/>
  <c r="T1906" i="5"/>
  <c r="V1905" i="5"/>
  <c r="U1905" i="5"/>
  <c r="T1905" i="5"/>
  <c r="V1904" i="5"/>
  <c r="U1904" i="5"/>
  <c r="T1904" i="5"/>
  <c r="V1903" i="5"/>
  <c r="U1903" i="5"/>
  <c r="T1903" i="5"/>
  <c r="V1902" i="5"/>
  <c r="U1902" i="5"/>
  <c r="T1902" i="5"/>
  <c r="V1901" i="5"/>
  <c r="U1901" i="5"/>
  <c r="T1901" i="5"/>
  <c r="V1900" i="5"/>
  <c r="U1900" i="5"/>
  <c r="T1900" i="5"/>
  <c r="V1899" i="5"/>
  <c r="U1899" i="5"/>
  <c r="T1899" i="5"/>
  <c r="V1898" i="5"/>
  <c r="U1898" i="5"/>
  <c r="T1898" i="5"/>
  <c r="V1897" i="5"/>
  <c r="U1897" i="5"/>
  <c r="T1897" i="5"/>
  <c r="V1896" i="5"/>
  <c r="U1896" i="5"/>
  <c r="T1896" i="5"/>
  <c r="V1895" i="5"/>
  <c r="U1895" i="5"/>
  <c r="T1895" i="5"/>
  <c r="V1894" i="5"/>
  <c r="U1894" i="5"/>
  <c r="T1894" i="5"/>
  <c r="V1893" i="5"/>
  <c r="U1893" i="5"/>
  <c r="T1893" i="5"/>
  <c r="V1892" i="5"/>
  <c r="U1892" i="5"/>
  <c r="T1892" i="5"/>
  <c r="V1891" i="5"/>
  <c r="U1891" i="5"/>
  <c r="T1891" i="5"/>
  <c r="V1890" i="5"/>
  <c r="U1890" i="5"/>
  <c r="T1890" i="5"/>
  <c r="V1889" i="5"/>
  <c r="U1889" i="5"/>
  <c r="T1889" i="5"/>
  <c r="V1888" i="5"/>
  <c r="U1888" i="5"/>
  <c r="T1888" i="5"/>
  <c r="V1887" i="5"/>
  <c r="U1887" i="5"/>
  <c r="T1887" i="5"/>
  <c r="V1886" i="5"/>
  <c r="U1886" i="5"/>
  <c r="T1886" i="5"/>
  <c r="V1885" i="5"/>
  <c r="U1885" i="5"/>
  <c r="T1885" i="5"/>
  <c r="V1884" i="5"/>
  <c r="U1884" i="5"/>
  <c r="T1884" i="5"/>
  <c r="V1883" i="5"/>
  <c r="U1883" i="5"/>
  <c r="T1883" i="5"/>
  <c r="V1882" i="5"/>
  <c r="U1882" i="5"/>
  <c r="T1882" i="5"/>
  <c r="V1881" i="5"/>
  <c r="U1881" i="5"/>
  <c r="T1881" i="5"/>
  <c r="V1880" i="5"/>
  <c r="U1880" i="5"/>
  <c r="T1880" i="5"/>
  <c r="V1879" i="5"/>
  <c r="U1879" i="5"/>
  <c r="T1879" i="5"/>
  <c r="V1878" i="5"/>
  <c r="U1878" i="5"/>
  <c r="T1878" i="5"/>
  <c r="V1877" i="5"/>
  <c r="U1877" i="5"/>
  <c r="T1877" i="5"/>
  <c r="V1876" i="5"/>
  <c r="U1876" i="5"/>
  <c r="T1876" i="5"/>
  <c r="V1875" i="5"/>
  <c r="U1875" i="5"/>
  <c r="T1875" i="5"/>
  <c r="V1874" i="5"/>
  <c r="U1874" i="5"/>
  <c r="T1874" i="5"/>
  <c r="V1873" i="5"/>
  <c r="U1873" i="5"/>
  <c r="T1873" i="5"/>
  <c r="V1872" i="5"/>
  <c r="U1872" i="5"/>
  <c r="T1872" i="5"/>
  <c r="V1871" i="5"/>
  <c r="U1871" i="5"/>
  <c r="T1871" i="5"/>
  <c r="V1870" i="5"/>
  <c r="U1870" i="5"/>
  <c r="T1870" i="5"/>
  <c r="V1869" i="5"/>
  <c r="U1869" i="5"/>
  <c r="T1869" i="5"/>
  <c r="V1868" i="5"/>
  <c r="U1868" i="5"/>
  <c r="T1868" i="5"/>
  <c r="V1867" i="5"/>
  <c r="U1867" i="5"/>
  <c r="T1867" i="5"/>
  <c r="V1866" i="5"/>
  <c r="U1866" i="5"/>
  <c r="T1866" i="5"/>
  <c r="V1865" i="5"/>
  <c r="U1865" i="5"/>
  <c r="T1865" i="5"/>
  <c r="V1864" i="5"/>
  <c r="U1864" i="5"/>
  <c r="T1864" i="5"/>
  <c r="V1863" i="5"/>
  <c r="U1863" i="5"/>
  <c r="T1863" i="5"/>
  <c r="V1862" i="5"/>
  <c r="U1862" i="5"/>
  <c r="T1862" i="5"/>
  <c r="V1861" i="5"/>
  <c r="U1861" i="5"/>
  <c r="T1861" i="5"/>
  <c r="V1860" i="5"/>
  <c r="U1860" i="5"/>
  <c r="T1860" i="5"/>
  <c r="V1859" i="5"/>
  <c r="U1859" i="5"/>
  <c r="T1859" i="5"/>
  <c r="V1858" i="5"/>
  <c r="U1858" i="5"/>
  <c r="T1858" i="5"/>
  <c r="V1857" i="5"/>
  <c r="U1857" i="5"/>
  <c r="T1857" i="5"/>
  <c r="V1856" i="5"/>
  <c r="U1856" i="5"/>
  <c r="T1856" i="5"/>
  <c r="V1855" i="5"/>
  <c r="U1855" i="5"/>
  <c r="T1855" i="5"/>
  <c r="V1854" i="5"/>
  <c r="U1854" i="5"/>
  <c r="T1854" i="5"/>
  <c r="V1853" i="5"/>
  <c r="U1853" i="5"/>
  <c r="T1853" i="5"/>
  <c r="V1852" i="5"/>
  <c r="U1852" i="5"/>
  <c r="T1852" i="5"/>
  <c r="V1851" i="5"/>
  <c r="U1851" i="5"/>
  <c r="T1851" i="5"/>
  <c r="V1850" i="5"/>
  <c r="U1850" i="5"/>
  <c r="T1850" i="5"/>
  <c r="V1849" i="5"/>
  <c r="U1849" i="5"/>
  <c r="T1849" i="5"/>
  <c r="V1848" i="5"/>
  <c r="U1848" i="5"/>
  <c r="T1848" i="5"/>
  <c r="V1847" i="5"/>
  <c r="U1847" i="5"/>
  <c r="T1847" i="5"/>
  <c r="V1846" i="5"/>
  <c r="U1846" i="5"/>
  <c r="T1846" i="5"/>
  <c r="V1845" i="5"/>
  <c r="U1845" i="5"/>
  <c r="T1845" i="5"/>
  <c r="V1844" i="5"/>
  <c r="U1844" i="5"/>
  <c r="T1844" i="5"/>
  <c r="V1843" i="5"/>
  <c r="U1843" i="5"/>
  <c r="T1843" i="5"/>
  <c r="V1842" i="5"/>
  <c r="U1842" i="5"/>
  <c r="T1842" i="5"/>
  <c r="V1841" i="5"/>
  <c r="U1841" i="5"/>
  <c r="T1841" i="5"/>
  <c r="V1840" i="5"/>
  <c r="U1840" i="5"/>
  <c r="T1840" i="5"/>
  <c r="V1839" i="5"/>
  <c r="U1839" i="5"/>
  <c r="T1839" i="5"/>
  <c r="V1838" i="5"/>
  <c r="U1838" i="5"/>
  <c r="T1838" i="5"/>
  <c r="V1837" i="5"/>
  <c r="U1837" i="5"/>
  <c r="T1837" i="5"/>
  <c r="V1836" i="5"/>
  <c r="U1836" i="5"/>
  <c r="T1836" i="5"/>
  <c r="V1835" i="5"/>
  <c r="U1835" i="5"/>
  <c r="T1835" i="5"/>
  <c r="V1834" i="5"/>
  <c r="U1834" i="5"/>
  <c r="T1834" i="5"/>
  <c r="V1833" i="5"/>
  <c r="U1833" i="5"/>
  <c r="T1833" i="5"/>
  <c r="V1832" i="5"/>
  <c r="U1832" i="5"/>
  <c r="T1832" i="5"/>
  <c r="V1831" i="5"/>
  <c r="U1831" i="5"/>
  <c r="T1831" i="5"/>
  <c r="V1830" i="5"/>
  <c r="U1830" i="5"/>
  <c r="T1830" i="5"/>
  <c r="V1829" i="5"/>
  <c r="U1829" i="5"/>
  <c r="T1829" i="5"/>
  <c r="V1828" i="5"/>
  <c r="U1828" i="5"/>
  <c r="T1828" i="5"/>
  <c r="V1827" i="5"/>
  <c r="U1827" i="5"/>
  <c r="T1827" i="5"/>
  <c r="V1826" i="5"/>
  <c r="U1826" i="5"/>
  <c r="T1826" i="5"/>
  <c r="V1825" i="5"/>
  <c r="U1825" i="5"/>
  <c r="T1825" i="5"/>
  <c r="V1824" i="5"/>
  <c r="U1824" i="5"/>
  <c r="T1824" i="5"/>
  <c r="V1823" i="5"/>
  <c r="U1823" i="5"/>
  <c r="T1823" i="5"/>
  <c r="V1822" i="5"/>
  <c r="U1822" i="5"/>
  <c r="T1822" i="5"/>
  <c r="V1821" i="5"/>
  <c r="U1821" i="5"/>
  <c r="T1821" i="5"/>
  <c r="V1820" i="5"/>
  <c r="U1820" i="5"/>
  <c r="T1820" i="5"/>
  <c r="V1819" i="5"/>
  <c r="U1819" i="5"/>
  <c r="T1819" i="5"/>
  <c r="V1818" i="5"/>
  <c r="U1818" i="5"/>
  <c r="T1818" i="5"/>
  <c r="V1817" i="5"/>
  <c r="U1817" i="5"/>
  <c r="T1817" i="5"/>
  <c r="V1816" i="5"/>
  <c r="U1816" i="5"/>
  <c r="T1816" i="5"/>
  <c r="V1815" i="5"/>
  <c r="U1815" i="5"/>
  <c r="T1815" i="5"/>
  <c r="V1814" i="5"/>
  <c r="U1814" i="5"/>
  <c r="T1814" i="5"/>
  <c r="V1813" i="5"/>
  <c r="U1813" i="5"/>
  <c r="T1813" i="5"/>
  <c r="V1812" i="5"/>
  <c r="U1812" i="5"/>
  <c r="T1812" i="5"/>
  <c r="V1811" i="5"/>
  <c r="U1811" i="5"/>
  <c r="T1811" i="5"/>
  <c r="V1810" i="5"/>
  <c r="U1810" i="5"/>
  <c r="T1810" i="5"/>
  <c r="V1809" i="5"/>
  <c r="U1809" i="5"/>
  <c r="T1809" i="5"/>
  <c r="V1808" i="5"/>
  <c r="U1808" i="5"/>
  <c r="T1808" i="5"/>
  <c r="V1807" i="5"/>
  <c r="U1807" i="5"/>
  <c r="T1807" i="5"/>
  <c r="V1806" i="5"/>
  <c r="U1806" i="5"/>
  <c r="T1806" i="5"/>
  <c r="V1805" i="5"/>
  <c r="U1805" i="5"/>
  <c r="T1805" i="5"/>
  <c r="V1804" i="5"/>
  <c r="U1804" i="5"/>
  <c r="T1804" i="5"/>
  <c r="V1803" i="5"/>
  <c r="U1803" i="5"/>
  <c r="T1803" i="5"/>
  <c r="V1802" i="5"/>
  <c r="U1802" i="5"/>
  <c r="T1802" i="5"/>
  <c r="V1801" i="5"/>
  <c r="U1801" i="5"/>
  <c r="T1801" i="5"/>
  <c r="V1800" i="5"/>
  <c r="U1800" i="5"/>
  <c r="T1800" i="5"/>
  <c r="V1799" i="5"/>
  <c r="U1799" i="5"/>
  <c r="T1799" i="5"/>
  <c r="V1798" i="5"/>
  <c r="U1798" i="5"/>
  <c r="T1798" i="5"/>
  <c r="V1797" i="5"/>
  <c r="U1797" i="5"/>
  <c r="T1797" i="5"/>
  <c r="V1796" i="5"/>
  <c r="U1796" i="5"/>
  <c r="T1796" i="5"/>
  <c r="V1795" i="5"/>
  <c r="U1795" i="5"/>
  <c r="T1795" i="5"/>
  <c r="V1794" i="5"/>
  <c r="U1794" i="5"/>
  <c r="T1794" i="5"/>
  <c r="V1793" i="5"/>
  <c r="U1793" i="5"/>
  <c r="T1793" i="5"/>
  <c r="V1792" i="5"/>
  <c r="U1792" i="5"/>
  <c r="T1792" i="5"/>
  <c r="V1791" i="5"/>
  <c r="U1791" i="5"/>
  <c r="T1791" i="5"/>
  <c r="V1790" i="5"/>
  <c r="U1790" i="5"/>
  <c r="T1790" i="5"/>
  <c r="V1789" i="5"/>
  <c r="U1789" i="5"/>
  <c r="T1789" i="5"/>
  <c r="V1788" i="5"/>
  <c r="U1788" i="5"/>
  <c r="T1788" i="5"/>
  <c r="V1787" i="5"/>
  <c r="U1787" i="5"/>
  <c r="T1787" i="5"/>
  <c r="V1786" i="5"/>
  <c r="U1786" i="5"/>
  <c r="T1786" i="5"/>
  <c r="V1785" i="5"/>
  <c r="U1785" i="5"/>
  <c r="T1785" i="5"/>
  <c r="V1784" i="5"/>
  <c r="U1784" i="5"/>
  <c r="T1784" i="5"/>
  <c r="V1783" i="5"/>
  <c r="U1783" i="5"/>
  <c r="T1783" i="5"/>
  <c r="V1782" i="5"/>
  <c r="U1782" i="5"/>
  <c r="T1782" i="5"/>
  <c r="V1781" i="5"/>
  <c r="U1781" i="5"/>
  <c r="T1781" i="5"/>
  <c r="V1780" i="5"/>
  <c r="U1780" i="5"/>
  <c r="T1780" i="5"/>
  <c r="V1779" i="5"/>
  <c r="U1779" i="5"/>
  <c r="T1779" i="5"/>
  <c r="V1778" i="5"/>
  <c r="U1778" i="5"/>
  <c r="T1778" i="5"/>
  <c r="V1777" i="5"/>
  <c r="U1777" i="5"/>
  <c r="T1777" i="5"/>
  <c r="V1776" i="5"/>
  <c r="U1776" i="5"/>
  <c r="T1776" i="5"/>
  <c r="V1775" i="5"/>
  <c r="U1775" i="5"/>
  <c r="T1775" i="5"/>
  <c r="V1774" i="5"/>
  <c r="U1774" i="5"/>
  <c r="T1774" i="5"/>
  <c r="V1773" i="5"/>
  <c r="U1773" i="5"/>
  <c r="T1773" i="5"/>
  <c r="V1772" i="5"/>
  <c r="U1772" i="5"/>
  <c r="T1772" i="5"/>
  <c r="V1771" i="5"/>
  <c r="U1771" i="5"/>
  <c r="T1771" i="5"/>
  <c r="V1770" i="5"/>
  <c r="U1770" i="5"/>
  <c r="T1770" i="5"/>
  <c r="V1769" i="5"/>
  <c r="U1769" i="5"/>
  <c r="T1769" i="5"/>
  <c r="V1768" i="5"/>
  <c r="U1768" i="5"/>
  <c r="T1768" i="5"/>
  <c r="V1767" i="5"/>
  <c r="U1767" i="5"/>
  <c r="T1767" i="5"/>
  <c r="V1766" i="5"/>
  <c r="U1766" i="5"/>
  <c r="T1766" i="5"/>
  <c r="V1765" i="5"/>
  <c r="U1765" i="5"/>
  <c r="T1765" i="5"/>
  <c r="V1764" i="5"/>
  <c r="U1764" i="5"/>
  <c r="T1764" i="5"/>
  <c r="V1763" i="5"/>
  <c r="U1763" i="5"/>
  <c r="T1763" i="5"/>
  <c r="V1762" i="5"/>
  <c r="U1762" i="5"/>
  <c r="T1762" i="5"/>
  <c r="V1761" i="5"/>
  <c r="U1761" i="5"/>
  <c r="T1761" i="5"/>
  <c r="V1760" i="5"/>
  <c r="U1760" i="5"/>
  <c r="T1760" i="5"/>
  <c r="V1759" i="5"/>
  <c r="U1759" i="5"/>
  <c r="T1759" i="5"/>
  <c r="V1758" i="5"/>
  <c r="U1758" i="5"/>
  <c r="T1758" i="5"/>
  <c r="V1757" i="5"/>
  <c r="U1757" i="5"/>
  <c r="T1757" i="5"/>
  <c r="V1756" i="5"/>
  <c r="U1756" i="5"/>
  <c r="T1756" i="5"/>
  <c r="V1755" i="5"/>
  <c r="U1755" i="5"/>
  <c r="T1755" i="5"/>
  <c r="V1754" i="5"/>
  <c r="U1754" i="5"/>
  <c r="T1754" i="5"/>
  <c r="V1753" i="5"/>
  <c r="U1753" i="5"/>
  <c r="T1753" i="5"/>
  <c r="V1752" i="5"/>
  <c r="U1752" i="5"/>
  <c r="T1752" i="5"/>
  <c r="V1751" i="5"/>
  <c r="U1751" i="5"/>
  <c r="T1751" i="5"/>
  <c r="V1750" i="5"/>
  <c r="U1750" i="5"/>
  <c r="T1750" i="5"/>
  <c r="V1749" i="5"/>
  <c r="U1749" i="5"/>
  <c r="T1749" i="5"/>
  <c r="V1748" i="5"/>
  <c r="U1748" i="5"/>
  <c r="T1748" i="5"/>
  <c r="V1747" i="5"/>
  <c r="U1747" i="5"/>
  <c r="T1747" i="5"/>
  <c r="V1746" i="5"/>
  <c r="U1746" i="5"/>
  <c r="T1746" i="5"/>
  <c r="V1745" i="5"/>
  <c r="U1745" i="5"/>
  <c r="T1745" i="5"/>
  <c r="V1744" i="5"/>
  <c r="U1744" i="5"/>
  <c r="T1744" i="5"/>
  <c r="V1743" i="5"/>
  <c r="U1743" i="5"/>
  <c r="T1743" i="5"/>
  <c r="V1742" i="5"/>
  <c r="U1742" i="5"/>
  <c r="T1742" i="5"/>
  <c r="V1741" i="5"/>
  <c r="U1741" i="5"/>
  <c r="T1741" i="5"/>
  <c r="V1740" i="5"/>
  <c r="U1740" i="5"/>
  <c r="T1740" i="5"/>
  <c r="V1739" i="5"/>
  <c r="U1739" i="5"/>
  <c r="T1739" i="5"/>
  <c r="V1738" i="5"/>
  <c r="U1738" i="5"/>
  <c r="T1738" i="5"/>
  <c r="V1737" i="5"/>
  <c r="U1737" i="5"/>
  <c r="T1737" i="5"/>
  <c r="V1736" i="5"/>
  <c r="U1736" i="5"/>
  <c r="T1736" i="5"/>
  <c r="V1735" i="5"/>
  <c r="U1735" i="5"/>
  <c r="T1735" i="5"/>
  <c r="V1734" i="5"/>
  <c r="U1734" i="5"/>
  <c r="T1734" i="5"/>
  <c r="V1733" i="5"/>
  <c r="U1733" i="5"/>
  <c r="T1733" i="5"/>
  <c r="V1732" i="5"/>
  <c r="U1732" i="5"/>
  <c r="T1732" i="5"/>
  <c r="V1731" i="5"/>
  <c r="U1731" i="5"/>
  <c r="T1731" i="5"/>
  <c r="V1730" i="5"/>
  <c r="U1730" i="5"/>
  <c r="T1730" i="5"/>
  <c r="V1729" i="5"/>
  <c r="U1729" i="5"/>
  <c r="T1729" i="5"/>
  <c r="V1728" i="5"/>
  <c r="U1728" i="5"/>
  <c r="T1728" i="5"/>
  <c r="V1727" i="5"/>
  <c r="U1727" i="5"/>
  <c r="T1727" i="5"/>
  <c r="V1726" i="5"/>
  <c r="U1726" i="5"/>
  <c r="T1726" i="5"/>
  <c r="V1725" i="5"/>
  <c r="U1725" i="5"/>
  <c r="T1725" i="5"/>
  <c r="V1724" i="5"/>
  <c r="U1724" i="5"/>
  <c r="T1724" i="5"/>
  <c r="V1723" i="5"/>
  <c r="U1723" i="5"/>
  <c r="T1723" i="5"/>
  <c r="V1722" i="5"/>
  <c r="U1722" i="5"/>
  <c r="T1722" i="5"/>
  <c r="V1721" i="5"/>
  <c r="U1721" i="5"/>
  <c r="T1721" i="5"/>
  <c r="V1720" i="5"/>
  <c r="U1720" i="5"/>
  <c r="T1720" i="5"/>
  <c r="V1719" i="5"/>
  <c r="U1719" i="5"/>
  <c r="T1719" i="5"/>
  <c r="V1718" i="5"/>
  <c r="U1718" i="5"/>
  <c r="T1718" i="5"/>
  <c r="V1717" i="5"/>
  <c r="U1717" i="5"/>
  <c r="T1717" i="5"/>
  <c r="V1716" i="5"/>
  <c r="U1716" i="5"/>
  <c r="T1716" i="5"/>
  <c r="V1715" i="5"/>
  <c r="U1715" i="5"/>
  <c r="T1715" i="5"/>
  <c r="V1714" i="5"/>
  <c r="U1714" i="5"/>
  <c r="T1714" i="5"/>
  <c r="V1713" i="5"/>
  <c r="U1713" i="5"/>
  <c r="T1713" i="5"/>
  <c r="V1712" i="5"/>
  <c r="U1712" i="5"/>
  <c r="T1712" i="5"/>
  <c r="V1711" i="5"/>
  <c r="U1711" i="5"/>
  <c r="T1711" i="5"/>
  <c r="V1710" i="5"/>
  <c r="U1710" i="5"/>
  <c r="T1710" i="5"/>
  <c r="V1709" i="5"/>
  <c r="U1709" i="5"/>
  <c r="T1709" i="5"/>
  <c r="V1708" i="5"/>
  <c r="U1708" i="5"/>
  <c r="T1708" i="5"/>
  <c r="V1707" i="5"/>
  <c r="U1707" i="5"/>
  <c r="T1707" i="5"/>
  <c r="V1706" i="5"/>
  <c r="U1706" i="5"/>
  <c r="T1706" i="5"/>
  <c r="V1705" i="5"/>
  <c r="U1705" i="5"/>
  <c r="T1705" i="5"/>
  <c r="V1704" i="5"/>
  <c r="U1704" i="5"/>
  <c r="T1704" i="5"/>
  <c r="V1703" i="5"/>
  <c r="U1703" i="5"/>
  <c r="T1703" i="5"/>
  <c r="V1702" i="5"/>
  <c r="U1702" i="5"/>
  <c r="T1702" i="5"/>
  <c r="V1701" i="5"/>
  <c r="U1701" i="5"/>
  <c r="T1701" i="5"/>
  <c r="V1700" i="5"/>
  <c r="U1700" i="5"/>
  <c r="T1700" i="5"/>
  <c r="V1699" i="5"/>
  <c r="U1699" i="5"/>
  <c r="T1699" i="5"/>
  <c r="V1698" i="5"/>
  <c r="U1698" i="5"/>
  <c r="T1698" i="5"/>
  <c r="V1697" i="5"/>
  <c r="U1697" i="5"/>
  <c r="T1697" i="5"/>
  <c r="V1696" i="5"/>
  <c r="U1696" i="5"/>
  <c r="T1696" i="5"/>
  <c r="V1695" i="5"/>
  <c r="U1695" i="5"/>
  <c r="T1695" i="5"/>
  <c r="V1694" i="5"/>
  <c r="U1694" i="5"/>
  <c r="T1694" i="5"/>
  <c r="V1693" i="5"/>
  <c r="U1693" i="5"/>
  <c r="T1693" i="5"/>
  <c r="V1692" i="5"/>
  <c r="U1692" i="5"/>
  <c r="T1692" i="5"/>
  <c r="V1691" i="5"/>
  <c r="U1691" i="5"/>
  <c r="T1691" i="5"/>
  <c r="V1690" i="5"/>
  <c r="U1690" i="5"/>
  <c r="T1690" i="5"/>
  <c r="V1689" i="5"/>
  <c r="U1689" i="5"/>
  <c r="T1689" i="5"/>
  <c r="V1688" i="5"/>
  <c r="U1688" i="5"/>
  <c r="T1688" i="5"/>
  <c r="V1687" i="5"/>
  <c r="U1687" i="5"/>
  <c r="T1687" i="5"/>
  <c r="V1686" i="5"/>
  <c r="U1686" i="5"/>
  <c r="T1686" i="5"/>
  <c r="V1685" i="5"/>
  <c r="U1685" i="5"/>
  <c r="T1685" i="5"/>
  <c r="V1684" i="5"/>
  <c r="U1684" i="5"/>
  <c r="T1684" i="5"/>
  <c r="V1683" i="5"/>
  <c r="U1683" i="5"/>
  <c r="T1683" i="5"/>
  <c r="V1682" i="5"/>
  <c r="U1682" i="5"/>
  <c r="T1682" i="5"/>
  <c r="V1681" i="5"/>
  <c r="U1681" i="5"/>
  <c r="T1681" i="5"/>
  <c r="V1680" i="5"/>
  <c r="U1680" i="5"/>
  <c r="T1680" i="5"/>
  <c r="V1679" i="5"/>
  <c r="U1679" i="5"/>
  <c r="T1679" i="5"/>
  <c r="V1678" i="5"/>
  <c r="U1678" i="5"/>
  <c r="T1678" i="5"/>
  <c r="V1677" i="5"/>
  <c r="U1677" i="5"/>
  <c r="T1677" i="5"/>
  <c r="V1676" i="5"/>
  <c r="U1676" i="5"/>
  <c r="T1676" i="5"/>
  <c r="V1675" i="5"/>
  <c r="U1675" i="5"/>
  <c r="T1675" i="5"/>
  <c r="V1674" i="5"/>
  <c r="U1674" i="5"/>
  <c r="T1674" i="5"/>
  <c r="V1673" i="5"/>
  <c r="U1673" i="5"/>
  <c r="T1673" i="5"/>
  <c r="V1672" i="5"/>
  <c r="U1672" i="5"/>
  <c r="T1672" i="5"/>
  <c r="V1671" i="5"/>
  <c r="U1671" i="5"/>
  <c r="T1671" i="5"/>
  <c r="V1670" i="5"/>
  <c r="U1670" i="5"/>
  <c r="T1670" i="5"/>
  <c r="V1669" i="5"/>
  <c r="U1669" i="5"/>
  <c r="T1669" i="5"/>
  <c r="V1668" i="5"/>
  <c r="U1668" i="5"/>
  <c r="T1668" i="5"/>
  <c r="V1667" i="5"/>
  <c r="U1667" i="5"/>
  <c r="T1667" i="5"/>
  <c r="V1666" i="5"/>
  <c r="U1666" i="5"/>
  <c r="T1666" i="5"/>
  <c r="V1665" i="5"/>
  <c r="U1665" i="5"/>
  <c r="T1665" i="5"/>
  <c r="V1664" i="5"/>
  <c r="U1664" i="5"/>
  <c r="T1664" i="5"/>
  <c r="V1663" i="5"/>
  <c r="U1663" i="5"/>
  <c r="T1663" i="5"/>
  <c r="V1662" i="5"/>
  <c r="U1662" i="5"/>
  <c r="T1662" i="5"/>
  <c r="V1661" i="5"/>
  <c r="U1661" i="5"/>
  <c r="T1661" i="5"/>
  <c r="V1660" i="5"/>
  <c r="U1660" i="5"/>
  <c r="T1660" i="5"/>
  <c r="V1659" i="5"/>
  <c r="U1659" i="5"/>
  <c r="T1659" i="5"/>
  <c r="V1658" i="5"/>
  <c r="U1658" i="5"/>
  <c r="T1658" i="5"/>
  <c r="V1657" i="5"/>
  <c r="U1657" i="5"/>
  <c r="T1657" i="5"/>
  <c r="V1656" i="5"/>
  <c r="U1656" i="5"/>
  <c r="T1656" i="5"/>
  <c r="V1655" i="5"/>
  <c r="U1655" i="5"/>
  <c r="T1655" i="5"/>
  <c r="V1654" i="5"/>
  <c r="U1654" i="5"/>
  <c r="T1654" i="5"/>
  <c r="V1653" i="5"/>
  <c r="U1653" i="5"/>
  <c r="T1653" i="5"/>
  <c r="V1652" i="5"/>
  <c r="U1652" i="5"/>
  <c r="T1652" i="5"/>
  <c r="V1651" i="5"/>
  <c r="U1651" i="5"/>
  <c r="T1651" i="5"/>
  <c r="V1650" i="5"/>
  <c r="U1650" i="5"/>
  <c r="T1650" i="5"/>
  <c r="V1649" i="5"/>
  <c r="U1649" i="5"/>
  <c r="T1649" i="5"/>
  <c r="V1648" i="5"/>
  <c r="U1648" i="5"/>
  <c r="T1648" i="5"/>
  <c r="V1647" i="5"/>
  <c r="U1647" i="5"/>
  <c r="T1647" i="5"/>
  <c r="V1646" i="5"/>
  <c r="U1646" i="5"/>
  <c r="T1646" i="5"/>
  <c r="V1645" i="5"/>
  <c r="U1645" i="5"/>
  <c r="T1645" i="5"/>
  <c r="V1644" i="5"/>
  <c r="U1644" i="5"/>
  <c r="T1644" i="5"/>
  <c r="V1643" i="5"/>
  <c r="U1643" i="5"/>
  <c r="T1643" i="5"/>
  <c r="V1642" i="5"/>
  <c r="U1642" i="5"/>
  <c r="T1642" i="5"/>
  <c r="V1641" i="5"/>
  <c r="U1641" i="5"/>
  <c r="T1641" i="5"/>
  <c r="V1640" i="5"/>
  <c r="U1640" i="5"/>
  <c r="T1640" i="5"/>
  <c r="V1639" i="5"/>
  <c r="U1639" i="5"/>
  <c r="T1639" i="5"/>
  <c r="V1638" i="5"/>
  <c r="U1638" i="5"/>
  <c r="T1638" i="5"/>
  <c r="V1637" i="5"/>
  <c r="U1637" i="5"/>
  <c r="T1637" i="5"/>
  <c r="V1636" i="5"/>
  <c r="U1636" i="5"/>
  <c r="T1636" i="5"/>
  <c r="V1635" i="5"/>
  <c r="U1635" i="5"/>
  <c r="T1635" i="5"/>
  <c r="V1634" i="5"/>
  <c r="U1634" i="5"/>
  <c r="T1634" i="5"/>
  <c r="V1633" i="5"/>
  <c r="U1633" i="5"/>
  <c r="T1633" i="5"/>
  <c r="V1632" i="5"/>
  <c r="U1632" i="5"/>
  <c r="T1632" i="5"/>
  <c r="V1631" i="5"/>
  <c r="U1631" i="5"/>
  <c r="T1631" i="5"/>
  <c r="V1630" i="5"/>
  <c r="U1630" i="5"/>
  <c r="T1630" i="5"/>
  <c r="V1629" i="5"/>
  <c r="U1629" i="5"/>
  <c r="T1629" i="5"/>
  <c r="V1628" i="5"/>
  <c r="U1628" i="5"/>
  <c r="T1628" i="5"/>
  <c r="V1627" i="5"/>
  <c r="U1627" i="5"/>
  <c r="T1627" i="5"/>
  <c r="V1626" i="5"/>
  <c r="U1626" i="5"/>
  <c r="T1626" i="5"/>
  <c r="V1625" i="5"/>
  <c r="U1625" i="5"/>
  <c r="T1625" i="5"/>
  <c r="V1624" i="5"/>
  <c r="U1624" i="5"/>
  <c r="T1624" i="5"/>
  <c r="V1623" i="5"/>
  <c r="U1623" i="5"/>
  <c r="T1623" i="5"/>
  <c r="V1622" i="5"/>
  <c r="U1622" i="5"/>
  <c r="T1622" i="5"/>
  <c r="V1621" i="5"/>
  <c r="U1621" i="5"/>
  <c r="T1621" i="5"/>
  <c r="V1620" i="5"/>
  <c r="U1620" i="5"/>
  <c r="T1620" i="5"/>
  <c r="V1619" i="5"/>
  <c r="U1619" i="5"/>
  <c r="T1619" i="5"/>
  <c r="V1618" i="5"/>
  <c r="U1618" i="5"/>
  <c r="T1618" i="5"/>
  <c r="V1617" i="5"/>
  <c r="U1617" i="5"/>
  <c r="T1617" i="5"/>
  <c r="V1616" i="5"/>
  <c r="U1616" i="5"/>
  <c r="T1616" i="5"/>
  <c r="V1615" i="5"/>
  <c r="U1615" i="5"/>
  <c r="T1615" i="5"/>
  <c r="V1614" i="5"/>
  <c r="U1614" i="5"/>
  <c r="T1614" i="5"/>
  <c r="V1613" i="5"/>
  <c r="U1613" i="5"/>
  <c r="T1613" i="5"/>
  <c r="V1612" i="5"/>
  <c r="U1612" i="5"/>
  <c r="T1612" i="5"/>
  <c r="V1611" i="5"/>
  <c r="U1611" i="5"/>
  <c r="T1611" i="5"/>
  <c r="V1610" i="5"/>
  <c r="U1610" i="5"/>
  <c r="T1610" i="5"/>
  <c r="V1609" i="5"/>
  <c r="U1609" i="5"/>
  <c r="T1609" i="5"/>
  <c r="V1608" i="5"/>
  <c r="U1608" i="5"/>
  <c r="T1608" i="5"/>
  <c r="V1607" i="5"/>
  <c r="U1607" i="5"/>
  <c r="T1607" i="5"/>
  <c r="V1606" i="5"/>
  <c r="U1606" i="5"/>
  <c r="T1606" i="5"/>
  <c r="V1605" i="5"/>
  <c r="U1605" i="5"/>
  <c r="T1605" i="5"/>
  <c r="V1604" i="5"/>
  <c r="U1604" i="5"/>
  <c r="T1604" i="5"/>
  <c r="V1603" i="5"/>
  <c r="U1603" i="5"/>
  <c r="T1603" i="5"/>
  <c r="V1602" i="5"/>
  <c r="U1602" i="5"/>
  <c r="T1602" i="5"/>
  <c r="V1601" i="5"/>
  <c r="U1601" i="5"/>
  <c r="T1601" i="5"/>
  <c r="V1600" i="5"/>
  <c r="U1600" i="5"/>
  <c r="T1600" i="5"/>
  <c r="V1599" i="5"/>
  <c r="U1599" i="5"/>
  <c r="T1599" i="5"/>
  <c r="V1598" i="5"/>
  <c r="U1598" i="5"/>
  <c r="T1598" i="5"/>
  <c r="V1597" i="5"/>
  <c r="U1597" i="5"/>
  <c r="T1597" i="5"/>
  <c r="V1596" i="5"/>
  <c r="U1596" i="5"/>
  <c r="T1596" i="5"/>
  <c r="V1595" i="5"/>
  <c r="U1595" i="5"/>
  <c r="T1595" i="5"/>
  <c r="V1594" i="5"/>
  <c r="U1594" i="5"/>
  <c r="T1594" i="5"/>
  <c r="V1593" i="5"/>
  <c r="U1593" i="5"/>
  <c r="T1593" i="5"/>
  <c r="V1592" i="5"/>
  <c r="U1592" i="5"/>
  <c r="T1592" i="5"/>
  <c r="V1591" i="5"/>
  <c r="U1591" i="5"/>
  <c r="T1591" i="5"/>
  <c r="V1590" i="5"/>
  <c r="U1590" i="5"/>
  <c r="T1590" i="5"/>
  <c r="V1589" i="5"/>
  <c r="U1589" i="5"/>
  <c r="T1589" i="5"/>
  <c r="V1588" i="5"/>
  <c r="U1588" i="5"/>
  <c r="T1588" i="5"/>
  <c r="V1587" i="5"/>
  <c r="U1587" i="5"/>
  <c r="T1587" i="5"/>
  <c r="V1586" i="5"/>
  <c r="U1586" i="5"/>
  <c r="T1586" i="5"/>
  <c r="V1585" i="5"/>
  <c r="U1585" i="5"/>
  <c r="T1585" i="5"/>
  <c r="V1584" i="5"/>
  <c r="U1584" i="5"/>
  <c r="T1584" i="5"/>
  <c r="V1583" i="5"/>
  <c r="U1583" i="5"/>
  <c r="T1583" i="5"/>
  <c r="V1582" i="5"/>
  <c r="U1582" i="5"/>
  <c r="T1582" i="5"/>
  <c r="V1581" i="5"/>
  <c r="U1581" i="5"/>
  <c r="T1581" i="5"/>
  <c r="V1580" i="5"/>
  <c r="U1580" i="5"/>
  <c r="T1580" i="5"/>
  <c r="V1579" i="5"/>
  <c r="U1579" i="5"/>
  <c r="T1579" i="5"/>
  <c r="V1578" i="5"/>
  <c r="U1578" i="5"/>
  <c r="T1578" i="5"/>
  <c r="V1577" i="5"/>
  <c r="U1577" i="5"/>
  <c r="T1577" i="5"/>
  <c r="V1576" i="5"/>
  <c r="U1576" i="5"/>
  <c r="T1576" i="5"/>
  <c r="V1575" i="5"/>
  <c r="U1575" i="5"/>
  <c r="T1575" i="5"/>
  <c r="V1574" i="5"/>
  <c r="U1574" i="5"/>
  <c r="T1574" i="5"/>
  <c r="V1573" i="5"/>
  <c r="U1573" i="5"/>
  <c r="T1573" i="5"/>
  <c r="V1572" i="5"/>
  <c r="U1572" i="5"/>
  <c r="T1572" i="5"/>
  <c r="V1571" i="5"/>
  <c r="U1571" i="5"/>
  <c r="T1571" i="5"/>
  <c r="V1570" i="5"/>
  <c r="U1570" i="5"/>
  <c r="T1570" i="5"/>
  <c r="V1569" i="5"/>
  <c r="U1569" i="5"/>
  <c r="T1569" i="5"/>
  <c r="V1568" i="5"/>
  <c r="U1568" i="5"/>
  <c r="T1568" i="5"/>
  <c r="V1567" i="5"/>
  <c r="U1567" i="5"/>
  <c r="T1567" i="5"/>
  <c r="V1566" i="5"/>
  <c r="U1566" i="5"/>
  <c r="T1566" i="5"/>
  <c r="V1565" i="5"/>
  <c r="U1565" i="5"/>
  <c r="T1565" i="5"/>
  <c r="V1564" i="5"/>
  <c r="U1564" i="5"/>
  <c r="T1564" i="5"/>
  <c r="V1563" i="5"/>
  <c r="U1563" i="5"/>
  <c r="T1563" i="5"/>
  <c r="V1562" i="5"/>
  <c r="U1562" i="5"/>
  <c r="T1562" i="5"/>
  <c r="V1561" i="5"/>
  <c r="U1561" i="5"/>
  <c r="T1561" i="5"/>
  <c r="V1560" i="5"/>
  <c r="U1560" i="5"/>
  <c r="T1560" i="5"/>
  <c r="V1559" i="5"/>
  <c r="U1559" i="5"/>
  <c r="T1559" i="5"/>
  <c r="V1558" i="5"/>
  <c r="U1558" i="5"/>
  <c r="T1558" i="5"/>
  <c r="V1557" i="5"/>
  <c r="U1557" i="5"/>
  <c r="T1557" i="5"/>
  <c r="V1556" i="5"/>
  <c r="U1556" i="5"/>
  <c r="T1556" i="5"/>
  <c r="V1555" i="5"/>
  <c r="U1555" i="5"/>
  <c r="T1555" i="5"/>
  <c r="V1554" i="5"/>
  <c r="U1554" i="5"/>
  <c r="T1554" i="5"/>
  <c r="V1553" i="5"/>
  <c r="U1553" i="5"/>
  <c r="T1553" i="5"/>
  <c r="V1552" i="5"/>
  <c r="U1552" i="5"/>
  <c r="T1552" i="5"/>
  <c r="V1551" i="5"/>
  <c r="U1551" i="5"/>
  <c r="T1551" i="5"/>
  <c r="V1550" i="5"/>
  <c r="U1550" i="5"/>
  <c r="T1550" i="5"/>
  <c r="V1549" i="5"/>
  <c r="U1549" i="5"/>
  <c r="T1549" i="5"/>
  <c r="V1548" i="5"/>
  <c r="U1548" i="5"/>
  <c r="T1548" i="5"/>
  <c r="V1547" i="5"/>
  <c r="U1547" i="5"/>
  <c r="T1547" i="5"/>
  <c r="V1546" i="5"/>
  <c r="U1546" i="5"/>
  <c r="T1546" i="5"/>
  <c r="V1545" i="5"/>
  <c r="U1545" i="5"/>
  <c r="T1545" i="5"/>
  <c r="V1544" i="5"/>
  <c r="U1544" i="5"/>
  <c r="T1544" i="5"/>
  <c r="V1543" i="5"/>
  <c r="U1543" i="5"/>
  <c r="T1543" i="5"/>
  <c r="V1542" i="5"/>
  <c r="U1542" i="5"/>
  <c r="T1542" i="5"/>
  <c r="V1541" i="5"/>
  <c r="U1541" i="5"/>
  <c r="T1541" i="5"/>
  <c r="V1540" i="5"/>
  <c r="U1540" i="5"/>
  <c r="T1540" i="5"/>
  <c r="V1539" i="5"/>
  <c r="U1539" i="5"/>
  <c r="T1539" i="5"/>
  <c r="V1538" i="5"/>
  <c r="U1538" i="5"/>
  <c r="T1538" i="5"/>
  <c r="V1537" i="5"/>
  <c r="U1537" i="5"/>
  <c r="T1537" i="5"/>
  <c r="V1536" i="5"/>
  <c r="U1536" i="5"/>
  <c r="T1536" i="5"/>
  <c r="V1535" i="5"/>
  <c r="U1535" i="5"/>
  <c r="T1535" i="5"/>
  <c r="V1534" i="5"/>
  <c r="U1534" i="5"/>
  <c r="T1534" i="5"/>
  <c r="V1533" i="5"/>
  <c r="U1533" i="5"/>
  <c r="T1533" i="5"/>
  <c r="V1532" i="5"/>
  <c r="U1532" i="5"/>
  <c r="T1532" i="5"/>
  <c r="V1531" i="5"/>
  <c r="U1531" i="5"/>
  <c r="T1531" i="5"/>
  <c r="V1530" i="5"/>
  <c r="U1530" i="5"/>
  <c r="T1530" i="5"/>
  <c r="V1529" i="5"/>
  <c r="U1529" i="5"/>
  <c r="T1529" i="5"/>
  <c r="V1528" i="5"/>
  <c r="U1528" i="5"/>
  <c r="T1528" i="5"/>
  <c r="V1527" i="5"/>
  <c r="U1527" i="5"/>
  <c r="T1527" i="5"/>
  <c r="V1526" i="5"/>
  <c r="U1526" i="5"/>
  <c r="T1526" i="5"/>
  <c r="V1525" i="5"/>
  <c r="U1525" i="5"/>
  <c r="T1525" i="5"/>
  <c r="V1524" i="5"/>
  <c r="U1524" i="5"/>
  <c r="T1524" i="5"/>
  <c r="V1523" i="5"/>
  <c r="U1523" i="5"/>
  <c r="T1523" i="5"/>
  <c r="V1522" i="5"/>
  <c r="U1522" i="5"/>
  <c r="T1522" i="5"/>
  <c r="V1521" i="5"/>
  <c r="U1521" i="5"/>
  <c r="T1521" i="5"/>
  <c r="V1520" i="5"/>
  <c r="U1520" i="5"/>
  <c r="T1520" i="5"/>
  <c r="V1519" i="5"/>
  <c r="U1519" i="5"/>
  <c r="T1519" i="5"/>
  <c r="V1518" i="5"/>
  <c r="U1518" i="5"/>
  <c r="T1518" i="5"/>
  <c r="V1517" i="5"/>
  <c r="U1517" i="5"/>
  <c r="T1517" i="5"/>
  <c r="V1516" i="5"/>
  <c r="U1516" i="5"/>
  <c r="T1516" i="5"/>
  <c r="V1515" i="5"/>
  <c r="U1515" i="5"/>
  <c r="T1515" i="5"/>
  <c r="V1514" i="5"/>
  <c r="U1514" i="5"/>
  <c r="T1514" i="5"/>
  <c r="V1513" i="5"/>
  <c r="U1513" i="5"/>
  <c r="T1513" i="5"/>
  <c r="V1512" i="5"/>
  <c r="U1512" i="5"/>
  <c r="T1512" i="5"/>
  <c r="V1511" i="5"/>
  <c r="U1511" i="5"/>
  <c r="T1511" i="5"/>
  <c r="V1510" i="5"/>
  <c r="U1510" i="5"/>
  <c r="T1510" i="5"/>
  <c r="V1509" i="5"/>
  <c r="U1509" i="5"/>
  <c r="T1509" i="5"/>
  <c r="V1508" i="5"/>
  <c r="U1508" i="5"/>
  <c r="T1508" i="5"/>
  <c r="V1507" i="5"/>
  <c r="U1507" i="5"/>
  <c r="T1507" i="5"/>
  <c r="V1506" i="5"/>
  <c r="U1506" i="5"/>
  <c r="T1506" i="5"/>
  <c r="V1505" i="5"/>
  <c r="U1505" i="5"/>
  <c r="T1505" i="5"/>
  <c r="V1504" i="5"/>
  <c r="U1504" i="5"/>
  <c r="T1504" i="5"/>
  <c r="V1503" i="5"/>
  <c r="U1503" i="5"/>
  <c r="T1503" i="5"/>
  <c r="V1502" i="5"/>
  <c r="U1502" i="5"/>
  <c r="T1502" i="5"/>
  <c r="V1501" i="5"/>
  <c r="U1501" i="5"/>
  <c r="T1501" i="5"/>
  <c r="V1500" i="5"/>
  <c r="U1500" i="5"/>
  <c r="T1500" i="5"/>
  <c r="V1499" i="5"/>
  <c r="U1499" i="5"/>
  <c r="T1499" i="5"/>
  <c r="V1498" i="5"/>
  <c r="U1498" i="5"/>
  <c r="T1498" i="5"/>
  <c r="V1497" i="5"/>
  <c r="U1497" i="5"/>
  <c r="T1497" i="5"/>
  <c r="V1496" i="5"/>
  <c r="U1496" i="5"/>
  <c r="T1496" i="5"/>
  <c r="V1495" i="5"/>
  <c r="U1495" i="5"/>
  <c r="T1495" i="5"/>
  <c r="V1494" i="5"/>
  <c r="U1494" i="5"/>
  <c r="T1494" i="5"/>
  <c r="V1493" i="5"/>
  <c r="U1493" i="5"/>
  <c r="T1493" i="5"/>
  <c r="V1492" i="5"/>
  <c r="U1492" i="5"/>
  <c r="T1492" i="5"/>
  <c r="V1491" i="5"/>
  <c r="U1491" i="5"/>
  <c r="T1491" i="5"/>
  <c r="V1490" i="5"/>
  <c r="U1490" i="5"/>
  <c r="T1490" i="5"/>
  <c r="V1489" i="5"/>
  <c r="U1489" i="5"/>
  <c r="T1489" i="5"/>
  <c r="V1488" i="5"/>
  <c r="U1488" i="5"/>
  <c r="T1488" i="5"/>
  <c r="V1487" i="5"/>
  <c r="U1487" i="5"/>
  <c r="T1487" i="5"/>
  <c r="V1486" i="5"/>
  <c r="U1486" i="5"/>
  <c r="T1486" i="5"/>
  <c r="V1485" i="5"/>
  <c r="U1485" i="5"/>
  <c r="T1485" i="5"/>
  <c r="V1484" i="5"/>
  <c r="U1484" i="5"/>
  <c r="T1484" i="5"/>
  <c r="V1483" i="5"/>
  <c r="U1483" i="5"/>
  <c r="T1483" i="5"/>
  <c r="V1482" i="5"/>
  <c r="U1482" i="5"/>
  <c r="T1482" i="5"/>
  <c r="V1481" i="5"/>
  <c r="U1481" i="5"/>
  <c r="T1481" i="5"/>
  <c r="V1480" i="5"/>
  <c r="U1480" i="5"/>
  <c r="T1480" i="5"/>
  <c r="V1479" i="5"/>
  <c r="U1479" i="5"/>
  <c r="T1479" i="5"/>
  <c r="V1478" i="5"/>
  <c r="U1478" i="5"/>
  <c r="T1478" i="5"/>
  <c r="V1477" i="5"/>
  <c r="U1477" i="5"/>
  <c r="T1477" i="5"/>
  <c r="V1476" i="5"/>
  <c r="U1476" i="5"/>
  <c r="T1476" i="5"/>
  <c r="V1475" i="5"/>
  <c r="U1475" i="5"/>
  <c r="T1475" i="5"/>
  <c r="V1474" i="5"/>
  <c r="U1474" i="5"/>
  <c r="T1474" i="5"/>
  <c r="V1473" i="5"/>
  <c r="U1473" i="5"/>
  <c r="T1473" i="5"/>
  <c r="V1472" i="5"/>
  <c r="U1472" i="5"/>
  <c r="T1472" i="5"/>
  <c r="V1471" i="5"/>
  <c r="U1471" i="5"/>
  <c r="T1471" i="5"/>
  <c r="V1470" i="5"/>
  <c r="U1470" i="5"/>
  <c r="T1470" i="5"/>
  <c r="V1469" i="5"/>
  <c r="U1469" i="5"/>
  <c r="T1469" i="5"/>
  <c r="V1468" i="5"/>
  <c r="U1468" i="5"/>
  <c r="T1468" i="5"/>
  <c r="V1467" i="5"/>
  <c r="U1467" i="5"/>
  <c r="T1467" i="5"/>
  <c r="V1466" i="5"/>
  <c r="U1466" i="5"/>
  <c r="T1466" i="5"/>
  <c r="V1465" i="5"/>
  <c r="U1465" i="5"/>
  <c r="T1465" i="5"/>
  <c r="V1464" i="5"/>
  <c r="U1464" i="5"/>
  <c r="T1464" i="5"/>
  <c r="V1463" i="5"/>
  <c r="U1463" i="5"/>
  <c r="T1463" i="5"/>
  <c r="V1462" i="5"/>
  <c r="U1462" i="5"/>
  <c r="T1462" i="5"/>
  <c r="V1461" i="5"/>
  <c r="U1461" i="5"/>
  <c r="T1461" i="5"/>
  <c r="V1460" i="5"/>
  <c r="U1460" i="5"/>
  <c r="T1460" i="5"/>
  <c r="V1459" i="5"/>
  <c r="U1459" i="5"/>
  <c r="T1459" i="5"/>
  <c r="V1458" i="5"/>
  <c r="U1458" i="5"/>
  <c r="T1458" i="5"/>
  <c r="V1457" i="5"/>
  <c r="U1457" i="5"/>
  <c r="T1457" i="5"/>
  <c r="V1456" i="5"/>
  <c r="U1456" i="5"/>
  <c r="T1456" i="5"/>
  <c r="V1455" i="5"/>
  <c r="U1455" i="5"/>
  <c r="T1455" i="5"/>
  <c r="V1454" i="5"/>
  <c r="U1454" i="5"/>
  <c r="T1454" i="5"/>
  <c r="V1453" i="5"/>
  <c r="U1453" i="5"/>
  <c r="T1453" i="5"/>
  <c r="V1452" i="5"/>
  <c r="U1452" i="5"/>
  <c r="T1452" i="5"/>
  <c r="V1451" i="5"/>
  <c r="U1451" i="5"/>
  <c r="T1451" i="5"/>
  <c r="V1450" i="5"/>
  <c r="U1450" i="5"/>
  <c r="T1450" i="5"/>
  <c r="V1449" i="5"/>
  <c r="U1449" i="5"/>
  <c r="T1449" i="5"/>
  <c r="V1448" i="5"/>
  <c r="U1448" i="5"/>
  <c r="T1448" i="5"/>
  <c r="V1447" i="5"/>
  <c r="U1447" i="5"/>
  <c r="T1447" i="5"/>
  <c r="V1446" i="5"/>
  <c r="U1446" i="5"/>
  <c r="T1446" i="5"/>
  <c r="V1445" i="5"/>
  <c r="U1445" i="5"/>
  <c r="T1445" i="5"/>
  <c r="V1444" i="5"/>
  <c r="U1444" i="5"/>
  <c r="T1444" i="5"/>
  <c r="V1443" i="5"/>
  <c r="U1443" i="5"/>
  <c r="T1443" i="5"/>
  <c r="V1442" i="5"/>
  <c r="U1442" i="5"/>
  <c r="T1442" i="5"/>
  <c r="V1441" i="5"/>
  <c r="U1441" i="5"/>
  <c r="T1441" i="5"/>
  <c r="V1440" i="5"/>
  <c r="U1440" i="5"/>
  <c r="T1440" i="5"/>
  <c r="V1439" i="5"/>
  <c r="U1439" i="5"/>
  <c r="T1439" i="5"/>
  <c r="V1438" i="5"/>
  <c r="U1438" i="5"/>
  <c r="T1438" i="5"/>
  <c r="V1437" i="5"/>
  <c r="U1437" i="5"/>
  <c r="T1437" i="5"/>
  <c r="V1436" i="5"/>
  <c r="U1436" i="5"/>
  <c r="T1436" i="5"/>
  <c r="V1435" i="5"/>
  <c r="U1435" i="5"/>
  <c r="T1435" i="5"/>
  <c r="V1434" i="5"/>
  <c r="U1434" i="5"/>
  <c r="T1434" i="5"/>
  <c r="V1433" i="5"/>
  <c r="U1433" i="5"/>
  <c r="T1433" i="5"/>
  <c r="V1432" i="5"/>
  <c r="U1432" i="5"/>
  <c r="T1432" i="5"/>
  <c r="V1431" i="5"/>
  <c r="U1431" i="5"/>
  <c r="T1431" i="5"/>
  <c r="V1430" i="5"/>
  <c r="U1430" i="5"/>
  <c r="T1430" i="5"/>
  <c r="V1429" i="5"/>
  <c r="U1429" i="5"/>
  <c r="T1429" i="5"/>
  <c r="V1428" i="5"/>
  <c r="U1428" i="5"/>
  <c r="T1428" i="5"/>
  <c r="V1427" i="5"/>
  <c r="U1427" i="5"/>
  <c r="T1427" i="5"/>
  <c r="V1426" i="5"/>
  <c r="U1426" i="5"/>
  <c r="T1426" i="5"/>
  <c r="V1425" i="5"/>
  <c r="U1425" i="5"/>
  <c r="T1425" i="5"/>
  <c r="V1424" i="5"/>
  <c r="U1424" i="5"/>
  <c r="T1424" i="5"/>
  <c r="V1423" i="5"/>
  <c r="U1423" i="5"/>
  <c r="T1423" i="5"/>
  <c r="V1422" i="5"/>
  <c r="U1422" i="5"/>
  <c r="T1422" i="5"/>
  <c r="V1421" i="5"/>
  <c r="U1421" i="5"/>
  <c r="T1421" i="5"/>
  <c r="V1420" i="5"/>
  <c r="U1420" i="5"/>
  <c r="T1420" i="5"/>
  <c r="V1419" i="5"/>
  <c r="U1419" i="5"/>
  <c r="T1419" i="5"/>
  <c r="V1418" i="5"/>
  <c r="U1418" i="5"/>
  <c r="T1418" i="5"/>
  <c r="V1417" i="5"/>
  <c r="U1417" i="5"/>
  <c r="T1417" i="5"/>
  <c r="V1416" i="5"/>
  <c r="U1416" i="5"/>
  <c r="T1416" i="5"/>
  <c r="V1415" i="5"/>
  <c r="U1415" i="5"/>
  <c r="T1415" i="5"/>
  <c r="V1414" i="5"/>
  <c r="U1414" i="5"/>
  <c r="T1414" i="5"/>
  <c r="V1413" i="5"/>
  <c r="U1413" i="5"/>
  <c r="T1413" i="5"/>
  <c r="V1412" i="5"/>
  <c r="U1412" i="5"/>
  <c r="T1412" i="5"/>
  <c r="V1411" i="5"/>
  <c r="U1411" i="5"/>
  <c r="T1411" i="5"/>
  <c r="V1410" i="5"/>
  <c r="U1410" i="5"/>
  <c r="T1410" i="5"/>
  <c r="V1409" i="5"/>
  <c r="U1409" i="5"/>
  <c r="T1409" i="5"/>
  <c r="V1408" i="5"/>
  <c r="U1408" i="5"/>
  <c r="T1408" i="5"/>
  <c r="V1407" i="5"/>
  <c r="U1407" i="5"/>
  <c r="T1407" i="5"/>
  <c r="V1406" i="5"/>
  <c r="U1406" i="5"/>
  <c r="T1406" i="5"/>
  <c r="V1405" i="5"/>
  <c r="U1405" i="5"/>
  <c r="T1405" i="5"/>
  <c r="V1404" i="5"/>
  <c r="U1404" i="5"/>
  <c r="T1404" i="5"/>
  <c r="V1403" i="5"/>
  <c r="U1403" i="5"/>
  <c r="T1403" i="5"/>
  <c r="V1402" i="5"/>
  <c r="U1402" i="5"/>
  <c r="T1402" i="5"/>
  <c r="V1401" i="5"/>
  <c r="U1401" i="5"/>
  <c r="T1401" i="5"/>
  <c r="V1400" i="5"/>
  <c r="U1400" i="5"/>
  <c r="T1400" i="5"/>
  <c r="V1399" i="5"/>
  <c r="U1399" i="5"/>
  <c r="T1399" i="5"/>
  <c r="V1398" i="5"/>
  <c r="U1398" i="5"/>
  <c r="T1398" i="5"/>
  <c r="V1397" i="5"/>
  <c r="U1397" i="5"/>
  <c r="T1397" i="5"/>
  <c r="V1396" i="5"/>
  <c r="U1396" i="5"/>
  <c r="T1396" i="5"/>
  <c r="V1395" i="5"/>
  <c r="U1395" i="5"/>
  <c r="T1395" i="5"/>
  <c r="V1394" i="5"/>
  <c r="U1394" i="5"/>
  <c r="T1394" i="5"/>
  <c r="V1393" i="5"/>
  <c r="U1393" i="5"/>
  <c r="T1393" i="5"/>
  <c r="V1392" i="5"/>
  <c r="U1392" i="5"/>
  <c r="T1392" i="5"/>
  <c r="V1391" i="5"/>
  <c r="U1391" i="5"/>
  <c r="T1391" i="5"/>
  <c r="V1390" i="5"/>
  <c r="U1390" i="5"/>
  <c r="T1390" i="5"/>
  <c r="V1389" i="5"/>
  <c r="U1389" i="5"/>
  <c r="T1389" i="5"/>
  <c r="V1388" i="5"/>
  <c r="U1388" i="5"/>
  <c r="T1388" i="5"/>
  <c r="V1387" i="5"/>
  <c r="U1387" i="5"/>
  <c r="T1387" i="5"/>
  <c r="V1386" i="5"/>
  <c r="U1386" i="5"/>
  <c r="T1386" i="5"/>
  <c r="V1385" i="5"/>
  <c r="U1385" i="5"/>
  <c r="T1385" i="5"/>
  <c r="V1384" i="5"/>
  <c r="U1384" i="5"/>
  <c r="T1384" i="5"/>
  <c r="V1383" i="5"/>
  <c r="U1383" i="5"/>
  <c r="T1383" i="5"/>
  <c r="V1382" i="5"/>
  <c r="U1382" i="5"/>
  <c r="T1382" i="5"/>
  <c r="V1381" i="5"/>
  <c r="U1381" i="5"/>
  <c r="T1381" i="5"/>
  <c r="V1380" i="5"/>
  <c r="U1380" i="5"/>
  <c r="T1380" i="5"/>
  <c r="V1379" i="5"/>
  <c r="U1379" i="5"/>
  <c r="T1379" i="5"/>
  <c r="V1378" i="5"/>
  <c r="U1378" i="5"/>
  <c r="T1378" i="5"/>
  <c r="V1377" i="5"/>
  <c r="U1377" i="5"/>
  <c r="T1377" i="5"/>
  <c r="V1376" i="5"/>
  <c r="U1376" i="5"/>
  <c r="T1376" i="5"/>
  <c r="V1375" i="5"/>
  <c r="U1375" i="5"/>
  <c r="T1375" i="5"/>
  <c r="V1374" i="5"/>
  <c r="U1374" i="5"/>
  <c r="T1374" i="5"/>
  <c r="V1373" i="5"/>
  <c r="U1373" i="5"/>
  <c r="T1373" i="5"/>
  <c r="V1372" i="5"/>
  <c r="U1372" i="5"/>
  <c r="T1372" i="5"/>
  <c r="V1371" i="5"/>
  <c r="U1371" i="5"/>
  <c r="T1371" i="5"/>
  <c r="V1370" i="5"/>
  <c r="U1370" i="5"/>
  <c r="T1370" i="5"/>
  <c r="V1369" i="5"/>
  <c r="U1369" i="5"/>
  <c r="T1369" i="5"/>
  <c r="V1368" i="5"/>
  <c r="U1368" i="5"/>
  <c r="T1368" i="5"/>
  <c r="V1367" i="5"/>
  <c r="U1367" i="5"/>
  <c r="T1367" i="5"/>
  <c r="V1366" i="5"/>
  <c r="U1366" i="5"/>
  <c r="T1366" i="5"/>
  <c r="V1365" i="5"/>
  <c r="U1365" i="5"/>
  <c r="T1365" i="5"/>
  <c r="V1364" i="5"/>
  <c r="U1364" i="5"/>
  <c r="T1364" i="5"/>
  <c r="V1363" i="5"/>
  <c r="U1363" i="5"/>
  <c r="T1363" i="5"/>
  <c r="V1362" i="5"/>
  <c r="U1362" i="5"/>
  <c r="T1362" i="5"/>
  <c r="V1361" i="5"/>
  <c r="U1361" i="5"/>
  <c r="T1361" i="5"/>
  <c r="V1360" i="5"/>
  <c r="U1360" i="5"/>
  <c r="T1360" i="5"/>
  <c r="V1359" i="5"/>
  <c r="U1359" i="5"/>
  <c r="T1359" i="5"/>
  <c r="V1358" i="5"/>
  <c r="U1358" i="5"/>
  <c r="T1358" i="5"/>
  <c r="V1357" i="5"/>
  <c r="U1357" i="5"/>
  <c r="T1357" i="5"/>
  <c r="V1356" i="5"/>
  <c r="U1356" i="5"/>
  <c r="T1356" i="5"/>
  <c r="V1355" i="5"/>
  <c r="U1355" i="5"/>
  <c r="T1355" i="5"/>
  <c r="V1354" i="5"/>
  <c r="U1354" i="5"/>
  <c r="T1354" i="5"/>
  <c r="V1353" i="5"/>
  <c r="U1353" i="5"/>
  <c r="T1353" i="5"/>
  <c r="V1352" i="5"/>
  <c r="U1352" i="5"/>
  <c r="T1352" i="5"/>
  <c r="V1351" i="5"/>
  <c r="U1351" i="5"/>
  <c r="T1351" i="5"/>
  <c r="V1350" i="5"/>
  <c r="U1350" i="5"/>
  <c r="T1350" i="5"/>
  <c r="V1349" i="5"/>
  <c r="U1349" i="5"/>
  <c r="T1349" i="5"/>
  <c r="V1348" i="5"/>
  <c r="U1348" i="5"/>
  <c r="T1348" i="5"/>
  <c r="V1347" i="5"/>
  <c r="U1347" i="5"/>
  <c r="T1347" i="5"/>
  <c r="V1346" i="5"/>
  <c r="U1346" i="5"/>
  <c r="T1346" i="5"/>
  <c r="V1345" i="5"/>
  <c r="U1345" i="5"/>
  <c r="T1345" i="5"/>
  <c r="V1344" i="5"/>
  <c r="U1344" i="5"/>
  <c r="T1344" i="5"/>
  <c r="V1343" i="5"/>
  <c r="U1343" i="5"/>
  <c r="T1343" i="5"/>
  <c r="V1342" i="5"/>
  <c r="U1342" i="5"/>
  <c r="T1342" i="5"/>
  <c r="V1341" i="5"/>
  <c r="U1341" i="5"/>
  <c r="T1341" i="5"/>
  <c r="V1340" i="5"/>
  <c r="U1340" i="5"/>
  <c r="T1340" i="5"/>
  <c r="V1339" i="5"/>
  <c r="U1339" i="5"/>
  <c r="T1339" i="5"/>
  <c r="V1338" i="5"/>
  <c r="U1338" i="5"/>
  <c r="T1338" i="5"/>
  <c r="V1337" i="5"/>
  <c r="U1337" i="5"/>
  <c r="T1337" i="5"/>
  <c r="V1336" i="5"/>
  <c r="U1336" i="5"/>
  <c r="T1336" i="5"/>
  <c r="V1335" i="5"/>
  <c r="U1335" i="5"/>
  <c r="T1335" i="5"/>
  <c r="V1334" i="5"/>
  <c r="U1334" i="5"/>
  <c r="T1334" i="5"/>
  <c r="V1333" i="5"/>
  <c r="U1333" i="5"/>
  <c r="T1333" i="5"/>
  <c r="V1332" i="5"/>
  <c r="U1332" i="5"/>
  <c r="T1332" i="5"/>
  <c r="V1331" i="5"/>
  <c r="U1331" i="5"/>
  <c r="T1331" i="5"/>
  <c r="V1330" i="5"/>
  <c r="U1330" i="5"/>
  <c r="T1330" i="5"/>
  <c r="V1329" i="5"/>
  <c r="U1329" i="5"/>
  <c r="T1329" i="5"/>
  <c r="V1328" i="5"/>
  <c r="U1328" i="5"/>
  <c r="T1328" i="5"/>
  <c r="V1327" i="5"/>
  <c r="U1327" i="5"/>
  <c r="T1327" i="5"/>
  <c r="V1326" i="5"/>
  <c r="U1326" i="5"/>
  <c r="T1326" i="5"/>
  <c r="V1325" i="5"/>
  <c r="U1325" i="5"/>
  <c r="T1325" i="5"/>
  <c r="V1324" i="5"/>
  <c r="U1324" i="5"/>
  <c r="T1324" i="5"/>
  <c r="V1323" i="5"/>
  <c r="U1323" i="5"/>
  <c r="T1323" i="5"/>
  <c r="V1322" i="5"/>
  <c r="U1322" i="5"/>
  <c r="T1322" i="5"/>
  <c r="V1321" i="5"/>
  <c r="U1321" i="5"/>
  <c r="T1321" i="5"/>
  <c r="V1320" i="5"/>
  <c r="U1320" i="5"/>
  <c r="T1320" i="5"/>
  <c r="V1319" i="5"/>
  <c r="U1319" i="5"/>
  <c r="T1319" i="5"/>
  <c r="V1318" i="5"/>
  <c r="U1318" i="5"/>
  <c r="T1318" i="5"/>
  <c r="V1317" i="5"/>
  <c r="U1317" i="5"/>
  <c r="T1317" i="5"/>
  <c r="V1316" i="5"/>
  <c r="U1316" i="5"/>
  <c r="T1316" i="5"/>
  <c r="V1315" i="5"/>
  <c r="U1315" i="5"/>
  <c r="T1315" i="5"/>
  <c r="V1314" i="5"/>
  <c r="U1314" i="5"/>
  <c r="T1314" i="5"/>
  <c r="V1313" i="5"/>
  <c r="U1313" i="5"/>
  <c r="T1313" i="5"/>
  <c r="V1312" i="5"/>
  <c r="U1312" i="5"/>
  <c r="T1312" i="5"/>
  <c r="V1311" i="5"/>
  <c r="U1311" i="5"/>
  <c r="T1311" i="5"/>
  <c r="V1310" i="5"/>
  <c r="U1310" i="5"/>
  <c r="T1310" i="5"/>
  <c r="V1309" i="5"/>
  <c r="U1309" i="5"/>
  <c r="T1309" i="5"/>
  <c r="V1308" i="5"/>
  <c r="U1308" i="5"/>
  <c r="T1308" i="5"/>
  <c r="V1307" i="5"/>
  <c r="U1307" i="5"/>
  <c r="T1307" i="5"/>
  <c r="V1306" i="5"/>
  <c r="U1306" i="5"/>
  <c r="T1306" i="5"/>
  <c r="V1305" i="5"/>
  <c r="U1305" i="5"/>
  <c r="T1305" i="5"/>
  <c r="V1304" i="5"/>
  <c r="U1304" i="5"/>
  <c r="T1304" i="5"/>
  <c r="V1303" i="5"/>
  <c r="U1303" i="5"/>
  <c r="T1303" i="5"/>
  <c r="V1302" i="5"/>
  <c r="U1302" i="5"/>
  <c r="T1302" i="5"/>
  <c r="V1301" i="5"/>
  <c r="U1301" i="5"/>
  <c r="T1301" i="5"/>
  <c r="V1300" i="5"/>
  <c r="U1300" i="5"/>
  <c r="T1300" i="5"/>
  <c r="V1299" i="5"/>
  <c r="U1299" i="5"/>
  <c r="T1299" i="5"/>
  <c r="V1298" i="5"/>
  <c r="U1298" i="5"/>
  <c r="T1298" i="5"/>
  <c r="V1297" i="5"/>
  <c r="U1297" i="5"/>
  <c r="T1297" i="5"/>
  <c r="V1296" i="5"/>
  <c r="U1296" i="5"/>
  <c r="T1296" i="5"/>
  <c r="V1295" i="5"/>
  <c r="U1295" i="5"/>
  <c r="T1295" i="5"/>
  <c r="V1294" i="5"/>
  <c r="U1294" i="5"/>
  <c r="T1294" i="5"/>
  <c r="V1293" i="5"/>
  <c r="U1293" i="5"/>
  <c r="T1293" i="5"/>
  <c r="V1292" i="5"/>
  <c r="U1292" i="5"/>
  <c r="T1292" i="5"/>
  <c r="V1291" i="5"/>
  <c r="U1291" i="5"/>
  <c r="T1291" i="5"/>
  <c r="V1290" i="5"/>
  <c r="U1290" i="5"/>
  <c r="T1290" i="5"/>
  <c r="V1289" i="5"/>
  <c r="U1289" i="5"/>
  <c r="T1289" i="5"/>
  <c r="V1288" i="5"/>
  <c r="U1288" i="5"/>
  <c r="T1288" i="5"/>
  <c r="V1287" i="5"/>
  <c r="U1287" i="5"/>
  <c r="T1287" i="5"/>
  <c r="V1286" i="5"/>
  <c r="U1286" i="5"/>
  <c r="T1286" i="5"/>
  <c r="V1285" i="5"/>
  <c r="U1285" i="5"/>
  <c r="T1285" i="5"/>
  <c r="V1284" i="5"/>
  <c r="U1284" i="5"/>
  <c r="T1284" i="5"/>
  <c r="V1283" i="5"/>
  <c r="U1283" i="5"/>
  <c r="T1283" i="5"/>
  <c r="V1282" i="5"/>
  <c r="U1282" i="5"/>
  <c r="T1282" i="5"/>
  <c r="V1281" i="5"/>
  <c r="U1281" i="5"/>
  <c r="T1281" i="5"/>
  <c r="V1280" i="5"/>
  <c r="U1280" i="5"/>
  <c r="T1280" i="5"/>
  <c r="V1279" i="5"/>
  <c r="U1279" i="5"/>
  <c r="T1279" i="5"/>
  <c r="V1278" i="5"/>
  <c r="U1278" i="5"/>
  <c r="T1278" i="5"/>
  <c r="V1277" i="5"/>
  <c r="U1277" i="5"/>
  <c r="T1277" i="5"/>
  <c r="V1276" i="5"/>
  <c r="U1276" i="5"/>
  <c r="T1276" i="5"/>
  <c r="V1275" i="5"/>
  <c r="U1275" i="5"/>
  <c r="T1275" i="5"/>
  <c r="V1274" i="5"/>
  <c r="U1274" i="5"/>
  <c r="T1274" i="5"/>
  <c r="V1273" i="5"/>
  <c r="U1273" i="5"/>
  <c r="T1273" i="5"/>
  <c r="V1272" i="5"/>
  <c r="U1272" i="5"/>
  <c r="T1272" i="5"/>
  <c r="V1271" i="5"/>
  <c r="U1271" i="5"/>
  <c r="T1271" i="5"/>
  <c r="V1270" i="5"/>
  <c r="U1270" i="5"/>
  <c r="T1270" i="5"/>
  <c r="V1269" i="5"/>
  <c r="U1269" i="5"/>
  <c r="T1269" i="5"/>
  <c r="V1268" i="5"/>
  <c r="U1268" i="5"/>
  <c r="T1268" i="5"/>
  <c r="V1267" i="5"/>
  <c r="U1267" i="5"/>
  <c r="T1267" i="5"/>
  <c r="V1266" i="5"/>
  <c r="U1266" i="5"/>
  <c r="T1266" i="5"/>
  <c r="V1265" i="5"/>
  <c r="U1265" i="5"/>
  <c r="T1265" i="5"/>
  <c r="V1264" i="5"/>
  <c r="U1264" i="5"/>
  <c r="T1264" i="5"/>
  <c r="V1263" i="5"/>
  <c r="U1263" i="5"/>
  <c r="T1263" i="5"/>
  <c r="V1262" i="5"/>
  <c r="U1262" i="5"/>
  <c r="T1262" i="5"/>
  <c r="V1261" i="5"/>
  <c r="U1261" i="5"/>
  <c r="T1261" i="5"/>
  <c r="V1260" i="5"/>
  <c r="U1260" i="5"/>
  <c r="T1260" i="5"/>
  <c r="V1259" i="5"/>
  <c r="U1259" i="5"/>
  <c r="T1259" i="5"/>
  <c r="V1258" i="5"/>
  <c r="U1258" i="5"/>
  <c r="T1258" i="5"/>
  <c r="V1257" i="5"/>
  <c r="U1257" i="5"/>
  <c r="T1257" i="5"/>
  <c r="V1256" i="5"/>
  <c r="U1256" i="5"/>
  <c r="T1256" i="5"/>
  <c r="V1255" i="5"/>
  <c r="U1255" i="5"/>
  <c r="T1255" i="5"/>
  <c r="V1254" i="5"/>
  <c r="U1254" i="5"/>
  <c r="T1254" i="5"/>
  <c r="V1253" i="5"/>
  <c r="U1253" i="5"/>
  <c r="T1253" i="5"/>
  <c r="V1252" i="5"/>
  <c r="U1252" i="5"/>
  <c r="T1252" i="5"/>
  <c r="V1251" i="5"/>
  <c r="U1251" i="5"/>
  <c r="T1251" i="5"/>
  <c r="V1250" i="5"/>
  <c r="U1250" i="5"/>
  <c r="T1250" i="5"/>
  <c r="V1249" i="5"/>
  <c r="U1249" i="5"/>
  <c r="T1249" i="5"/>
  <c r="V1248" i="5"/>
  <c r="U1248" i="5"/>
  <c r="T1248" i="5"/>
  <c r="V1247" i="5"/>
  <c r="U1247" i="5"/>
  <c r="T1247" i="5"/>
  <c r="V1246" i="5"/>
  <c r="U1246" i="5"/>
  <c r="T1246" i="5"/>
  <c r="V1245" i="5"/>
  <c r="U1245" i="5"/>
  <c r="T1245" i="5"/>
  <c r="V1244" i="5"/>
  <c r="U1244" i="5"/>
  <c r="T1244" i="5"/>
  <c r="V1243" i="5"/>
  <c r="U1243" i="5"/>
  <c r="T1243" i="5"/>
  <c r="V1242" i="5"/>
  <c r="U1242" i="5"/>
  <c r="T1242" i="5"/>
  <c r="V1241" i="5"/>
  <c r="U1241" i="5"/>
  <c r="T1241" i="5"/>
  <c r="V1240" i="5"/>
  <c r="U1240" i="5"/>
  <c r="T1240" i="5"/>
  <c r="V1239" i="5"/>
  <c r="U1239" i="5"/>
  <c r="T1239" i="5"/>
  <c r="V1238" i="5"/>
  <c r="U1238" i="5"/>
  <c r="T1238" i="5"/>
  <c r="V1237" i="5"/>
  <c r="U1237" i="5"/>
  <c r="T1237" i="5"/>
  <c r="V1236" i="5"/>
  <c r="U1236" i="5"/>
  <c r="T1236" i="5"/>
  <c r="V1235" i="5"/>
  <c r="U1235" i="5"/>
  <c r="T1235" i="5"/>
  <c r="V1234" i="5"/>
  <c r="U1234" i="5"/>
  <c r="T1234" i="5"/>
  <c r="V1233" i="5"/>
  <c r="U1233" i="5"/>
  <c r="T1233" i="5"/>
  <c r="V1232" i="5"/>
  <c r="U1232" i="5"/>
  <c r="T1232" i="5"/>
  <c r="V1231" i="5"/>
  <c r="U1231" i="5"/>
  <c r="T1231" i="5"/>
  <c r="V1230" i="5"/>
  <c r="U1230" i="5"/>
  <c r="T1230" i="5"/>
  <c r="V1229" i="5"/>
  <c r="U1229" i="5"/>
  <c r="T1229" i="5"/>
  <c r="V1228" i="5"/>
  <c r="U1228" i="5"/>
  <c r="T1228" i="5"/>
  <c r="V1227" i="5"/>
  <c r="U1227" i="5"/>
  <c r="T1227" i="5"/>
  <c r="V1226" i="5"/>
  <c r="U1226" i="5"/>
  <c r="T1226" i="5"/>
  <c r="V1225" i="5"/>
  <c r="U1225" i="5"/>
  <c r="T1225" i="5"/>
  <c r="V1224" i="5"/>
  <c r="U1224" i="5"/>
  <c r="T1224" i="5"/>
  <c r="V1223" i="5"/>
  <c r="U1223" i="5"/>
  <c r="T1223" i="5"/>
  <c r="V1222" i="5"/>
  <c r="U1222" i="5"/>
  <c r="T1222" i="5"/>
  <c r="V1221" i="5"/>
  <c r="U1221" i="5"/>
  <c r="T1221" i="5"/>
  <c r="V1220" i="5"/>
  <c r="U1220" i="5"/>
  <c r="T1220" i="5"/>
  <c r="V1219" i="5"/>
  <c r="U1219" i="5"/>
  <c r="T1219" i="5"/>
  <c r="V1218" i="5"/>
  <c r="U1218" i="5"/>
  <c r="T1218" i="5"/>
  <c r="V1217" i="5"/>
  <c r="U1217" i="5"/>
  <c r="T1217" i="5"/>
  <c r="V1216" i="5"/>
  <c r="U1216" i="5"/>
  <c r="T1216" i="5"/>
  <c r="V1215" i="5"/>
  <c r="U1215" i="5"/>
  <c r="T1215" i="5"/>
  <c r="V1214" i="5"/>
  <c r="U1214" i="5"/>
  <c r="T1214" i="5"/>
  <c r="V1213" i="5"/>
  <c r="U1213" i="5"/>
  <c r="T1213" i="5"/>
  <c r="V1212" i="5"/>
  <c r="U1212" i="5"/>
  <c r="T1212" i="5"/>
  <c r="V1211" i="5"/>
  <c r="U1211" i="5"/>
  <c r="T1211" i="5"/>
  <c r="V1210" i="5"/>
  <c r="U1210" i="5"/>
  <c r="T1210" i="5"/>
  <c r="V1209" i="5"/>
  <c r="U1209" i="5"/>
  <c r="T1209" i="5"/>
  <c r="V1208" i="5"/>
  <c r="U1208" i="5"/>
  <c r="T1208" i="5"/>
  <c r="V1207" i="5"/>
  <c r="U1207" i="5"/>
  <c r="T1207" i="5"/>
  <c r="V1206" i="5"/>
  <c r="U1206" i="5"/>
  <c r="T1206" i="5"/>
  <c r="V1205" i="5"/>
  <c r="U1205" i="5"/>
  <c r="T1205" i="5"/>
  <c r="V1204" i="5"/>
  <c r="U1204" i="5"/>
  <c r="T1204" i="5"/>
  <c r="V1203" i="5"/>
  <c r="U1203" i="5"/>
  <c r="T1203" i="5"/>
  <c r="V1202" i="5"/>
  <c r="U1202" i="5"/>
  <c r="T1202" i="5"/>
  <c r="V1201" i="5"/>
  <c r="U1201" i="5"/>
  <c r="T1201" i="5"/>
  <c r="V1200" i="5"/>
  <c r="U1200" i="5"/>
  <c r="T1200" i="5"/>
  <c r="V1199" i="5"/>
  <c r="U1199" i="5"/>
  <c r="T1199" i="5"/>
  <c r="V1198" i="5"/>
  <c r="U1198" i="5"/>
  <c r="T1198" i="5"/>
  <c r="V1197" i="5"/>
  <c r="U1197" i="5"/>
  <c r="T1197" i="5"/>
  <c r="V1196" i="5"/>
  <c r="U1196" i="5"/>
  <c r="T1196" i="5"/>
  <c r="V1195" i="5"/>
  <c r="U1195" i="5"/>
  <c r="T1195" i="5"/>
  <c r="V1194" i="5"/>
  <c r="U1194" i="5"/>
  <c r="T1194" i="5"/>
  <c r="V1193" i="5"/>
  <c r="U1193" i="5"/>
  <c r="T1193" i="5"/>
  <c r="V1192" i="5"/>
  <c r="U1192" i="5"/>
  <c r="T1192" i="5"/>
  <c r="V1191" i="5"/>
  <c r="U1191" i="5"/>
  <c r="T1191" i="5"/>
  <c r="V1190" i="5"/>
  <c r="U1190" i="5"/>
  <c r="T1190" i="5"/>
  <c r="V1189" i="5"/>
  <c r="U1189" i="5"/>
  <c r="T1189" i="5"/>
  <c r="V1188" i="5"/>
  <c r="U1188" i="5"/>
  <c r="T1188" i="5"/>
  <c r="V1187" i="5"/>
  <c r="U1187" i="5"/>
  <c r="T1187" i="5"/>
  <c r="V1186" i="5"/>
  <c r="U1186" i="5"/>
  <c r="T1186" i="5"/>
  <c r="V1185" i="5"/>
  <c r="U1185" i="5"/>
  <c r="T1185" i="5"/>
  <c r="V1184" i="5"/>
  <c r="U1184" i="5"/>
  <c r="T1184" i="5"/>
  <c r="V1183" i="5"/>
  <c r="U1183" i="5"/>
  <c r="T1183" i="5"/>
  <c r="V1182" i="5"/>
  <c r="U1182" i="5"/>
  <c r="T1182" i="5"/>
  <c r="V1181" i="5"/>
  <c r="U1181" i="5"/>
  <c r="T1181" i="5"/>
  <c r="V1180" i="5"/>
  <c r="U1180" i="5"/>
  <c r="T1180" i="5"/>
  <c r="V1179" i="5"/>
  <c r="U1179" i="5"/>
  <c r="T1179" i="5"/>
  <c r="V1178" i="5"/>
  <c r="U1178" i="5"/>
  <c r="T1178" i="5"/>
  <c r="V1177" i="5"/>
  <c r="U1177" i="5"/>
  <c r="T1177" i="5"/>
  <c r="V1176" i="5"/>
  <c r="U1176" i="5"/>
  <c r="T1176" i="5"/>
  <c r="V1175" i="5"/>
  <c r="U1175" i="5"/>
  <c r="T1175" i="5"/>
  <c r="V1174" i="5"/>
  <c r="U1174" i="5"/>
  <c r="T1174" i="5"/>
  <c r="V1173" i="5"/>
  <c r="U1173" i="5"/>
  <c r="T1173" i="5"/>
  <c r="V1172" i="5"/>
  <c r="U1172" i="5"/>
  <c r="T1172" i="5"/>
  <c r="V1171" i="5"/>
  <c r="U1171" i="5"/>
  <c r="T1171" i="5"/>
  <c r="V1170" i="5"/>
  <c r="U1170" i="5"/>
  <c r="T1170" i="5"/>
  <c r="V1169" i="5"/>
  <c r="U1169" i="5"/>
  <c r="T1169" i="5"/>
  <c r="V1168" i="5"/>
  <c r="U1168" i="5"/>
  <c r="T1168" i="5"/>
  <c r="V1167" i="5"/>
  <c r="U1167" i="5"/>
  <c r="T1167" i="5"/>
  <c r="V1166" i="5"/>
  <c r="U1166" i="5"/>
  <c r="T1166" i="5"/>
  <c r="V1165" i="5"/>
  <c r="U1165" i="5"/>
  <c r="T1165" i="5"/>
  <c r="V1164" i="5"/>
  <c r="U1164" i="5"/>
  <c r="T1164" i="5"/>
  <c r="V1163" i="5"/>
  <c r="U1163" i="5"/>
  <c r="T1163" i="5"/>
  <c r="V1162" i="5"/>
  <c r="U1162" i="5"/>
  <c r="T1162" i="5"/>
  <c r="V1161" i="5"/>
  <c r="U1161" i="5"/>
  <c r="T1161" i="5"/>
  <c r="V1160" i="5"/>
  <c r="U1160" i="5"/>
  <c r="T1160" i="5"/>
  <c r="V1159" i="5"/>
  <c r="U1159" i="5"/>
  <c r="T1159" i="5"/>
  <c r="V1158" i="5"/>
  <c r="U1158" i="5"/>
  <c r="T1158" i="5"/>
  <c r="V1157" i="5"/>
  <c r="U1157" i="5"/>
  <c r="T1157" i="5"/>
  <c r="V1156" i="5"/>
  <c r="U1156" i="5"/>
  <c r="T1156" i="5"/>
  <c r="V1155" i="5"/>
  <c r="U1155" i="5"/>
  <c r="T1155" i="5"/>
  <c r="V1154" i="5"/>
  <c r="U1154" i="5"/>
  <c r="T1154" i="5"/>
  <c r="V1153" i="5"/>
  <c r="U1153" i="5"/>
  <c r="T1153" i="5"/>
  <c r="V1152" i="5"/>
  <c r="U1152" i="5"/>
  <c r="T1152" i="5"/>
  <c r="V1151" i="5"/>
  <c r="U1151" i="5"/>
  <c r="T1151" i="5"/>
  <c r="V1150" i="5"/>
  <c r="U1150" i="5"/>
  <c r="T1150" i="5"/>
  <c r="V1149" i="5"/>
  <c r="U1149" i="5"/>
  <c r="T1149" i="5"/>
  <c r="V1148" i="5"/>
  <c r="U1148" i="5"/>
  <c r="T1148" i="5"/>
  <c r="V1147" i="5"/>
  <c r="U1147" i="5"/>
  <c r="T1147" i="5"/>
  <c r="V1146" i="5"/>
  <c r="U1146" i="5"/>
  <c r="T1146" i="5"/>
  <c r="V1145" i="5"/>
  <c r="U1145" i="5"/>
  <c r="T1145" i="5"/>
  <c r="V1144" i="5"/>
  <c r="U1144" i="5"/>
  <c r="T1144" i="5"/>
  <c r="V1143" i="5"/>
  <c r="U1143" i="5"/>
  <c r="T1143" i="5"/>
  <c r="V1142" i="5"/>
  <c r="U1142" i="5"/>
  <c r="T1142" i="5"/>
  <c r="V1141" i="5"/>
  <c r="U1141" i="5"/>
  <c r="T1141" i="5"/>
  <c r="V1140" i="5"/>
  <c r="U1140" i="5"/>
  <c r="T1140" i="5"/>
  <c r="V1139" i="5"/>
  <c r="U1139" i="5"/>
  <c r="T1139" i="5"/>
  <c r="V1138" i="5"/>
  <c r="U1138" i="5"/>
  <c r="T1138" i="5"/>
  <c r="V1137" i="5"/>
  <c r="U1137" i="5"/>
  <c r="T1137" i="5"/>
  <c r="V1136" i="5"/>
  <c r="U1136" i="5"/>
  <c r="T1136" i="5"/>
  <c r="V1135" i="5"/>
  <c r="U1135" i="5"/>
  <c r="T1135" i="5"/>
  <c r="V1134" i="5"/>
  <c r="U1134" i="5"/>
  <c r="T1134" i="5"/>
  <c r="V1133" i="5"/>
  <c r="U1133" i="5"/>
  <c r="T1133" i="5"/>
  <c r="V1132" i="5"/>
  <c r="U1132" i="5"/>
  <c r="T1132" i="5"/>
  <c r="V1131" i="5"/>
  <c r="U1131" i="5"/>
  <c r="T1131" i="5"/>
  <c r="V1130" i="5"/>
  <c r="U1130" i="5"/>
  <c r="T1130" i="5"/>
  <c r="V1129" i="5"/>
  <c r="U1129" i="5"/>
  <c r="T1129" i="5"/>
  <c r="V1128" i="5"/>
  <c r="U1128" i="5"/>
  <c r="T1128" i="5"/>
  <c r="V1127" i="5"/>
  <c r="U1127" i="5"/>
  <c r="T1127" i="5"/>
  <c r="V1126" i="5"/>
  <c r="U1126" i="5"/>
  <c r="T1126" i="5"/>
  <c r="V1125" i="5"/>
  <c r="U1125" i="5"/>
  <c r="T1125" i="5"/>
  <c r="V1124" i="5"/>
  <c r="U1124" i="5"/>
  <c r="T1124" i="5"/>
  <c r="V1123" i="5"/>
  <c r="U1123" i="5"/>
  <c r="T1123" i="5"/>
  <c r="V1122" i="5"/>
  <c r="U1122" i="5"/>
  <c r="T1122" i="5"/>
  <c r="V1121" i="5"/>
  <c r="U1121" i="5"/>
  <c r="T1121" i="5"/>
  <c r="V1120" i="5"/>
  <c r="U1120" i="5"/>
  <c r="T1120" i="5"/>
  <c r="V1119" i="5"/>
  <c r="U1119" i="5"/>
  <c r="T1119" i="5"/>
  <c r="V1118" i="5"/>
  <c r="U1118" i="5"/>
  <c r="T1118" i="5"/>
  <c r="V1117" i="5"/>
  <c r="U1117" i="5"/>
  <c r="T1117" i="5"/>
  <c r="V1116" i="5"/>
  <c r="U1116" i="5"/>
  <c r="T1116" i="5"/>
  <c r="V1115" i="5"/>
  <c r="U1115" i="5"/>
  <c r="T1115" i="5"/>
  <c r="V1114" i="5"/>
  <c r="U1114" i="5"/>
  <c r="T1114" i="5"/>
  <c r="V1113" i="5"/>
  <c r="U1113" i="5"/>
  <c r="T1113" i="5"/>
  <c r="V1112" i="5"/>
  <c r="U1112" i="5"/>
  <c r="T1112" i="5"/>
  <c r="V1111" i="5"/>
  <c r="U1111" i="5"/>
  <c r="T1111" i="5"/>
  <c r="V1110" i="5"/>
  <c r="U1110" i="5"/>
  <c r="T1110" i="5"/>
  <c r="V1109" i="5"/>
  <c r="U1109" i="5"/>
  <c r="T1109" i="5"/>
  <c r="V1108" i="5"/>
  <c r="U1108" i="5"/>
  <c r="T1108" i="5"/>
  <c r="V1107" i="5"/>
  <c r="U1107" i="5"/>
  <c r="T1107" i="5"/>
  <c r="V1106" i="5"/>
  <c r="U1106" i="5"/>
  <c r="T1106" i="5"/>
  <c r="V1105" i="5"/>
  <c r="U1105" i="5"/>
  <c r="T1105" i="5"/>
  <c r="V1104" i="5"/>
  <c r="U1104" i="5"/>
  <c r="T1104" i="5"/>
  <c r="V1103" i="5"/>
  <c r="U1103" i="5"/>
  <c r="T1103" i="5"/>
  <c r="V1102" i="5"/>
  <c r="U1102" i="5"/>
  <c r="T1102" i="5"/>
  <c r="V1101" i="5"/>
  <c r="U1101" i="5"/>
  <c r="T1101" i="5"/>
  <c r="V1100" i="5"/>
  <c r="U1100" i="5"/>
  <c r="T1100" i="5"/>
  <c r="V1099" i="5"/>
  <c r="U1099" i="5"/>
  <c r="T1099" i="5"/>
  <c r="V1098" i="5"/>
  <c r="U1098" i="5"/>
  <c r="T1098" i="5"/>
  <c r="V1097" i="5"/>
  <c r="U1097" i="5"/>
  <c r="T1097" i="5"/>
  <c r="V1096" i="5"/>
  <c r="U1096" i="5"/>
  <c r="T1096" i="5"/>
  <c r="V1095" i="5"/>
  <c r="U1095" i="5"/>
  <c r="T1095" i="5"/>
  <c r="V1094" i="5"/>
  <c r="U1094" i="5"/>
  <c r="T1094" i="5"/>
  <c r="V1093" i="5"/>
  <c r="U1093" i="5"/>
  <c r="T1093" i="5"/>
  <c r="V1092" i="5"/>
  <c r="U1092" i="5"/>
  <c r="T1092" i="5"/>
  <c r="V1091" i="5"/>
  <c r="U1091" i="5"/>
  <c r="T1091" i="5"/>
  <c r="V1090" i="5"/>
  <c r="U1090" i="5"/>
  <c r="T1090" i="5"/>
  <c r="V1089" i="5"/>
  <c r="U1089" i="5"/>
  <c r="T1089" i="5"/>
  <c r="V1088" i="5"/>
  <c r="U1088" i="5"/>
  <c r="T1088" i="5"/>
  <c r="V1087" i="5"/>
  <c r="U1087" i="5"/>
  <c r="T1087" i="5"/>
  <c r="V1086" i="5"/>
  <c r="U1086" i="5"/>
  <c r="T1086" i="5"/>
  <c r="V1085" i="5"/>
  <c r="U1085" i="5"/>
  <c r="T1085" i="5"/>
  <c r="V1084" i="5"/>
  <c r="U1084" i="5"/>
  <c r="T1084" i="5"/>
  <c r="V1083" i="5"/>
  <c r="U1083" i="5"/>
  <c r="T1083" i="5"/>
  <c r="V1082" i="5"/>
  <c r="U1082" i="5"/>
  <c r="T1082" i="5"/>
  <c r="V1081" i="5"/>
  <c r="U1081" i="5"/>
  <c r="T1081" i="5"/>
  <c r="V1080" i="5"/>
  <c r="U1080" i="5"/>
  <c r="T1080" i="5"/>
  <c r="V1079" i="5"/>
  <c r="U1079" i="5"/>
  <c r="T1079" i="5"/>
  <c r="V1078" i="5"/>
  <c r="U1078" i="5"/>
  <c r="T1078" i="5"/>
  <c r="V1077" i="5"/>
  <c r="U1077" i="5"/>
  <c r="T1077" i="5"/>
  <c r="V1076" i="5"/>
  <c r="U1076" i="5"/>
  <c r="T1076" i="5"/>
  <c r="V1075" i="5"/>
  <c r="U1075" i="5"/>
  <c r="T1075" i="5"/>
  <c r="V1074" i="5"/>
  <c r="U1074" i="5"/>
  <c r="T1074" i="5"/>
  <c r="V1073" i="5"/>
  <c r="U1073" i="5"/>
  <c r="T1073" i="5"/>
  <c r="V1072" i="5"/>
  <c r="U1072" i="5"/>
  <c r="T1072" i="5"/>
  <c r="V1071" i="5"/>
  <c r="U1071" i="5"/>
  <c r="T1071" i="5"/>
  <c r="V1070" i="5"/>
  <c r="U1070" i="5"/>
  <c r="T1070" i="5"/>
  <c r="V1069" i="5"/>
  <c r="U1069" i="5"/>
  <c r="T1069" i="5"/>
  <c r="V1068" i="5"/>
  <c r="U1068" i="5"/>
  <c r="T1068" i="5"/>
  <c r="V1067" i="5"/>
  <c r="U1067" i="5"/>
  <c r="T1067" i="5"/>
  <c r="V1066" i="5"/>
  <c r="U1066" i="5"/>
  <c r="T1066" i="5"/>
  <c r="V1065" i="5"/>
  <c r="U1065" i="5"/>
  <c r="T1065" i="5"/>
  <c r="V1064" i="5"/>
  <c r="U1064" i="5"/>
  <c r="T1064" i="5"/>
  <c r="V1063" i="5"/>
  <c r="U1063" i="5"/>
  <c r="T1063" i="5"/>
  <c r="V1062" i="5"/>
  <c r="U1062" i="5"/>
  <c r="T1062" i="5"/>
  <c r="V1061" i="5"/>
  <c r="U1061" i="5"/>
  <c r="T1061" i="5"/>
  <c r="V1060" i="5"/>
  <c r="U1060" i="5"/>
  <c r="T1060" i="5"/>
  <c r="V1059" i="5"/>
  <c r="U1059" i="5"/>
  <c r="T1059" i="5"/>
  <c r="V1058" i="5"/>
  <c r="U1058" i="5"/>
  <c r="T1058" i="5"/>
  <c r="V1057" i="5"/>
  <c r="U1057" i="5"/>
  <c r="T1057" i="5"/>
  <c r="V1056" i="5"/>
  <c r="U1056" i="5"/>
  <c r="T1056" i="5"/>
  <c r="V1055" i="5"/>
  <c r="U1055" i="5"/>
  <c r="T1055" i="5"/>
  <c r="V1054" i="5"/>
  <c r="U1054" i="5"/>
  <c r="T1054" i="5"/>
  <c r="V1053" i="5"/>
  <c r="U1053" i="5"/>
  <c r="T1053" i="5"/>
  <c r="V1052" i="5"/>
  <c r="U1052" i="5"/>
  <c r="T1052" i="5"/>
  <c r="V1051" i="5"/>
  <c r="U1051" i="5"/>
  <c r="T1051" i="5"/>
  <c r="V1050" i="5"/>
  <c r="U1050" i="5"/>
  <c r="T1050" i="5"/>
  <c r="V1049" i="5"/>
  <c r="U1049" i="5"/>
  <c r="T1049" i="5"/>
  <c r="V1048" i="5"/>
  <c r="U1048" i="5"/>
  <c r="T1048" i="5"/>
  <c r="V1047" i="5"/>
  <c r="U1047" i="5"/>
  <c r="T1047" i="5"/>
  <c r="V1046" i="5"/>
  <c r="U1046" i="5"/>
  <c r="T1046" i="5"/>
  <c r="V1045" i="5"/>
  <c r="U1045" i="5"/>
  <c r="T1045" i="5"/>
  <c r="V1044" i="5"/>
  <c r="U1044" i="5"/>
  <c r="T1044" i="5"/>
  <c r="V1043" i="5"/>
  <c r="U1043" i="5"/>
  <c r="T1043" i="5"/>
  <c r="V1042" i="5"/>
  <c r="U1042" i="5"/>
  <c r="T1042" i="5"/>
  <c r="V1041" i="5"/>
  <c r="U1041" i="5"/>
  <c r="T1041" i="5"/>
  <c r="V1040" i="5"/>
  <c r="U1040" i="5"/>
  <c r="T1040" i="5"/>
  <c r="V1039" i="5"/>
  <c r="U1039" i="5"/>
  <c r="T1039" i="5"/>
  <c r="V1038" i="5"/>
  <c r="U1038" i="5"/>
  <c r="T1038" i="5"/>
  <c r="V1037" i="5"/>
  <c r="U1037" i="5"/>
  <c r="T1037" i="5"/>
  <c r="V1036" i="5"/>
  <c r="U1036" i="5"/>
  <c r="T1036" i="5"/>
  <c r="V1035" i="5"/>
  <c r="U1035" i="5"/>
  <c r="T1035" i="5"/>
  <c r="V1034" i="5"/>
  <c r="U1034" i="5"/>
  <c r="T1034" i="5"/>
  <c r="V1033" i="5"/>
  <c r="U1033" i="5"/>
  <c r="T1033" i="5"/>
  <c r="V1032" i="5"/>
  <c r="U1032" i="5"/>
  <c r="T1032" i="5"/>
  <c r="V1031" i="5"/>
  <c r="U1031" i="5"/>
  <c r="T1031" i="5"/>
  <c r="V1030" i="5"/>
  <c r="U1030" i="5"/>
  <c r="T1030" i="5"/>
  <c r="V1029" i="5"/>
  <c r="U1029" i="5"/>
  <c r="T1029" i="5"/>
  <c r="V1028" i="5"/>
  <c r="U1028" i="5"/>
  <c r="T1028" i="5"/>
  <c r="V1027" i="5"/>
  <c r="U1027" i="5"/>
  <c r="T1027" i="5"/>
  <c r="V1026" i="5"/>
  <c r="U1026" i="5"/>
  <c r="T1026" i="5"/>
  <c r="V1025" i="5"/>
  <c r="U1025" i="5"/>
  <c r="T1025" i="5"/>
  <c r="V1024" i="5"/>
  <c r="U1024" i="5"/>
  <c r="T1024" i="5"/>
  <c r="V1023" i="5"/>
  <c r="U1023" i="5"/>
  <c r="T1023" i="5"/>
  <c r="V1022" i="5"/>
  <c r="U1022" i="5"/>
  <c r="T1022" i="5"/>
  <c r="V1021" i="5"/>
  <c r="U1021" i="5"/>
  <c r="T1021" i="5"/>
  <c r="V1020" i="5"/>
  <c r="U1020" i="5"/>
  <c r="T1020" i="5"/>
  <c r="V1019" i="5"/>
  <c r="U1019" i="5"/>
  <c r="T1019" i="5"/>
  <c r="V1018" i="5"/>
  <c r="U1018" i="5"/>
  <c r="T1018" i="5"/>
  <c r="V1017" i="5"/>
  <c r="U1017" i="5"/>
  <c r="T1017" i="5"/>
  <c r="V1016" i="5"/>
  <c r="U1016" i="5"/>
  <c r="T1016" i="5"/>
  <c r="V1015" i="5"/>
  <c r="U1015" i="5"/>
  <c r="T1015" i="5"/>
  <c r="V1014" i="5"/>
  <c r="U1014" i="5"/>
  <c r="T1014" i="5"/>
  <c r="V1013" i="5"/>
  <c r="U1013" i="5"/>
  <c r="T1013" i="5"/>
  <c r="V1012" i="5"/>
  <c r="U1012" i="5"/>
  <c r="T1012" i="5"/>
  <c r="V1011" i="5"/>
  <c r="U1011" i="5"/>
  <c r="T1011" i="5"/>
  <c r="V1010" i="5"/>
  <c r="U1010" i="5"/>
  <c r="T1010" i="5"/>
  <c r="V1009" i="5"/>
  <c r="U1009" i="5"/>
  <c r="T1009" i="5"/>
  <c r="V1008" i="5"/>
  <c r="U1008" i="5"/>
  <c r="T1008" i="5"/>
  <c r="V1007" i="5"/>
  <c r="U1007" i="5"/>
  <c r="T1007" i="5"/>
  <c r="V1006" i="5"/>
  <c r="U1006" i="5"/>
  <c r="T1006" i="5"/>
  <c r="V1005" i="5"/>
  <c r="U1005" i="5"/>
  <c r="T1005" i="5"/>
  <c r="V1004" i="5"/>
  <c r="U1004" i="5"/>
  <c r="T1004" i="5"/>
  <c r="V1003" i="5"/>
  <c r="U1003" i="5"/>
  <c r="T1003" i="5"/>
  <c r="V1002" i="5"/>
  <c r="U1002" i="5"/>
  <c r="T1002" i="5"/>
  <c r="V1001" i="5"/>
  <c r="U1001" i="5"/>
  <c r="T1001" i="5"/>
  <c r="V1000" i="5"/>
  <c r="U1000" i="5"/>
  <c r="T1000" i="5"/>
  <c r="V999" i="5"/>
  <c r="U999" i="5"/>
  <c r="T999" i="5"/>
  <c r="V998" i="5"/>
  <c r="U998" i="5"/>
  <c r="T998" i="5"/>
  <c r="V997" i="5"/>
  <c r="U997" i="5"/>
  <c r="T997" i="5"/>
  <c r="V996" i="5"/>
  <c r="U996" i="5"/>
  <c r="T996" i="5"/>
  <c r="V995" i="5"/>
  <c r="U995" i="5"/>
  <c r="T995" i="5"/>
  <c r="V994" i="5"/>
  <c r="U994" i="5"/>
  <c r="T994" i="5"/>
  <c r="V993" i="5"/>
  <c r="U993" i="5"/>
  <c r="T993" i="5"/>
  <c r="V992" i="5"/>
  <c r="U992" i="5"/>
  <c r="T992" i="5"/>
  <c r="V991" i="5"/>
  <c r="U991" i="5"/>
  <c r="T991" i="5"/>
  <c r="V990" i="5"/>
  <c r="U990" i="5"/>
  <c r="T990" i="5"/>
  <c r="V989" i="5"/>
  <c r="U989" i="5"/>
  <c r="T989" i="5"/>
  <c r="V988" i="5"/>
  <c r="U988" i="5"/>
  <c r="T988" i="5"/>
  <c r="V987" i="5"/>
  <c r="U987" i="5"/>
  <c r="T987" i="5"/>
  <c r="V986" i="5"/>
  <c r="U986" i="5"/>
  <c r="T986" i="5"/>
  <c r="V985" i="5"/>
  <c r="U985" i="5"/>
  <c r="T985" i="5"/>
  <c r="V984" i="5"/>
  <c r="U984" i="5"/>
  <c r="T984" i="5"/>
  <c r="V983" i="5"/>
  <c r="U983" i="5"/>
  <c r="T983" i="5"/>
  <c r="V982" i="5"/>
  <c r="U982" i="5"/>
  <c r="T982" i="5"/>
  <c r="V981" i="5"/>
  <c r="U981" i="5"/>
  <c r="T981" i="5"/>
  <c r="V980" i="5"/>
  <c r="U980" i="5"/>
  <c r="T980" i="5"/>
  <c r="V979" i="5"/>
  <c r="U979" i="5"/>
  <c r="T979" i="5"/>
  <c r="V978" i="5"/>
  <c r="U978" i="5"/>
  <c r="T978" i="5"/>
  <c r="V977" i="5"/>
  <c r="U977" i="5"/>
  <c r="T977" i="5"/>
  <c r="V976" i="5"/>
  <c r="U976" i="5"/>
  <c r="T976" i="5"/>
  <c r="V975" i="5"/>
  <c r="U975" i="5"/>
  <c r="T975" i="5"/>
  <c r="V974" i="5"/>
  <c r="U974" i="5"/>
  <c r="T974" i="5"/>
  <c r="V973" i="5"/>
  <c r="U973" i="5"/>
  <c r="T973" i="5"/>
  <c r="V972" i="5"/>
  <c r="U972" i="5"/>
  <c r="T972" i="5"/>
  <c r="V971" i="5"/>
  <c r="U971" i="5"/>
  <c r="T971" i="5"/>
  <c r="V970" i="5"/>
  <c r="U970" i="5"/>
  <c r="T970" i="5"/>
  <c r="V969" i="5"/>
  <c r="U969" i="5"/>
  <c r="T969" i="5"/>
  <c r="V968" i="5"/>
  <c r="U968" i="5"/>
  <c r="T968" i="5"/>
  <c r="V967" i="5"/>
  <c r="U967" i="5"/>
  <c r="T967" i="5"/>
  <c r="V966" i="5"/>
  <c r="U966" i="5"/>
  <c r="T966" i="5"/>
  <c r="V965" i="5"/>
  <c r="U965" i="5"/>
  <c r="T965" i="5"/>
  <c r="V964" i="5"/>
  <c r="U964" i="5"/>
  <c r="T964" i="5"/>
  <c r="V963" i="5"/>
  <c r="U963" i="5"/>
  <c r="T963" i="5"/>
  <c r="V962" i="5"/>
  <c r="U962" i="5"/>
  <c r="T962" i="5"/>
  <c r="V961" i="5"/>
  <c r="U961" i="5"/>
  <c r="T961" i="5"/>
  <c r="V960" i="5"/>
  <c r="U960" i="5"/>
  <c r="T960" i="5"/>
  <c r="V959" i="5"/>
  <c r="U959" i="5"/>
  <c r="T959" i="5"/>
  <c r="V958" i="5"/>
  <c r="U958" i="5"/>
  <c r="T958" i="5"/>
  <c r="V957" i="5"/>
  <c r="U957" i="5"/>
  <c r="T957" i="5"/>
  <c r="V956" i="5"/>
  <c r="U956" i="5"/>
  <c r="T956" i="5"/>
  <c r="V955" i="5"/>
  <c r="U955" i="5"/>
  <c r="T955" i="5"/>
  <c r="V954" i="5"/>
  <c r="U954" i="5"/>
  <c r="T954" i="5"/>
  <c r="V953" i="5"/>
  <c r="U953" i="5"/>
  <c r="T953" i="5"/>
  <c r="V952" i="5"/>
  <c r="U952" i="5"/>
  <c r="T952" i="5"/>
  <c r="V951" i="5"/>
  <c r="U951" i="5"/>
  <c r="T951" i="5"/>
  <c r="V950" i="5"/>
  <c r="U950" i="5"/>
  <c r="T950" i="5"/>
  <c r="V949" i="5"/>
  <c r="U949" i="5"/>
  <c r="T949" i="5"/>
  <c r="V948" i="5"/>
  <c r="U948" i="5"/>
  <c r="T948" i="5"/>
  <c r="V947" i="5"/>
  <c r="U947" i="5"/>
  <c r="T947" i="5"/>
  <c r="V946" i="5"/>
  <c r="U946" i="5"/>
  <c r="T946" i="5"/>
  <c r="V945" i="5"/>
  <c r="U945" i="5"/>
  <c r="T945" i="5"/>
  <c r="V944" i="5"/>
  <c r="U944" i="5"/>
  <c r="T944" i="5"/>
  <c r="V943" i="5"/>
  <c r="U943" i="5"/>
  <c r="T943" i="5"/>
  <c r="V942" i="5"/>
  <c r="U942" i="5"/>
  <c r="T942" i="5"/>
  <c r="V941" i="5"/>
  <c r="U941" i="5"/>
  <c r="T941" i="5"/>
  <c r="V940" i="5"/>
  <c r="U940" i="5"/>
  <c r="T940" i="5"/>
  <c r="V939" i="5"/>
  <c r="U939" i="5"/>
  <c r="T939" i="5"/>
  <c r="V938" i="5"/>
  <c r="U938" i="5"/>
  <c r="T938" i="5"/>
  <c r="V937" i="5"/>
  <c r="U937" i="5"/>
  <c r="T937" i="5"/>
  <c r="V936" i="5"/>
  <c r="U936" i="5"/>
  <c r="T936" i="5"/>
  <c r="V935" i="5"/>
  <c r="U935" i="5"/>
  <c r="T935" i="5"/>
  <c r="V934" i="5"/>
  <c r="U934" i="5"/>
  <c r="T934" i="5"/>
  <c r="V933" i="5"/>
  <c r="U933" i="5"/>
  <c r="T933" i="5"/>
  <c r="V932" i="5"/>
  <c r="U932" i="5"/>
  <c r="T932" i="5"/>
  <c r="V931" i="5"/>
  <c r="U931" i="5"/>
  <c r="T931" i="5"/>
  <c r="V930" i="5"/>
  <c r="U930" i="5"/>
  <c r="T930" i="5"/>
  <c r="V929" i="5"/>
  <c r="U929" i="5"/>
  <c r="T929" i="5"/>
  <c r="V928" i="5"/>
  <c r="U928" i="5"/>
  <c r="T928" i="5"/>
  <c r="V927" i="5"/>
  <c r="U927" i="5"/>
  <c r="T927" i="5"/>
  <c r="V926" i="5"/>
  <c r="U926" i="5"/>
  <c r="T926" i="5"/>
  <c r="V925" i="5"/>
  <c r="U925" i="5"/>
  <c r="T925" i="5"/>
  <c r="V924" i="5"/>
  <c r="U924" i="5"/>
  <c r="T924" i="5"/>
  <c r="V923" i="5"/>
  <c r="U923" i="5"/>
  <c r="T923" i="5"/>
  <c r="V922" i="5"/>
  <c r="U922" i="5"/>
  <c r="T922" i="5"/>
  <c r="V921" i="5"/>
  <c r="U921" i="5"/>
  <c r="T921" i="5"/>
  <c r="V920" i="5"/>
  <c r="U920" i="5"/>
  <c r="T920" i="5"/>
  <c r="V919" i="5"/>
  <c r="U919" i="5"/>
  <c r="T919" i="5"/>
  <c r="V918" i="5"/>
  <c r="U918" i="5"/>
  <c r="T918" i="5"/>
  <c r="V917" i="5"/>
  <c r="U917" i="5"/>
  <c r="T917" i="5"/>
  <c r="V916" i="5"/>
  <c r="U916" i="5"/>
  <c r="T916" i="5"/>
  <c r="V915" i="5"/>
  <c r="U915" i="5"/>
  <c r="T915" i="5"/>
  <c r="V914" i="5"/>
  <c r="U914" i="5"/>
  <c r="T914" i="5"/>
  <c r="V913" i="5"/>
  <c r="U913" i="5"/>
  <c r="T913" i="5"/>
  <c r="V912" i="5"/>
  <c r="U912" i="5"/>
  <c r="T912" i="5"/>
  <c r="V911" i="5"/>
  <c r="U911" i="5"/>
  <c r="T911" i="5"/>
  <c r="V910" i="5"/>
  <c r="U910" i="5"/>
  <c r="T910" i="5"/>
  <c r="V909" i="5"/>
  <c r="U909" i="5"/>
  <c r="T909" i="5"/>
  <c r="V908" i="5"/>
  <c r="U908" i="5"/>
  <c r="T908" i="5"/>
  <c r="V907" i="5"/>
  <c r="U907" i="5"/>
  <c r="T907" i="5"/>
  <c r="V906" i="5"/>
  <c r="U906" i="5"/>
  <c r="T906" i="5"/>
  <c r="V905" i="5"/>
  <c r="U905" i="5"/>
  <c r="T905" i="5"/>
  <c r="V904" i="5"/>
  <c r="U904" i="5"/>
  <c r="T904" i="5"/>
  <c r="V903" i="5"/>
  <c r="U903" i="5"/>
  <c r="T903" i="5"/>
  <c r="V902" i="5"/>
  <c r="U902" i="5"/>
  <c r="T902" i="5"/>
  <c r="V901" i="5"/>
  <c r="U901" i="5"/>
  <c r="T901" i="5"/>
  <c r="V900" i="5"/>
  <c r="U900" i="5"/>
  <c r="T900" i="5"/>
  <c r="V899" i="5"/>
  <c r="U899" i="5"/>
  <c r="T899" i="5"/>
  <c r="V898" i="5"/>
  <c r="U898" i="5"/>
  <c r="T898" i="5"/>
  <c r="V897" i="5"/>
  <c r="U897" i="5"/>
  <c r="T897" i="5"/>
  <c r="V896" i="5"/>
  <c r="U896" i="5"/>
  <c r="T896" i="5"/>
  <c r="V895" i="5"/>
  <c r="U895" i="5"/>
  <c r="T895" i="5"/>
  <c r="V894" i="5"/>
  <c r="U894" i="5"/>
  <c r="T894" i="5"/>
  <c r="V893" i="5"/>
  <c r="U893" i="5"/>
  <c r="T893" i="5"/>
  <c r="V892" i="5"/>
  <c r="U892" i="5"/>
  <c r="T892" i="5"/>
  <c r="V891" i="5"/>
  <c r="U891" i="5"/>
  <c r="T891" i="5"/>
  <c r="V890" i="5"/>
  <c r="U890" i="5"/>
  <c r="T890" i="5"/>
  <c r="V889" i="5"/>
  <c r="U889" i="5"/>
  <c r="T889" i="5"/>
  <c r="V888" i="5"/>
  <c r="U888" i="5"/>
  <c r="T888" i="5"/>
  <c r="V887" i="5"/>
  <c r="U887" i="5"/>
  <c r="T887" i="5"/>
  <c r="V886" i="5"/>
  <c r="U886" i="5"/>
  <c r="T886" i="5"/>
  <c r="V885" i="5"/>
  <c r="U885" i="5"/>
  <c r="T885" i="5"/>
  <c r="V884" i="5"/>
  <c r="U884" i="5"/>
  <c r="T884" i="5"/>
  <c r="V883" i="5"/>
  <c r="U883" i="5"/>
  <c r="T883" i="5"/>
  <c r="V882" i="5"/>
  <c r="U882" i="5"/>
  <c r="T882" i="5"/>
  <c r="V881" i="5"/>
  <c r="U881" i="5"/>
  <c r="T881" i="5"/>
  <c r="V880" i="5"/>
  <c r="U880" i="5"/>
  <c r="T880" i="5"/>
  <c r="V879" i="5"/>
  <c r="U879" i="5"/>
  <c r="T879" i="5"/>
  <c r="V878" i="5"/>
  <c r="U878" i="5"/>
  <c r="T878" i="5"/>
  <c r="V877" i="5"/>
  <c r="U877" i="5"/>
  <c r="T877" i="5"/>
  <c r="V876" i="5"/>
  <c r="U876" i="5"/>
  <c r="T876" i="5"/>
  <c r="V875" i="5"/>
  <c r="U875" i="5"/>
  <c r="T875" i="5"/>
  <c r="V874" i="5"/>
  <c r="U874" i="5"/>
  <c r="T874" i="5"/>
  <c r="V873" i="5"/>
  <c r="U873" i="5"/>
  <c r="T873" i="5"/>
  <c r="V872" i="5"/>
  <c r="U872" i="5"/>
  <c r="T872" i="5"/>
  <c r="V871" i="5"/>
  <c r="U871" i="5"/>
  <c r="T871" i="5"/>
  <c r="V870" i="5"/>
  <c r="U870" i="5"/>
  <c r="T870" i="5"/>
  <c r="V869" i="5"/>
  <c r="U869" i="5"/>
  <c r="T869" i="5"/>
  <c r="V868" i="5"/>
  <c r="U868" i="5"/>
  <c r="T868" i="5"/>
  <c r="V867" i="5"/>
  <c r="U867" i="5"/>
  <c r="T867" i="5"/>
  <c r="V866" i="5"/>
  <c r="U866" i="5"/>
  <c r="T866" i="5"/>
  <c r="V865" i="5"/>
  <c r="U865" i="5"/>
  <c r="T865" i="5"/>
  <c r="V864" i="5"/>
  <c r="U864" i="5"/>
  <c r="T864" i="5"/>
  <c r="V863" i="5"/>
  <c r="U863" i="5"/>
  <c r="T863" i="5"/>
  <c r="V862" i="5"/>
  <c r="U862" i="5"/>
  <c r="T862" i="5"/>
  <c r="V861" i="5"/>
  <c r="U861" i="5"/>
  <c r="T861" i="5"/>
  <c r="V860" i="5"/>
  <c r="U860" i="5"/>
  <c r="T860" i="5"/>
  <c r="V859" i="5"/>
  <c r="U859" i="5"/>
  <c r="T859" i="5"/>
  <c r="V858" i="5"/>
  <c r="U858" i="5"/>
  <c r="T858" i="5"/>
  <c r="V857" i="5"/>
  <c r="U857" i="5"/>
  <c r="T857" i="5"/>
  <c r="V856" i="5"/>
  <c r="U856" i="5"/>
  <c r="T856" i="5"/>
  <c r="V855" i="5"/>
  <c r="U855" i="5"/>
  <c r="T855" i="5"/>
  <c r="V854" i="5"/>
  <c r="U854" i="5"/>
  <c r="T854" i="5"/>
  <c r="V853" i="5"/>
  <c r="U853" i="5"/>
  <c r="T853" i="5"/>
  <c r="V852" i="5"/>
  <c r="U852" i="5"/>
  <c r="T852" i="5"/>
  <c r="V851" i="5"/>
  <c r="U851" i="5"/>
  <c r="T851" i="5"/>
  <c r="V850" i="5"/>
  <c r="U850" i="5"/>
  <c r="T850" i="5"/>
  <c r="V849" i="5"/>
  <c r="U849" i="5"/>
  <c r="T849" i="5"/>
  <c r="V848" i="5"/>
  <c r="U848" i="5"/>
  <c r="T848" i="5"/>
  <c r="V847" i="5"/>
  <c r="U847" i="5"/>
  <c r="T847" i="5"/>
  <c r="V846" i="5"/>
  <c r="U846" i="5"/>
  <c r="T846" i="5"/>
  <c r="V845" i="5"/>
  <c r="U845" i="5"/>
  <c r="T845" i="5"/>
  <c r="V844" i="5"/>
  <c r="U844" i="5"/>
  <c r="T844" i="5"/>
  <c r="V843" i="5"/>
  <c r="U843" i="5"/>
  <c r="T843" i="5"/>
  <c r="V842" i="5"/>
  <c r="U842" i="5"/>
  <c r="T842" i="5"/>
  <c r="V841" i="5"/>
  <c r="U841" i="5"/>
  <c r="T841" i="5"/>
  <c r="V840" i="5"/>
  <c r="U840" i="5"/>
  <c r="T840" i="5"/>
  <c r="V839" i="5"/>
  <c r="U839" i="5"/>
  <c r="T839" i="5"/>
  <c r="V838" i="5"/>
  <c r="U838" i="5"/>
  <c r="T838" i="5"/>
  <c r="V837" i="5"/>
  <c r="U837" i="5"/>
  <c r="T837" i="5"/>
  <c r="V836" i="5"/>
  <c r="U836" i="5"/>
  <c r="T836" i="5"/>
  <c r="V835" i="5"/>
  <c r="U835" i="5"/>
  <c r="T835" i="5"/>
  <c r="V834" i="5"/>
  <c r="U834" i="5"/>
  <c r="T834" i="5"/>
  <c r="V833" i="5"/>
  <c r="U833" i="5"/>
  <c r="T833" i="5"/>
  <c r="V832" i="5"/>
  <c r="U832" i="5"/>
  <c r="T832" i="5"/>
  <c r="V831" i="5"/>
  <c r="U831" i="5"/>
  <c r="T831" i="5"/>
  <c r="V830" i="5"/>
  <c r="U830" i="5"/>
  <c r="T830" i="5"/>
  <c r="V829" i="5"/>
  <c r="U829" i="5"/>
  <c r="T829" i="5"/>
  <c r="V828" i="5"/>
  <c r="U828" i="5"/>
  <c r="T828" i="5"/>
  <c r="V827" i="5"/>
  <c r="U827" i="5"/>
  <c r="T827" i="5"/>
  <c r="V826" i="5"/>
  <c r="U826" i="5"/>
  <c r="T826" i="5"/>
  <c r="V825" i="5"/>
  <c r="U825" i="5"/>
  <c r="T825" i="5"/>
  <c r="V824" i="5"/>
  <c r="U824" i="5"/>
  <c r="T824" i="5"/>
  <c r="V823" i="5"/>
  <c r="U823" i="5"/>
  <c r="T823" i="5"/>
  <c r="V822" i="5"/>
  <c r="U822" i="5"/>
  <c r="T822" i="5"/>
  <c r="V821" i="5"/>
  <c r="U821" i="5"/>
  <c r="T821" i="5"/>
  <c r="V820" i="5"/>
  <c r="U820" i="5"/>
  <c r="T820" i="5"/>
  <c r="V819" i="5"/>
  <c r="U819" i="5"/>
  <c r="T819" i="5"/>
  <c r="V818" i="5"/>
  <c r="U818" i="5"/>
  <c r="T818" i="5"/>
  <c r="V817" i="5"/>
  <c r="U817" i="5"/>
  <c r="T817" i="5"/>
  <c r="V816" i="5"/>
  <c r="U816" i="5"/>
  <c r="T816" i="5"/>
  <c r="V815" i="5"/>
  <c r="U815" i="5"/>
  <c r="T815" i="5"/>
  <c r="V814" i="5"/>
  <c r="U814" i="5"/>
  <c r="T814" i="5"/>
  <c r="V813" i="5"/>
  <c r="U813" i="5"/>
  <c r="T813" i="5"/>
  <c r="V812" i="5"/>
  <c r="U812" i="5"/>
  <c r="T812" i="5"/>
  <c r="V811" i="5"/>
  <c r="U811" i="5"/>
  <c r="T811" i="5"/>
  <c r="V810" i="5"/>
  <c r="U810" i="5"/>
  <c r="T810" i="5"/>
  <c r="V809" i="5"/>
  <c r="U809" i="5"/>
  <c r="T809" i="5"/>
  <c r="V808" i="5"/>
  <c r="U808" i="5"/>
  <c r="T808" i="5"/>
  <c r="V807" i="5"/>
  <c r="U807" i="5"/>
  <c r="T807" i="5"/>
  <c r="V806" i="5"/>
  <c r="U806" i="5"/>
  <c r="T806" i="5"/>
  <c r="V805" i="5"/>
  <c r="U805" i="5"/>
  <c r="T805" i="5"/>
  <c r="V804" i="5"/>
  <c r="U804" i="5"/>
  <c r="T804" i="5"/>
  <c r="V803" i="5"/>
  <c r="U803" i="5"/>
  <c r="T803" i="5"/>
  <c r="V802" i="5"/>
  <c r="U802" i="5"/>
  <c r="T802" i="5"/>
  <c r="V801" i="5"/>
  <c r="U801" i="5"/>
  <c r="T801" i="5"/>
  <c r="V800" i="5"/>
  <c r="U800" i="5"/>
  <c r="T800" i="5"/>
  <c r="V799" i="5"/>
  <c r="U799" i="5"/>
  <c r="T799" i="5"/>
  <c r="V798" i="5"/>
  <c r="U798" i="5"/>
  <c r="T798" i="5"/>
  <c r="V797" i="5"/>
  <c r="U797" i="5"/>
  <c r="T797" i="5"/>
  <c r="V796" i="5"/>
  <c r="U796" i="5"/>
  <c r="T796" i="5"/>
  <c r="V795" i="5"/>
  <c r="U795" i="5"/>
  <c r="T795" i="5"/>
  <c r="V794" i="5"/>
  <c r="U794" i="5"/>
  <c r="T794" i="5"/>
  <c r="V793" i="5"/>
  <c r="U793" i="5"/>
  <c r="T793" i="5"/>
  <c r="V792" i="5"/>
  <c r="U792" i="5"/>
  <c r="T792" i="5"/>
  <c r="V791" i="5"/>
  <c r="U791" i="5"/>
  <c r="T791" i="5"/>
  <c r="V790" i="5"/>
  <c r="U790" i="5"/>
  <c r="T790" i="5"/>
  <c r="V789" i="5"/>
  <c r="U789" i="5"/>
  <c r="T789" i="5"/>
  <c r="V788" i="5"/>
  <c r="U788" i="5"/>
  <c r="T788" i="5"/>
  <c r="V787" i="5"/>
  <c r="U787" i="5"/>
  <c r="T787" i="5"/>
  <c r="V786" i="5"/>
  <c r="U786" i="5"/>
  <c r="T786" i="5"/>
  <c r="V785" i="5"/>
  <c r="U785" i="5"/>
  <c r="T785" i="5"/>
  <c r="V784" i="5"/>
  <c r="U784" i="5"/>
  <c r="T784" i="5"/>
  <c r="V783" i="5"/>
  <c r="U783" i="5"/>
  <c r="T783" i="5"/>
  <c r="V782" i="5"/>
  <c r="U782" i="5"/>
  <c r="T782" i="5"/>
  <c r="V781" i="5"/>
  <c r="U781" i="5"/>
  <c r="T781" i="5"/>
  <c r="V780" i="5"/>
  <c r="U780" i="5"/>
  <c r="T780" i="5"/>
  <c r="V779" i="5"/>
  <c r="U779" i="5"/>
  <c r="T779" i="5"/>
  <c r="V778" i="5"/>
  <c r="U778" i="5"/>
  <c r="T778" i="5"/>
  <c r="V777" i="5"/>
  <c r="U777" i="5"/>
  <c r="T777" i="5"/>
  <c r="V776" i="5"/>
  <c r="U776" i="5"/>
  <c r="T776" i="5"/>
  <c r="V775" i="5"/>
  <c r="U775" i="5"/>
  <c r="T775" i="5"/>
  <c r="V774" i="5"/>
  <c r="U774" i="5"/>
  <c r="T774" i="5"/>
  <c r="V773" i="5"/>
  <c r="U773" i="5"/>
  <c r="T773" i="5"/>
  <c r="V772" i="5"/>
  <c r="U772" i="5"/>
  <c r="T772" i="5"/>
  <c r="V771" i="5"/>
  <c r="U771" i="5"/>
  <c r="T771" i="5"/>
  <c r="V770" i="5"/>
  <c r="U770" i="5"/>
  <c r="T770" i="5"/>
  <c r="V769" i="5"/>
  <c r="U769" i="5"/>
  <c r="T769" i="5"/>
  <c r="V768" i="5"/>
  <c r="U768" i="5"/>
  <c r="T768" i="5"/>
  <c r="V767" i="5"/>
  <c r="U767" i="5"/>
  <c r="T767" i="5"/>
  <c r="V766" i="5"/>
  <c r="U766" i="5"/>
  <c r="T766" i="5"/>
  <c r="V765" i="5"/>
  <c r="U765" i="5"/>
  <c r="T765" i="5"/>
  <c r="V764" i="5"/>
  <c r="U764" i="5"/>
  <c r="T764" i="5"/>
  <c r="V763" i="5"/>
  <c r="U763" i="5"/>
  <c r="T763" i="5"/>
  <c r="V762" i="5"/>
  <c r="U762" i="5"/>
  <c r="T762" i="5"/>
  <c r="V761" i="5"/>
  <c r="U761" i="5"/>
  <c r="T761" i="5"/>
  <c r="V760" i="5"/>
  <c r="U760" i="5"/>
  <c r="T760" i="5"/>
  <c r="V759" i="5"/>
  <c r="U759" i="5"/>
  <c r="T759" i="5"/>
  <c r="V758" i="5"/>
  <c r="U758" i="5"/>
  <c r="T758" i="5"/>
  <c r="V757" i="5"/>
  <c r="U757" i="5"/>
  <c r="T757" i="5"/>
  <c r="V756" i="5"/>
  <c r="U756" i="5"/>
  <c r="T756" i="5"/>
  <c r="V755" i="5"/>
  <c r="U755" i="5"/>
  <c r="T755" i="5"/>
  <c r="V754" i="5"/>
  <c r="U754" i="5"/>
  <c r="T754" i="5"/>
  <c r="V753" i="5"/>
  <c r="U753" i="5"/>
  <c r="T753" i="5"/>
  <c r="V752" i="5"/>
  <c r="U752" i="5"/>
  <c r="T752" i="5"/>
  <c r="V751" i="5"/>
  <c r="U751" i="5"/>
  <c r="T751" i="5"/>
  <c r="V750" i="5"/>
  <c r="U750" i="5"/>
  <c r="T750" i="5"/>
  <c r="V749" i="5"/>
  <c r="U749" i="5"/>
  <c r="T749" i="5"/>
  <c r="V748" i="5"/>
  <c r="U748" i="5"/>
  <c r="T748" i="5"/>
  <c r="V747" i="5"/>
  <c r="U747" i="5"/>
  <c r="T747" i="5"/>
  <c r="V746" i="5"/>
  <c r="U746" i="5"/>
  <c r="T746" i="5"/>
  <c r="V745" i="5"/>
  <c r="U745" i="5"/>
  <c r="T745" i="5"/>
  <c r="V744" i="5"/>
  <c r="U744" i="5"/>
  <c r="T744" i="5"/>
  <c r="V743" i="5"/>
  <c r="U743" i="5"/>
  <c r="T743" i="5"/>
  <c r="V742" i="5"/>
  <c r="U742" i="5"/>
  <c r="T742" i="5"/>
  <c r="V741" i="5"/>
  <c r="U741" i="5"/>
  <c r="T741" i="5"/>
  <c r="V740" i="5"/>
  <c r="U740" i="5"/>
  <c r="T740" i="5"/>
  <c r="V739" i="5"/>
  <c r="U739" i="5"/>
  <c r="T739" i="5"/>
  <c r="V738" i="5"/>
  <c r="U738" i="5"/>
  <c r="T738" i="5"/>
  <c r="V737" i="5"/>
  <c r="U737" i="5"/>
  <c r="T737" i="5"/>
  <c r="V736" i="5"/>
  <c r="U736" i="5"/>
  <c r="T736" i="5"/>
  <c r="V735" i="5"/>
  <c r="U735" i="5"/>
  <c r="T735" i="5"/>
  <c r="V734" i="5"/>
  <c r="U734" i="5"/>
  <c r="T734" i="5"/>
  <c r="V733" i="5"/>
  <c r="U733" i="5"/>
  <c r="T733" i="5"/>
  <c r="V732" i="5"/>
  <c r="U732" i="5"/>
  <c r="T732" i="5"/>
  <c r="V731" i="5"/>
  <c r="U731" i="5"/>
  <c r="T731" i="5"/>
  <c r="V730" i="5"/>
  <c r="U730" i="5"/>
  <c r="T730" i="5"/>
  <c r="V729" i="5"/>
  <c r="U729" i="5"/>
  <c r="T729" i="5"/>
  <c r="V728" i="5"/>
  <c r="U728" i="5"/>
  <c r="T728" i="5"/>
  <c r="V727" i="5"/>
  <c r="U727" i="5"/>
  <c r="T727" i="5"/>
  <c r="V726" i="5"/>
  <c r="U726" i="5"/>
  <c r="T726" i="5"/>
  <c r="V725" i="5"/>
  <c r="U725" i="5"/>
  <c r="T725" i="5"/>
  <c r="V724" i="5"/>
  <c r="U724" i="5"/>
  <c r="T724" i="5"/>
  <c r="V723" i="5"/>
  <c r="U723" i="5"/>
  <c r="T723" i="5"/>
  <c r="V722" i="5"/>
  <c r="U722" i="5"/>
  <c r="T722" i="5"/>
  <c r="V721" i="5"/>
  <c r="U721" i="5"/>
  <c r="T721" i="5"/>
  <c r="V720" i="5"/>
  <c r="U720" i="5"/>
  <c r="T720" i="5"/>
  <c r="V719" i="5"/>
  <c r="U719" i="5"/>
  <c r="T719" i="5"/>
  <c r="V718" i="5"/>
  <c r="U718" i="5"/>
  <c r="T718" i="5"/>
  <c r="V717" i="5"/>
  <c r="U717" i="5"/>
  <c r="T717" i="5"/>
  <c r="V716" i="5"/>
  <c r="U716" i="5"/>
  <c r="T716" i="5"/>
  <c r="V715" i="5"/>
  <c r="U715" i="5"/>
  <c r="T715" i="5"/>
  <c r="V714" i="5"/>
  <c r="U714" i="5"/>
  <c r="T714" i="5"/>
  <c r="V713" i="5"/>
  <c r="U713" i="5"/>
  <c r="T713" i="5"/>
  <c r="V712" i="5"/>
  <c r="U712" i="5"/>
  <c r="T712" i="5"/>
  <c r="V711" i="5"/>
  <c r="U711" i="5"/>
  <c r="T711" i="5"/>
  <c r="V710" i="5"/>
  <c r="U710" i="5"/>
  <c r="T710" i="5"/>
  <c r="V709" i="5"/>
  <c r="U709" i="5"/>
  <c r="T709" i="5"/>
  <c r="V708" i="5"/>
  <c r="U708" i="5"/>
  <c r="T708" i="5"/>
  <c r="V707" i="5"/>
  <c r="U707" i="5"/>
  <c r="T707" i="5"/>
  <c r="V706" i="5"/>
  <c r="U706" i="5"/>
  <c r="T706" i="5"/>
  <c r="V705" i="5"/>
  <c r="U705" i="5"/>
  <c r="T705" i="5"/>
  <c r="V704" i="5"/>
  <c r="U704" i="5"/>
  <c r="T704" i="5"/>
  <c r="V703" i="5"/>
  <c r="U703" i="5"/>
  <c r="T703" i="5"/>
  <c r="V702" i="5"/>
  <c r="U702" i="5"/>
  <c r="T702" i="5"/>
  <c r="V701" i="5"/>
  <c r="U701" i="5"/>
  <c r="T701" i="5"/>
  <c r="V700" i="5"/>
  <c r="U700" i="5"/>
  <c r="T700" i="5"/>
  <c r="V699" i="5"/>
  <c r="U699" i="5"/>
  <c r="T699" i="5"/>
  <c r="V698" i="5"/>
  <c r="U698" i="5"/>
  <c r="T698" i="5"/>
  <c r="V697" i="5"/>
  <c r="U697" i="5"/>
  <c r="T697" i="5"/>
  <c r="V696" i="5"/>
  <c r="U696" i="5"/>
  <c r="T696" i="5"/>
  <c r="V695" i="5"/>
  <c r="U695" i="5"/>
  <c r="T695" i="5"/>
  <c r="V694" i="5"/>
  <c r="U694" i="5"/>
  <c r="T694" i="5"/>
  <c r="V693" i="5"/>
  <c r="U693" i="5"/>
  <c r="T693" i="5"/>
  <c r="V692" i="5"/>
  <c r="U692" i="5"/>
  <c r="T692" i="5"/>
  <c r="V691" i="5"/>
  <c r="U691" i="5"/>
  <c r="T691" i="5"/>
  <c r="V690" i="5"/>
  <c r="U690" i="5"/>
  <c r="T690" i="5"/>
  <c r="V689" i="5"/>
  <c r="U689" i="5"/>
  <c r="T689" i="5"/>
  <c r="V688" i="5"/>
  <c r="U688" i="5"/>
  <c r="T688" i="5"/>
  <c r="V687" i="5"/>
  <c r="U687" i="5"/>
  <c r="T687" i="5"/>
  <c r="V686" i="5"/>
  <c r="U686" i="5"/>
  <c r="T686" i="5"/>
  <c r="V685" i="5"/>
  <c r="U685" i="5"/>
  <c r="T685" i="5"/>
  <c r="V684" i="5"/>
  <c r="U684" i="5"/>
  <c r="T684" i="5"/>
  <c r="V683" i="5"/>
  <c r="U683" i="5"/>
  <c r="T683" i="5"/>
  <c r="V682" i="5"/>
  <c r="U682" i="5"/>
  <c r="T682" i="5"/>
  <c r="V681" i="5"/>
  <c r="U681" i="5"/>
  <c r="T681" i="5"/>
  <c r="V680" i="5"/>
  <c r="U680" i="5"/>
  <c r="T680" i="5"/>
  <c r="V679" i="5"/>
  <c r="U679" i="5"/>
  <c r="T679" i="5"/>
  <c r="V678" i="5"/>
  <c r="U678" i="5"/>
  <c r="T678" i="5"/>
  <c r="V677" i="5"/>
  <c r="U677" i="5"/>
  <c r="T677" i="5"/>
  <c r="V676" i="5"/>
  <c r="U676" i="5"/>
  <c r="T676" i="5"/>
  <c r="V675" i="5"/>
  <c r="U675" i="5"/>
  <c r="T675" i="5"/>
  <c r="V674" i="5"/>
  <c r="U674" i="5"/>
  <c r="T674" i="5"/>
  <c r="V673" i="5"/>
  <c r="U673" i="5"/>
  <c r="T673" i="5"/>
  <c r="V672" i="5"/>
  <c r="U672" i="5"/>
  <c r="T672" i="5"/>
  <c r="V671" i="5"/>
  <c r="U671" i="5"/>
  <c r="T671" i="5"/>
  <c r="V670" i="5"/>
  <c r="U670" i="5"/>
  <c r="T670" i="5"/>
  <c r="V669" i="5"/>
  <c r="U669" i="5"/>
  <c r="T669" i="5"/>
  <c r="V668" i="5"/>
  <c r="U668" i="5"/>
  <c r="T668" i="5"/>
  <c r="V667" i="5"/>
  <c r="U667" i="5"/>
  <c r="T667" i="5"/>
  <c r="V666" i="5"/>
  <c r="U666" i="5"/>
  <c r="T666" i="5"/>
  <c r="V665" i="5"/>
  <c r="U665" i="5"/>
  <c r="T665" i="5"/>
  <c r="V664" i="5"/>
  <c r="U664" i="5"/>
  <c r="T664" i="5"/>
  <c r="V663" i="5"/>
  <c r="U663" i="5"/>
  <c r="T663" i="5"/>
  <c r="V662" i="5"/>
  <c r="U662" i="5"/>
  <c r="T662" i="5"/>
  <c r="V661" i="5"/>
  <c r="U661" i="5"/>
  <c r="T661" i="5"/>
  <c r="V660" i="5"/>
  <c r="U660" i="5"/>
  <c r="T660" i="5"/>
  <c r="V659" i="5"/>
  <c r="U659" i="5"/>
  <c r="T659" i="5"/>
  <c r="V658" i="5"/>
  <c r="U658" i="5"/>
  <c r="T658" i="5"/>
  <c r="V657" i="5"/>
  <c r="U657" i="5"/>
  <c r="T657" i="5"/>
  <c r="V656" i="5"/>
  <c r="U656" i="5"/>
  <c r="T656" i="5"/>
  <c r="V655" i="5"/>
  <c r="U655" i="5"/>
  <c r="T655" i="5"/>
  <c r="V654" i="5"/>
  <c r="U654" i="5"/>
  <c r="T654" i="5"/>
  <c r="V653" i="5"/>
  <c r="U653" i="5"/>
  <c r="T653" i="5"/>
  <c r="V652" i="5"/>
  <c r="U652" i="5"/>
  <c r="T652" i="5"/>
  <c r="V651" i="5"/>
  <c r="U651" i="5"/>
  <c r="T651" i="5"/>
  <c r="V650" i="5"/>
  <c r="U650" i="5"/>
  <c r="T650" i="5"/>
  <c r="V649" i="5"/>
  <c r="U649" i="5"/>
  <c r="T649" i="5"/>
  <c r="V648" i="5"/>
  <c r="U648" i="5"/>
  <c r="T648" i="5"/>
  <c r="V647" i="5"/>
  <c r="U647" i="5"/>
  <c r="T647" i="5"/>
  <c r="V646" i="5"/>
  <c r="U646" i="5"/>
  <c r="T646" i="5"/>
  <c r="V645" i="5"/>
  <c r="U645" i="5"/>
  <c r="T645" i="5"/>
  <c r="V644" i="5"/>
  <c r="U644" i="5"/>
  <c r="T644" i="5"/>
  <c r="V643" i="5"/>
  <c r="U643" i="5"/>
  <c r="T643" i="5"/>
  <c r="V642" i="5"/>
  <c r="U642" i="5"/>
  <c r="T642" i="5"/>
  <c r="V641" i="5"/>
  <c r="U641" i="5"/>
  <c r="T641" i="5"/>
  <c r="V640" i="5"/>
  <c r="U640" i="5"/>
  <c r="T640" i="5"/>
  <c r="V639" i="5"/>
  <c r="U639" i="5"/>
  <c r="T639" i="5"/>
  <c r="V638" i="5"/>
  <c r="U638" i="5"/>
  <c r="T638" i="5"/>
  <c r="V637" i="5"/>
  <c r="U637" i="5"/>
  <c r="T637" i="5"/>
  <c r="V636" i="5"/>
  <c r="U636" i="5"/>
  <c r="T636" i="5"/>
  <c r="V635" i="5"/>
  <c r="U635" i="5"/>
  <c r="T635" i="5"/>
  <c r="V634" i="5"/>
  <c r="U634" i="5"/>
  <c r="T634" i="5"/>
  <c r="V633" i="5"/>
  <c r="U633" i="5"/>
  <c r="T633" i="5"/>
  <c r="V632" i="5"/>
  <c r="U632" i="5"/>
  <c r="T632" i="5"/>
  <c r="V631" i="5"/>
  <c r="U631" i="5"/>
  <c r="T631" i="5"/>
  <c r="V630" i="5"/>
  <c r="U630" i="5"/>
  <c r="T630" i="5"/>
  <c r="V629" i="5"/>
  <c r="U629" i="5"/>
  <c r="T629" i="5"/>
  <c r="V628" i="5"/>
  <c r="U628" i="5"/>
  <c r="T628" i="5"/>
  <c r="V627" i="5"/>
  <c r="U627" i="5"/>
  <c r="T627" i="5"/>
  <c r="V626" i="5"/>
  <c r="U626" i="5"/>
  <c r="T626" i="5"/>
  <c r="V625" i="5"/>
  <c r="U625" i="5"/>
  <c r="T625" i="5"/>
  <c r="V624" i="5"/>
  <c r="U624" i="5"/>
  <c r="T624" i="5"/>
  <c r="V623" i="5"/>
  <c r="U623" i="5"/>
  <c r="T623" i="5"/>
  <c r="V622" i="5"/>
  <c r="U622" i="5"/>
  <c r="T622" i="5"/>
  <c r="V621" i="5"/>
  <c r="U621" i="5"/>
  <c r="T621" i="5"/>
  <c r="V620" i="5"/>
  <c r="U620" i="5"/>
  <c r="T620" i="5"/>
  <c r="V619" i="5"/>
  <c r="U619" i="5"/>
  <c r="T619" i="5"/>
  <c r="V618" i="5"/>
  <c r="U618" i="5"/>
  <c r="T618" i="5"/>
  <c r="V617" i="5"/>
  <c r="U617" i="5"/>
  <c r="T617" i="5"/>
  <c r="V616" i="5"/>
  <c r="U616" i="5"/>
  <c r="T616" i="5"/>
  <c r="V615" i="5"/>
  <c r="U615" i="5"/>
  <c r="T615" i="5"/>
  <c r="V614" i="5"/>
  <c r="U614" i="5"/>
  <c r="T614" i="5"/>
  <c r="V613" i="5"/>
  <c r="U613" i="5"/>
  <c r="T613" i="5"/>
  <c r="V612" i="5"/>
  <c r="U612" i="5"/>
  <c r="T612" i="5"/>
  <c r="V611" i="5"/>
  <c r="U611" i="5"/>
  <c r="T611" i="5"/>
  <c r="V610" i="5"/>
  <c r="U610" i="5"/>
  <c r="T610" i="5"/>
  <c r="V609" i="5"/>
  <c r="U609" i="5"/>
  <c r="T609" i="5"/>
  <c r="V608" i="5"/>
  <c r="U608" i="5"/>
  <c r="T608" i="5"/>
  <c r="V607" i="5"/>
  <c r="U607" i="5"/>
  <c r="T607" i="5"/>
  <c r="V606" i="5"/>
  <c r="U606" i="5"/>
  <c r="T606" i="5"/>
  <c r="V605" i="5"/>
  <c r="U605" i="5"/>
  <c r="T605" i="5"/>
  <c r="V604" i="5"/>
  <c r="U604" i="5"/>
  <c r="T604" i="5"/>
  <c r="V603" i="5"/>
  <c r="U603" i="5"/>
  <c r="T603" i="5"/>
  <c r="V602" i="5"/>
  <c r="U602" i="5"/>
  <c r="T602" i="5"/>
  <c r="V601" i="5"/>
  <c r="U601" i="5"/>
  <c r="T601" i="5"/>
  <c r="V600" i="5"/>
  <c r="U600" i="5"/>
  <c r="T600" i="5"/>
  <c r="V599" i="5"/>
  <c r="U599" i="5"/>
  <c r="T599" i="5"/>
  <c r="V598" i="5"/>
  <c r="U598" i="5"/>
  <c r="T598" i="5"/>
  <c r="V597" i="5"/>
  <c r="U597" i="5"/>
  <c r="T597" i="5"/>
  <c r="V596" i="5"/>
  <c r="U596" i="5"/>
  <c r="T596" i="5"/>
  <c r="V595" i="5"/>
  <c r="U595" i="5"/>
  <c r="T595" i="5"/>
  <c r="V594" i="5"/>
  <c r="U594" i="5"/>
  <c r="T594" i="5"/>
  <c r="V593" i="5"/>
  <c r="U593" i="5"/>
  <c r="T593" i="5"/>
  <c r="V592" i="5"/>
  <c r="U592" i="5"/>
  <c r="T592" i="5"/>
  <c r="V591" i="5"/>
  <c r="U591" i="5"/>
  <c r="T591" i="5"/>
  <c r="V590" i="5"/>
  <c r="U590" i="5"/>
  <c r="T590" i="5"/>
  <c r="V589" i="5"/>
  <c r="U589" i="5"/>
  <c r="T589" i="5"/>
  <c r="V588" i="5"/>
  <c r="U588" i="5"/>
  <c r="T588" i="5"/>
  <c r="V587" i="5"/>
  <c r="U587" i="5"/>
  <c r="T587" i="5"/>
  <c r="V586" i="5"/>
  <c r="U586" i="5"/>
  <c r="T586" i="5"/>
  <c r="V585" i="5"/>
  <c r="U585" i="5"/>
  <c r="T585" i="5"/>
  <c r="V584" i="5"/>
  <c r="U584" i="5"/>
  <c r="T584" i="5"/>
  <c r="V583" i="5"/>
  <c r="U583" i="5"/>
  <c r="T583" i="5"/>
  <c r="V582" i="5"/>
  <c r="U582" i="5"/>
  <c r="T582" i="5"/>
  <c r="V581" i="5"/>
  <c r="U581" i="5"/>
  <c r="T581" i="5"/>
  <c r="V580" i="5"/>
  <c r="U580" i="5"/>
  <c r="T580" i="5"/>
  <c r="V579" i="5"/>
  <c r="U579" i="5"/>
  <c r="T579" i="5"/>
  <c r="V578" i="5"/>
  <c r="U578" i="5"/>
  <c r="T578" i="5"/>
  <c r="V577" i="5"/>
  <c r="U577" i="5"/>
  <c r="T577" i="5"/>
  <c r="V576" i="5"/>
  <c r="U576" i="5"/>
  <c r="T576" i="5"/>
  <c r="V575" i="5"/>
  <c r="U575" i="5"/>
  <c r="T575" i="5"/>
  <c r="V574" i="5"/>
  <c r="U574" i="5"/>
  <c r="T574" i="5"/>
  <c r="V573" i="5"/>
  <c r="U573" i="5"/>
  <c r="T573" i="5"/>
  <c r="V572" i="5"/>
  <c r="U572" i="5"/>
  <c r="T572" i="5"/>
  <c r="V571" i="5"/>
  <c r="U571" i="5"/>
  <c r="T571" i="5"/>
  <c r="V570" i="5"/>
  <c r="U570" i="5"/>
  <c r="T570" i="5"/>
  <c r="V569" i="5"/>
  <c r="U569" i="5"/>
  <c r="T569" i="5"/>
  <c r="V568" i="5"/>
  <c r="U568" i="5"/>
  <c r="T568" i="5"/>
  <c r="V567" i="5"/>
  <c r="U567" i="5"/>
  <c r="T567" i="5"/>
  <c r="V566" i="5"/>
  <c r="U566" i="5"/>
  <c r="T566" i="5"/>
  <c r="V565" i="5"/>
  <c r="U565" i="5"/>
  <c r="T565" i="5"/>
  <c r="V564" i="5"/>
  <c r="U564" i="5"/>
  <c r="T564" i="5"/>
  <c r="V563" i="5"/>
  <c r="U563" i="5"/>
  <c r="T563" i="5"/>
  <c r="V562" i="5"/>
  <c r="U562" i="5"/>
  <c r="T562" i="5"/>
  <c r="V561" i="5"/>
  <c r="U561" i="5"/>
  <c r="T561" i="5"/>
  <c r="V560" i="5"/>
  <c r="U560" i="5"/>
  <c r="T560" i="5"/>
  <c r="V559" i="5"/>
  <c r="U559" i="5"/>
  <c r="T559" i="5"/>
  <c r="V558" i="5"/>
  <c r="U558" i="5"/>
  <c r="T558" i="5"/>
  <c r="V557" i="5"/>
  <c r="U557" i="5"/>
  <c r="T557" i="5"/>
  <c r="V556" i="5"/>
  <c r="U556" i="5"/>
  <c r="T556" i="5"/>
  <c r="V555" i="5"/>
  <c r="U555" i="5"/>
  <c r="T555" i="5"/>
  <c r="V554" i="5"/>
  <c r="U554" i="5"/>
  <c r="T554" i="5"/>
  <c r="V553" i="5"/>
  <c r="U553" i="5"/>
  <c r="T553" i="5"/>
  <c r="V552" i="5"/>
  <c r="U552" i="5"/>
  <c r="T552" i="5"/>
  <c r="V551" i="5"/>
  <c r="U551" i="5"/>
  <c r="T551" i="5"/>
  <c r="V550" i="5"/>
  <c r="U550" i="5"/>
  <c r="T550" i="5"/>
  <c r="V549" i="5"/>
  <c r="U549" i="5"/>
  <c r="T549" i="5"/>
  <c r="V548" i="5"/>
  <c r="U548" i="5"/>
  <c r="T548" i="5"/>
  <c r="V547" i="5"/>
  <c r="U547" i="5"/>
  <c r="T547" i="5"/>
  <c r="V546" i="5"/>
  <c r="U546" i="5"/>
  <c r="T546" i="5"/>
  <c r="V545" i="5"/>
  <c r="U545" i="5"/>
  <c r="T545" i="5"/>
  <c r="V544" i="5"/>
  <c r="U544" i="5"/>
  <c r="T544" i="5"/>
  <c r="V543" i="5"/>
  <c r="U543" i="5"/>
  <c r="T543" i="5"/>
  <c r="V542" i="5"/>
  <c r="U542" i="5"/>
  <c r="T542" i="5"/>
  <c r="V541" i="5"/>
  <c r="U541" i="5"/>
  <c r="T541" i="5"/>
  <c r="V540" i="5"/>
  <c r="U540" i="5"/>
  <c r="T540" i="5"/>
  <c r="V539" i="5"/>
  <c r="U539" i="5"/>
  <c r="T539" i="5"/>
  <c r="V538" i="5"/>
  <c r="U538" i="5"/>
  <c r="T538" i="5"/>
  <c r="V537" i="5"/>
  <c r="U537" i="5"/>
  <c r="T537" i="5"/>
  <c r="V536" i="5"/>
  <c r="U536" i="5"/>
  <c r="T536" i="5"/>
  <c r="V535" i="5"/>
  <c r="U535" i="5"/>
  <c r="T535" i="5"/>
  <c r="V534" i="5"/>
  <c r="U534" i="5"/>
  <c r="T534" i="5"/>
  <c r="V533" i="5"/>
  <c r="U533" i="5"/>
  <c r="T533" i="5"/>
  <c r="V532" i="5"/>
  <c r="U532" i="5"/>
  <c r="T532" i="5"/>
  <c r="V531" i="5"/>
  <c r="U531" i="5"/>
  <c r="T531" i="5"/>
  <c r="V530" i="5"/>
  <c r="U530" i="5"/>
  <c r="T530" i="5"/>
  <c r="V529" i="5"/>
  <c r="U529" i="5"/>
  <c r="T529" i="5"/>
  <c r="V528" i="5"/>
  <c r="U528" i="5"/>
  <c r="T528" i="5"/>
  <c r="V527" i="5"/>
  <c r="U527" i="5"/>
  <c r="T527" i="5"/>
  <c r="V526" i="5"/>
  <c r="U526" i="5"/>
  <c r="T526" i="5"/>
  <c r="V525" i="5"/>
  <c r="U525" i="5"/>
  <c r="T525" i="5"/>
  <c r="V524" i="5"/>
  <c r="U524" i="5"/>
  <c r="T524" i="5"/>
  <c r="V523" i="5"/>
  <c r="U523" i="5"/>
  <c r="T523" i="5"/>
  <c r="V522" i="5"/>
  <c r="U522" i="5"/>
  <c r="T522" i="5"/>
  <c r="V521" i="5"/>
  <c r="U521" i="5"/>
  <c r="T521" i="5"/>
  <c r="V520" i="5"/>
  <c r="U520" i="5"/>
  <c r="T520" i="5"/>
  <c r="V519" i="5"/>
  <c r="U519" i="5"/>
  <c r="T519" i="5"/>
  <c r="V518" i="5"/>
  <c r="U518" i="5"/>
  <c r="T518" i="5"/>
  <c r="V517" i="5"/>
  <c r="U517" i="5"/>
  <c r="T517" i="5"/>
  <c r="V516" i="5"/>
  <c r="U516" i="5"/>
  <c r="T516" i="5"/>
  <c r="V515" i="5"/>
  <c r="U515" i="5"/>
  <c r="T515" i="5"/>
  <c r="V514" i="5"/>
  <c r="U514" i="5"/>
  <c r="T514" i="5"/>
  <c r="V513" i="5"/>
  <c r="U513" i="5"/>
  <c r="T513" i="5"/>
  <c r="V512" i="5"/>
  <c r="U512" i="5"/>
  <c r="T512" i="5"/>
  <c r="V511" i="5"/>
  <c r="U511" i="5"/>
  <c r="T511" i="5"/>
  <c r="V510" i="5"/>
  <c r="U510" i="5"/>
  <c r="T510" i="5"/>
  <c r="V509" i="5"/>
  <c r="U509" i="5"/>
  <c r="T509" i="5"/>
  <c r="V508" i="5"/>
  <c r="U508" i="5"/>
  <c r="T508" i="5"/>
  <c r="V507" i="5"/>
  <c r="U507" i="5"/>
  <c r="T507" i="5"/>
  <c r="V506" i="5"/>
  <c r="U506" i="5"/>
  <c r="T506" i="5"/>
  <c r="V505" i="5"/>
  <c r="U505" i="5"/>
  <c r="T505" i="5"/>
  <c r="V504" i="5"/>
  <c r="U504" i="5"/>
  <c r="T504" i="5"/>
  <c r="V503" i="5"/>
  <c r="U503" i="5"/>
  <c r="T503" i="5"/>
  <c r="V502" i="5"/>
  <c r="U502" i="5"/>
  <c r="T502" i="5"/>
  <c r="V501" i="5"/>
  <c r="U501" i="5"/>
  <c r="T501" i="5"/>
  <c r="V500" i="5"/>
  <c r="U500" i="5"/>
  <c r="T500" i="5"/>
  <c r="V499" i="5"/>
  <c r="U499" i="5"/>
  <c r="T499" i="5"/>
  <c r="V498" i="5"/>
  <c r="U498" i="5"/>
  <c r="T498" i="5"/>
  <c r="V497" i="5"/>
  <c r="U497" i="5"/>
  <c r="T497" i="5"/>
  <c r="V496" i="5"/>
  <c r="U496" i="5"/>
  <c r="T496" i="5"/>
  <c r="V495" i="5"/>
  <c r="U495" i="5"/>
  <c r="T495" i="5"/>
  <c r="V494" i="5"/>
  <c r="U494" i="5"/>
  <c r="T494" i="5"/>
  <c r="V493" i="5"/>
  <c r="U493" i="5"/>
  <c r="T493" i="5"/>
  <c r="V492" i="5"/>
  <c r="U492" i="5"/>
  <c r="T492" i="5"/>
  <c r="V491" i="5"/>
  <c r="U491" i="5"/>
  <c r="T491" i="5"/>
  <c r="V490" i="5"/>
  <c r="U490" i="5"/>
  <c r="T490" i="5"/>
  <c r="V489" i="5"/>
  <c r="U489" i="5"/>
  <c r="T489" i="5"/>
  <c r="V488" i="5"/>
  <c r="U488" i="5"/>
  <c r="T488" i="5"/>
  <c r="V487" i="5"/>
  <c r="U487" i="5"/>
  <c r="T487" i="5"/>
  <c r="V486" i="5"/>
  <c r="U486" i="5"/>
  <c r="T486" i="5"/>
  <c r="V485" i="5"/>
  <c r="U485" i="5"/>
  <c r="T485" i="5"/>
  <c r="V484" i="5"/>
  <c r="U484" i="5"/>
  <c r="T484" i="5"/>
  <c r="V483" i="5"/>
  <c r="U483" i="5"/>
  <c r="T483" i="5"/>
  <c r="V482" i="5"/>
  <c r="U482" i="5"/>
  <c r="T482" i="5"/>
  <c r="V481" i="5"/>
  <c r="U481" i="5"/>
  <c r="T481" i="5"/>
  <c r="V480" i="5"/>
  <c r="U480" i="5"/>
  <c r="T480" i="5"/>
  <c r="V479" i="5"/>
  <c r="U479" i="5"/>
  <c r="T479" i="5"/>
  <c r="V478" i="5"/>
  <c r="U478" i="5"/>
  <c r="T478" i="5"/>
  <c r="V477" i="5"/>
  <c r="U477" i="5"/>
  <c r="T477" i="5"/>
  <c r="V476" i="5"/>
  <c r="U476" i="5"/>
  <c r="T476" i="5"/>
  <c r="V475" i="5"/>
  <c r="U475" i="5"/>
  <c r="T475" i="5"/>
  <c r="V474" i="5"/>
  <c r="U474" i="5"/>
  <c r="T474" i="5"/>
  <c r="V473" i="5"/>
  <c r="U473" i="5"/>
  <c r="T473" i="5"/>
  <c r="V472" i="5"/>
  <c r="U472" i="5"/>
  <c r="T472" i="5"/>
  <c r="V471" i="5"/>
  <c r="U471" i="5"/>
  <c r="T471" i="5"/>
  <c r="V470" i="5"/>
  <c r="U470" i="5"/>
  <c r="T470" i="5"/>
  <c r="V469" i="5"/>
  <c r="U469" i="5"/>
  <c r="T469" i="5"/>
  <c r="V468" i="5"/>
  <c r="U468" i="5"/>
  <c r="T468" i="5"/>
  <c r="V467" i="5"/>
  <c r="U467" i="5"/>
  <c r="T467" i="5"/>
  <c r="V466" i="5"/>
  <c r="U466" i="5"/>
  <c r="T466" i="5"/>
  <c r="V465" i="5"/>
  <c r="U465" i="5"/>
  <c r="T465" i="5"/>
  <c r="V464" i="5"/>
  <c r="U464" i="5"/>
  <c r="T464" i="5"/>
  <c r="V463" i="5"/>
  <c r="U463" i="5"/>
  <c r="T463" i="5"/>
  <c r="V462" i="5"/>
  <c r="U462" i="5"/>
  <c r="T462" i="5"/>
  <c r="V461" i="5"/>
  <c r="U461" i="5"/>
  <c r="T461" i="5"/>
  <c r="V460" i="5"/>
  <c r="U460" i="5"/>
  <c r="T460" i="5"/>
  <c r="V459" i="5"/>
  <c r="U459" i="5"/>
  <c r="T459" i="5"/>
  <c r="V458" i="5"/>
  <c r="U458" i="5"/>
  <c r="T458" i="5"/>
  <c r="V457" i="5"/>
  <c r="U457" i="5"/>
  <c r="T457" i="5"/>
  <c r="V456" i="5"/>
  <c r="U456" i="5"/>
  <c r="T456" i="5"/>
  <c r="V455" i="5"/>
  <c r="U455" i="5"/>
  <c r="T455" i="5"/>
  <c r="V454" i="5"/>
  <c r="U454" i="5"/>
  <c r="T454" i="5"/>
  <c r="V453" i="5"/>
  <c r="U453" i="5"/>
  <c r="T453" i="5"/>
  <c r="V452" i="5"/>
  <c r="U452" i="5"/>
  <c r="T452" i="5"/>
  <c r="V451" i="5"/>
  <c r="U451" i="5"/>
  <c r="T451" i="5"/>
  <c r="V450" i="5"/>
  <c r="U450" i="5"/>
  <c r="T450" i="5"/>
  <c r="V449" i="5"/>
  <c r="U449" i="5"/>
  <c r="T449" i="5"/>
  <c r="V448" i="5"/>
  <c r="U448" i="5"/>
  <c r="T448" i="5"/>
  <c r="V447" i="5"/>
  <c r="U447" i="5"/>
  <c r="T447" i="5"/>
  <c r="V446" i="5"/>
  <c r="U446" i="5"/>
  <c r="T446" i="5"/>
  <c r="V445" i="5"/>
  <c r="U445" i="5"/>
  <c r="T445" i="5"/>
  <c r="V444" i="5"/>
  <c r="U444" i="5"/>
  <c r="T444" i="5"/>
  <c r="V443" i="5"/>
  <c r="U443" i="5"/>
  <c r="T443" i="5"/>
  <c r="V442" i="5"/>
  <c r="U442" i="5"/>
  <c r="T442" i="5"/>
  <c r="V441" i="5"/>
  <c r="U441" i="5"/>
  <c r="T441" i="5"/>
  <c r="V440" i="5"/>
  <c r="U440" i="5"/>
  <c r="T440" i="5"/>
  <c r="V439" i="5"/>
  <c r="U439" i="5"/>
  <c r="T439" i="5"/>
  <c r="V438" i="5"/>
  <c r="U438" i="5"/>
  <c r="T438" i="5"/>
  <c r="V437" i="5"/>
  <c r="U437" i="5"/>
  <c r="T437" i="5"/>
  <c r="V436" i="5"/>
  <c r="U436" i="5"/>
  <c r="T436" i="5"/>
  <c r="V435" i="5"/>
  <c r="U435" i="5"/>
  <c r="T435" i="5"/>
  <c r="V434" i="5"/>
  <c r="U434" i="5"/>
  <c r="T434" i="5"/>
  <c r="V433" i="5"/>
  <c r="U433" i="5"/>
  <c r="T433" i="5"/>
  <c r="V432" i="5"/>
  <c r="U432" i="5"/>
  <c r="T432" i="5"/>
  <c r="V431" i="5"/>
  <c r="U431" i="5"/>
  <c r="T431" i="5"/>
  <c r="V430" i="5"/>
  <c r="U430" i="5"/>
  <c r="T430" i="5"/>
  <c r="V429" i="5"/>
  <c r="U429" i="5"/>
  <c r="T429" i="5"/>
  <c r="V428" i="5"/>
  <c r="U428" i="5"/>
  <c r="T428" i="5"/>
  <c r="V427" i="5"/>
  <c r="U427" i="5"/>
  <c r="T427" i="5"/>
  <c r="V426" i="5"/>
  <c r="U426" i="5"/>
  <c r="T426" i="5"/>
  <c r="V425" i="5"/>
  <c r="U425" i="5"/>
  <c r="T425" i="5"/>
  <c r="V424" i="5"/>
  <c r="U424" i="5"/>
  <c r="T424" i="5"/>
  <c r="V423" i="5"/>
  <c r="U423" i="5"/>
  <c r="T423" i="5"/>
  <c r="V422" i="5"/>
  <c r="U422" i="5"/>
  <c r="T422" i="5"/>
  <c r="V421" i="5"/>
  <c r="U421" i="5"/>
  <c r="T421" i="5"/>
  <c r="V420" i="5"/>
  <c r="U420" i="5"/>
  <c r="T420" i="5"/>
  <c r="V419" i="5"/>
  <c r="U419" i="5"/>
  <c r="T419" i="5"/>
  <c r="V418" i="5"/>
  <c r="U418" i="5"/>
  <c r="T418" i="5"/>
  <c r="V417" i="5"/>
  <c r="U417" i="5"/>
  <c r="T417" i="5"/>
  <c r="V416" i="5"/>
  <c r="U416" i="5"/>
  <c r="T416" i="5"/>
  <c r="V415" i="5"/>
  <c r="U415" i="5"/>
  <c r="T415" i="5"/>
  <c r="V414" i="5"/>
  <c r="U414" i="5"/>
  <c r="T414" i="5"/>
  <c r="V413" i="5"/>
  <c r="U413" i="5"/>
  <c r="T413" i="5"/>
  <c r="V412" i="5"/>
  <c r="U412" i="5"/>
  <c r="T412" i="5"/>
  <c r="V411" i="5"/>
  <c r="U411" i="5"/>
  <c r="T411" i="5"/>
  <c r="V410" i="5"/>
  <c r="U410" i="5"/>
  <c r="T410" i="5"/>
  <c r="V409" i="5"/>
  <c r="U409" i="5"/>
  <c r="T409" i="5"/>
  <c r="V408" i="5"/>
  <c r="U408" i="5"/>
  <c r="T408" i="5"/>
  <c r="V407" i="5"/>
  <c r="U407" i="5"/>
  <c r="T407" i="5"/>
  <c r="V406" i="5"/>
  <c r="U406" i="5"/>
  <c r="T406" i="5"/>
  <c r="V405" i="5"/>
  <c r="U405" i="5"/>
  <c r="T405" i="5"/>
  <c r="V404" i="5"/>
  <c r="U404" i="5"/>
  <c r="T404" i="5"/>
  <c r="V403" i="5"/>
  <c r="U403" i="5"/>
  <c r="T403" i="5"/>
  <c r="V402" i="5"/>
  <c r="U402" i="5"/>
  <c r="T402" i="5"/>
  <c r="V401" i="5"/>
  <c r="U401" i="5"/>
  <c r="T401" i="5"/>
  <c r="V400" i="5"/>
  <c r="U400" i="5"/>
  <c r="T400" i="5"/>
  <c r="V399" i="5"/>
  <c r="U399" i="5"/>
  <c r="T399" i="5"/>
  <c r="V398" i="5"/>
  <c r="U398" i="5"/>
  <c r="T398" i="5"/>
  <c r="V397" i="5"/>
  <c r="U397" i="5"/>
  <c r="T397" i="5"/>
  <c r="V396" i="5"/>
  <c r="U396" i="5"/>
  <c r="T396" i="5"/>
  <c r="V395" i="5"/>
  <c r="U395" i="5"/>
  <c r="T395" i="5"/>
  <c r="V394" i="5"/>
  <c r="U394" i="5"/>
  <c r="T394" i="5"/>
  <c r="V393" i="5"/>
  <c r="U393" i="5"/>
  <c r="T393" i="5"/>
  <c r="V392" i="5"/>
  <c r="U392" i="5"/>
  <c r="T392" i="5"/>
  <c r="V391" i="5"/>
  <c r="U391" i="5"/>
  <c r="T391" i="5"/>
  <c r="V390" i="5"/>
  <c r="U390" i="5"/>
  <c r="T390" i="5"/>
  <c r="V389" i="5"/>
  <c r="U389" i="5"/>
  <c r="T389" i="5"/>
  <c r="V388" i="5"/>
  <c r="U388" i="5"/>
  <c r="T388" i="5"/>
  <c r="V387" i="5"/>
  <c r="U387" i="5"/>
  <c r="T387" i="5"/>
  <c r="V386" i="5"/>
  <c r="U386" i="5"/>
  <c r="T386" i="5"/>
  <c r="V385" i="5"/>
  <c r="U385" i="5"/>
  <c r="T385" i="5"/>
  <c r="V384" i="5"/>
  <c r="U384" i="5"/>
  <c r="T384" i="5"/>
  <c r="V383" i="5"/>
  <c r="U383" i="5"/>
  <c r="T383" i="5"/>
  <c r="V382" i="5"/>
  <c r="U382" i="5"/>
  <c r="T382" i="5"/>
  <c r="V381" i="5"/>
  <c r="U381" i="5"/>
  <c r="T381" i="5"/>
  <c r="V380" i="5"/>
  <c r="U380" i="5"/>
  <c r="T380" i="5"/>
  <c r="V379" i="5"/>
  <c r="U379" i="5"/>
  <c r="T379" i="5"/>
  <c r="V378" i="5"/>
  <c r="U378" i="5"/>
  <c r="T378" i="5"/>
  <c r="V377" i="5"/>
  <c r="U377" i="5"/>
  <c r="T377" i="5"/>
  <c r="V376" i="5"/>
  <c r="U376" i="5"/>
  <c r="T376" i="5"/>
  <c r="V375" i="5"/>
  <c r="U375" i="5"/>
  <c r="T375" i="5"/>
  <c r="V374" i="5"/>
  <c r="U374" i="5"/>
  <c r="T374" i="5"/>
  <c r="V373" i="5"/>
  <c r="U373" i="5"/>
  <c r="T373" i="5"/>
  <c r="V372" i="5"/>
  <c r="U372" i="5"/>
  <c r="T372" i="5"/>
  <c r="V371" i="5"/>
  <c r="U371" i="5"/>
  <c r="T371" i="5"/>
  <c r="V370" i="5"/>
  <c r="U370" i="5"/>
  <c r="T370" i="5"/>
  <c r="V369" i="5"/>
  <c r="U369" i="5"/>
  <c r="T369" i="5"/>
  <c r="V368" i="5"/>
  <c r="U368" i="5"/>
  <c r="T368" i="5"/>
  <c r="V367" i="5"/>
  <c r="U367" i="5"/>
  <c r="T367" i="5"/>
  <c r="V366" i="5"/>
  <c r="U366" i="5"/>
  <c r="T366" i="5"/>
  <c r="V365" i="5"/>
  <c r="U365" i="5"/>
  <c r="T365" i="5"/>
  <c r="V364" i="5"/>
  <c r="U364" i="5"/>
  <c r="T364" i="5"/>
  <c r="V363" i="5"/>
  <c r="U363" i="5"/>
  <c r="T363" i="5"/>
  <c r="V362" i="5"/>
  <c r="U362" i="5"/>
  <c r="T362" i="5"/>
  <c r="V361" i="5"/>
  <c r="U361" i="5"/>
  <c r="T361" i="5"/>
  <c r="V360" i="5"/>
  <c r="U360" i="5"/>
  <c r="T360" i="5"/>
  <c r="V359" i="5"/>
  <c r="U359" i="5"/>
  <c r="T359" i="5"/>
  <c r="V358" i="5"/>
  <c r="U358" i="5"/>
  <c r="T358" i="5"/>
  <c r="V357" i="5"/>
  <c r="U357" i="5"/>
  <c r="T357" i="5"/>
  <c r="V356" i="5"/>
  <c r="U356" i="5"/>
  <c r="T356" i="5"/>
  <c r="V355" i="5"/>
  <c r="U355" i="5"/>
  <c r="T355" i="5"/>
  <c r="V354" i="5"/>
  <c r="U354" i="5"/>
  <c r="T354" i="5"/>
  <c r="V353" i="5"/>
  <c r="U353" i="5"/>
  <c r="T353" i="5"/>
  <c r="V352" i="5"/>
  <c r="U352" i="5"/>
  <c r="T352" i="5"/>
  <c r="V351" i="5"/>
  <c r="U351" i="5"/>
  <c r="T351" i="5"/>
  <c r="V350" i="5"/>
  <c r="U350" i="5"/>
  <c r="T350" i="5"/>
  <c r="V349" i="5"/>
  <c r="U349" i="5"/>
  <c r="T349" i="5"/>
  <c r="V348" i="5"/>
  <c r="U348" i="5"/>
  <c r="T348" i="5"/>
  <c r="V347" i="5"/>
  <c r="U347" i="5"/>
  <c r="T347" i="5"/>
  <c r="V346" i="5"/>
  <c r="U346" i="5"/>
  <c r="T346" i="5"/>
  <c r="V345" i="5"/>
  <c r="U345" i="5"/>
  <c r="T345" i="5"/>
  <c r="V344" i="5"/>
  <c r="U344" i="5"/>
  <c r="T344" i="5"/>
  <c r="V343" i="5"/>
  <c r="U343" i="5"/>
  <c r="T343" i="5"/>
  <c r="V342" i="5"/>
  <c r="U342" i="5"/>
  <c r="T342" i="5"/>
  <c r="V341" i="5"/>
  <c r="U341" i="5"/>
  <c r="T341" i="5"/>
  <c r="V340" i="5"/>
  <c r="U340" i="5"/>
  <c r="T340" i="5"/>
  <c r="V339" i="5"/>
  <c r="U339" i="5"/>
  <c r="T339" i="5"/>
  <c r="V338" i="5"/>
  <c r="U338" i="5"/>
  <c r="T338" i="5"/>
  <c r="V337" i="5"/>
  <c r="U337" i="5"/>
  <c r="T337" i="5"/>
  <c r="V336" i="5"/>
  <c r="U336" i="5"/>
  <c r="T336" i="5"/>
  <c r="V335" i="5"/>
  <c r="U335" i="5"/>
  <c r="T335" i="5"/>
  <c r="V334" i="5"/>
  <c r="U334" i="5"/>
  <c r="T334" i="5"/>
  <c r="V333" i="5"/>
  <c r="U333" i="5"/>
  <c r="T333" i="5"/>
  <c r="V332" i="5"/>
  <c r="U332" i="5"/>
  <c r="T332" i="5"/>
  <c r="V331" i="5"/>
  <c r="U331" i="5"/>
  <c r="T331" i="5"/>
  <c r="V330" i="5"/>
  <c r="U330" i="5"/>
  <c r="T330" i="5"/>
  <c r="V329" i="5"/>
  <c r="U329" i="5"/>
  <c r="T329" i="5"/>
  <c r="V328" i="5"/>
  <c r="U328" i="5"/>
  <c r="T328" i="5"/>
  <c r="V327" i="5"/>
  <c r="U327" i="5"/>
  <c r="T327" i="5"/>
  <c r="V326" i="5"/>
  <c r="U326" i="5"/>
  <c r="T326" i="5"/>
  <c r="V325" i="5"/>
  <c r="U325" i="5"/>
  <c r="T325" i="5"/>
  <c r="V324" i="5"/>
  <c r="U324" i="5"/>
  <c r="T324" i="5"/>
  <c r="V323" i="5"/>
  <c r="U323" i="5"/>
  <c r="T323" i="5"/>
  <c r="V322" i="5"/>
  <c r="U322" i="5"/>
  <c r="T322" i="5"/>
  <c r="V321" i="5"/>
  <c r="U321" i="5"/>
  <c r="T321" i="5"/>
  <c r="V320" i="5"/>
  <c r="U320" i="5"/>
  <c r="T320" i="5"/>
  <c r="V319" i="5"/>
  <c r="U319" i="5"/>
  <c r="T319" i="5"/>
  <c r="V318" i="5"/>
  <c r="U318" i="5"/>
  <c r="T318" i="5"/>
  <c r="V317" i="5"/>
  <c r="U317" i="5"/>
  <c r="T317" i="5"/>
  <c r="V316" i="5"/>
  <c r="U316" i="5"/>
  <c r="T316" i="5"/>
  <c r="V315" i="5"/>
  <c r="U315" i="5"/>
  <c r="T315" i="5"/>
  <c r="V314" i="5"/>
  <c r="U314" i="5"/>
  <c r="T314" i="5"/>
  <c r="V313" i="5"/>
  <c r="U313" i="5"/>
  <c r="T313" i="5"/>
  <c r="V312" i="5"/>
  <c r="U312" i="5"/>
  <c r="T312" i="5"/>
  <c r="V311" i="5"/>
  <c r="U311" i="5"/>
  <c r="T311" i="5"/>
  <c r="V310" i="5"/>
  <c r="U310" i="5"/>
  <c r="T310" i="5"/>
  <c r="V309" i="5"/>
  <c r="U309" i="5"/>
  <c r="T309" i="5"/>
  <c r="V308" i="5"/>
  <c r="U308" i="5"/>
  <c r="T308" i="5"/>
  <c r="V307" i="5"/>
  <c r="U307" i="5"/>
  <c r="T307" i="5"/>
  <c r="V306" i="5"/>
  <c r="U306" i="5"/>
  <c r="T306" i="5"/>
  <c r="V305" i="5"/>
  <c r="U305" i="5"/>
  <c r="T305" i="5"/>
  <c r="V304" i="5"/>
  <c r="U304" i="5"/>
  <c r="T304" i="5"/>
  <c r="V303" i="5"/>
  <c r="U303" i="5"/>
  <c r="T303" i="5"/>
  <c r="V302" i="5"/>
  <c r="U302" i="5"/>
  <c r="T302" i="5"/>
  <c r="V301" i="5"/>
  <c r="U301" i="5"/>
  <c r="T301" i="5"/>
  <c r="V300" i="5"/>
  <c r="U300" i="5"/>
  <c r="T300" i="5"/>
  <c r="V299" i="5"/>
  <c r="U299" i="5"/>
  <c r="T299" i="5"/>
  <c r="V298" i="5"/>
  <c r="U298" i="5"/>
  <c r="T298" i="5"/>
  <c r="V297" i="5"/>
  <c r="U297" i="5"/>
  <c r="T297" i="5"/>
  <c r="V296" i="5"/>
  <c r="U296" i="5"/>
  <c r="T296" i="5"/>
  <c r="V295" i="5"/>
  <c r="U295" i="5"/>
  <c r="T295" i="5"/>
  <c r="V294" i="5"/>
  <c r="U294" i="5"/>
  <c r="T294" i="5"/>
  <c r="V293" i="5"/>
  <c r="U293" i="5"/>
  <c r="T293" i="5"/>
  <c r="V292" i="5"/>
  <c r="U292" i="5"/>
  <c r="T292" i="5"/>
  <c r="V291" i="5"/>
  <c r="U291" i="5"/>
  <c r="T291" i="5"/>
  <c r="V290" i="5"/>
  <c r="U290" i="5"/>
  <c r="T290" i="5"/>
  <c r="V289" i="5"/>
  <c r="U289" i="5"/>
  <c r="T289" i="5"/>
  <c r="V288" i="5"/>
  <c r="U288" i="5"/>
  <c r="T288" i="5"/>
  <c r="V287" i="5"/>
  <c r="U287" i="5"/>
  <c r="T287" i="5"/>
  <c r="V286" i="5"/>
  <c r="U286" i="5"/>
  <c r="T286" i="5"/>
  <c r="V285" i="5"/>
  <c r="U285" i="5"/>
  <c r="T285" i="5"/>
  <c r="V284" i="5"/>
  <c r="U284" i="5"/>
  <c r="T284" i="5"/>
  <c r="V283" i="5"/>
  <c r="U283" i="5"/>
  <c r="T283" i="5"/>
  <c r="V282" i="5"/>
  <c r="U282" i="5"/>
  <c r="T282" i="5"/>
  <c r="V281" i="5"/>
  <c r="U281" i="5"/>
  <c r="T281" i="5"/>
  <c r="V280" i="5"/>
  <c r="U280" i="5"/>
  <c r="T280" i="5"/>
  <c r="V279" i="5"/>
  <c r="U279" i="5"/>
  <c r="T279" i="5"/>
  <c r="V278" i="5"/>
  <c r="U278" i="5"/>
  <c r="T278" i="5"/>
  <c r="V277" i="5"/>
  <c r="U277" i="5"/>
  <c r="T277" i="5"/>
  <c r="V276" i="5"/>
  <c r="U276" i="5"/>
  <c r="T276" i="5"/>
  <c r="V275" i="5"/>
  <c r="U275" i="5"/>
  <c r="T275" i="5"/>
  <c r="V274" i="5"/>
  <c r="U274" i="5"/>
  <c r="T274" i="5"/>
  <c r="V273" i="5"/>
  <c r="U273" i="5"/>
  <c r="T273" i="5"/>
  <c r="V272" i="5"/>
  <c r="U272" i="5"/>
  <c r="T272" i="5"/>
  <c r="V271" i="5"/>
  <c r="U271" i="5"/>
  <c r="T271" i="5"/>
  <c r="V270" i="5"/>
  <c r="U270" i="5"/>
  <c r="T270" i="5"/>
  <c r="V269" i="5"/>
  <c r="U269" i="5"/>
  <c r="T269" i="5"/>
  <c r="V268" i="5"/>
  <c r="U268" i="5"/>
  <c r="T268" i="5"/>
  <c r="V267" i="5"/>
  <c r="U267" i="5"/>
  <c r="T267" i="5"/>
  <c r="V266" i="5"/>
  <c r="U266" i="5"/>
  <c r="T266" i="5"/>
  <c r="V265" i="5"/>
  <c r="U265" i="5"/>
  <c r="T265" i="5"/>
  <c r="V264" i="5"/>
  <c r="U264" i="5"/>
  <c r="T264" i="5"/>
  <c r="V263" i="5"/>
  <c r="U263" i="5"/>
  <c r="T263" i="5"/>
  <c r="V262" i="5"/>
  <c r="U262" i="5"/>
  <c r="T262" i="5"/>
  <c r="V261" i="5"/>
  <c r="U261" i="5"/>
  <c r="T261" i="5"/>
  <c r="V260" i="5"/>
  <c r="U260" i="5"/>
  <c r="T260" i="5"/>
  <c r="V259" i="5"/>
  <c r="U259" i="5"/>
  <c r="T259" i="5"/>
  <c r="V258" i="5"/>
  <c r="U258" i="5"/>
  <c r="T258" i="5"/>
  <c r="V257" i="5"/>
  <c r="U257" i="5"/>
  <c r="T257" i="5"/>
  <c r="V256" i="5"/>
  <c r="U256" i="5"/>
  <c r="T256" i="5"/>
  <c r="V255" i="5"/>
  <c r="U255" i="5"/>
  <c r="T255" i="5"/>
  <c r="V254" i="5"/>
  <c r="U254" i="5"/>
  <c r="T254" i="5"/>
  <c r="V253" i="5"/>
  <c r="U253" i="5"/>
  <c r="T253" i="5"/>
  <c r="V252" i="5"/>
  <c r="U252" i="5"/>
  <c r="T252" i="5"/>
  <c r="V251" i="5"/>
  <c r="U251" i="5"/>
  <c r="T251" i="5"/>
  <c r="V250" i="5"/>
  <c r="U250" i="5"/>
  <c r="T250" i="5"/>
  <c r="V249" i="5"/>
  <c r="U249" i="5"/>
  <c r="T249" i="5"/>
  <c r="V248" i="5"/>
  <c r="U248" i="5"/>
  <c r="T248" i="5"/>
  <c r="V247" i="5"/>
  <c r="U247" i="5"/>
  <c r="T247" i="5"/>
  <c r="V246" i="5"/>
  <c r="U246" i="5"/>
  <c r="T246" i="5"/>
  <c r="V245" i="5"/>
  <c r="U245" i="5"/>
  <c r="T245" i="5"/>
  <c r="V244" i="5"/>
  <c r="U244" i="5"/>
  <c r="T244" i="5"/>
  <c r="V243" i="5"/>
  <c r="U243" i="5"/>
  <c r="T243" i="5"/>
  <c r="V242" i="5"/>
  <c r="U242" i="5"/>
  <c r="T242" i="5"/>
  <c r="V241" i="5"/>
  <c r="U241" i="5"/>
  <c r="T241" i="5"/>
  <c r="V240" i="5"/>
  <c r="U240" i="5"/>
  <c r="T240" i="5"/>
  <c r="V239" i="5"/>
  <c r="U239" i="5"/>
  <c r="T239" i="5"/>
  <c r="V238" i="5"/>
  <c r="U238" i="5"/>
  <c r="T238" i="5"/>
  <c r="V237" i="5"/>
  <c r="U237" i="5"/>
  <c r="T237" i="5"/>
  <c r="V236" i="5"/>
  <c r="U236" i="5"/>
  <c r="T236" i="5"/>
  <c r="V235" i="5"/>
  <c r="U235" i="5"/>
  <c r="T235" i="5"/>
  <c r="V234" i="5"/>
  <c r="U234" i="5"/>
  <c r="T234" i="5"/>
  <c r="V233" i="5"/>
  <c r="U233" i="5"/>
  <c r="T233" i="5"/>
  <c r="V232" i="5"/>
  <c r="U232" i="5"/>
  <c r="T232" i="5"/>
  <c r="V231" i="5"/>
  <c r="U231" i="5"/>
  <c r="T231" i="5"/>
  <c r="V230" i="5"/>
  <c r="U230" i="5"/>
  <c r="T230" i="5"/>
  <c r="V229" i="5"/>
  <c r="U229" i="5"/>
  <c r="T229" i="5"/>
  <c r="V228" i="5"/>
  <c r="U228" i="5"/>
  <c r="T228" i="5"/>
  <c r="V227" i="5"/>
  <c r="U227" i="5"/>
  <c r="T227" i="5"/>
  <c r="V226" i="5"/>
  <c r="U226" i="5"/>
  <c r="T226" i="5"/>
  <c r="V225" i="5"/>
  <c r="U225" i="5"/>
  <c r="T225" i="5"/>
  <c r="V224" i="5"/>
  <c r="U224" i="5"/>
  <c r="T224" i="5"/>
  <c r="V223" i="5"/>
  <c r="U223" i="5"/>
  <c r="T223" i="5"/>
  <c r="V222" i="5"/>
  <c r="U222" i="5"/>
  <c r="T222" i="5"/>
  <c r="V221" i="5"/>
  <c r="U221" i="5"/>
  <c r="T221" i="5"/>
  <c r="V220" i="5"/>
  <c r="U220" i="5"/>
  <c r="T220" i="5"/>
  <c r="V219" i="5"/>
  <c r="U219" i="5"/>
  <c r="T219" i="5"/>
  <c r="V218" i="5"/>
  <c r="U218" i="5"/>
  <c r="T218" i="5"/>
  <c r="V217" i="5"/>
  <c r="U217" i="5"/>
  <c r="T217" i="5"/>
  <c r="V216" i="5"/>
  <c r="U216" i="5"/>
  <c r="T216" i="5"/>
  <c r="V215" i="5"/>
  <c r="U215" i="5"/>
  <c r="T215" i="5"/>
  <c r="V214" i="5"/>
  <c r="U214" i="5"/>
  <c r="T214" i="5"/>
  <c r="V213" i="5"/>
  <c r="U213" i="5"/>
  <c r="T213" i="5"/>
  <c r="V212" i="5"/>
  <c r="U212" i="5"/>
  <c r="T212" i="5"/>
  <c r="V211" i="5"/>
  <c r="U211" i="5"/>
  <c r="T211" i="5"/>
  <c r="V210" i="5"/>
  <c r="U210" i="5"/>
  <c r="T210" i="5"/>
  <c r="V209" i="5"/>
  <c r="U209" i="5"/>
  <c r="T209" i="5"/>
  <c r="V208" i="5"/>
  <c r="U208" i="5"/>
  <c r="T208" i="5"/>
  <c r="V207" i="5"/>
  <c r="U207" i="5"/>
  <c r="T207" i="5"/>
  <c r="V206" i="5"/>
  <c r="U206" i="5"/>
  <c r="T206" i="5"/>
  <c r="V205" i="5"/>
  <c r="U205" i="5"/>
  <c r="T205" i="5"/>
  <c r="V204" i="5"/>
  <c r="U204" i="5"/>
  <c r="T204" i="5"/>
  <c r="V203" i="5"/>
  <c r="U203" i="5"/>
  <c r="T203" i="5"/>
  <c r="V202" i="5"/>
  <c r="U202" i="5"/>
  <c r="T202" i="5"/>
  <c r="V201" i="5"/>
  <c r="U201" i="5"/>
  <c r="T201" i="5"/>
  <c r="V200" i="5"/>
  <c r="U200" i="5"/>
  <c r="T200" i="5"/>
  <c r="V199" i="5"/>
  <c r="U199" i="5"/>
  <c r="T199" i="5"/>
  <c r="V198" i="5"/>
  <c r="U198" i="5"/>
  <c r="T198" i="5"/>
  <c r="V197" i="5"/>
  <c r="U197" i="5"/>
  <c r="T197" i="5"/>
  <c r="V196" i="5"/>
  <c r="U196" i="5"/>
  <c r="T196" i="5"/>
  <c r="V195" i="5"/>
  <c r="U195" i="5"/>
  <c r="T195" i="5"/>
  <c r="V194" i="5"/>
  <c r="U194" i="5"/>
  <c r="T194" i="5"/>
  <c r="V193" i="5"/>
  <c r="U193" i="5"/>
  <c r="T193" i="5"/>
  <c r="V192" i="5"/>
  <c r="U192" i="5"/>
  <c r="T192" i="5"/>
  <c r="V191" i="5"/>
  <c r="U191" i="5"/>
  <c r="T191" i="5"/>
  <c r="V190" i="5"/>
  <c r="U190" i="5"/>
  <c r="T190" i="5"/>
  <c r="V189" i="5"/>
  <c r="U189" i="5"/>
  <c r="T189" i="5"/>
  <c r="V188" i="5"/>
  <c r="U188" i="5"/>
  <c r="T188" i="5"/>
  <c r="V187" i="5"/>
  <c r="U187" i="5"/>
  <c r="T187" i="5"/>
  <c r="V186" i="5"/>
  <c r="U186" i="5"/>
  <c r="T186" i="5"/>
  <c r="V185" i="5"/>
  <c r="U185" i="5"/>
  <c r="T185" i="5"/>
  <c r="V184" i="5"/>
  <c r="U184" i="5"/>
  <c r="T184" i="5"/>
  <c r="V183" i="5"/>
  <c r="U183" i="5"/>
  <c r="T183" i="5"/>
  <c r="V182" i="5"/>
  <c r="U182" i="5"/>
  <c r="T182" i="5"/>
  <c r="V181" i="5"/>
  <c r="U181" i="5"/>
  <c r="T181" i="5"/>
  <c r="V180" i="5"/>
  <c r="U180" i="5"/>
  <c r="T180" i="5"/>
  <c r="V179" i="5"/>
  <c r="U179" i="5"/>
  <c r="T179" i="5"/>
  <c r="V178" i="5"/>
  <c r="U178" i="5"/>
  <c r="T178" i="5"/>
  <c r="V177" i="5"/>
  <c r="U177" i="5"/>
  <c r="T177" i="5"/>
  <c r="V176" i="5"/>
  <c r="U176" i="5"/>
  <c r="T176" i="5"/>
  <c r="V175" i="5"/>
  <c r="U175" i="5"/>
  <c r="T175" i="5"/>
  <c r="V174" i="5"/>
  <c r="U174" i="5"/>
  <c r="T174" i="5"/>
  <c r="V173" i="5"/>
  <c r="U173" i="5"/>
  <c r="T173" i="5"/>
  <c r="V172" i="5"/>
  <c r="U172" i="5"/>
  <c r="T172" i="5"/>
  <c r="V171" i="5"/>
  <c r="U171" i="5"/>
  <c r="T171" i="5"/>
  <c r="V170" i="5"/>
  <c r="U170" i="5"/>
  <c r="T170" i="5"/>
  <c r="V169" i="5"/>
  <c r="U169" i="5"/>
  <c r="T169" i="5"/>
  <c r="V168" i="5"/>
  <c r="U168" i="5"/>
  <c r="T168" i="5"/>
  <c r="V167" i="5"/>
  <c r="U167" i="5"/>
  <c r="T167" i="5"/>
  <c r="V166" i="5"/>
  <c r="U166" i="5"/>
  <c r="T166" i="5"/>
  <c r="V165" i="5"/>
  <c r="U165" i="5"/>
  <c r="T165" i="5"/>
  <c r="V164" i="5"/>
  <c r="U164" i="5"/>
  <c r="T164" i="5"/>
  <c r="V163" i="5"/>
  <c r="U163" i="5"/>
  <c r="T163" i="5"/>
  <c r="V162" i="5"/>
  <c r="U162" i="5"/>
  <c r="T162" i="5"/>
  <c r="V161" i="5"/>
  <c r="U161" i="5"/>
  <c r="T161" i="5"/>
  <c r="V160" i="5"/>
  <c r="U160" i="5"/>
  <c r="T160" i="5"/>
  <c r="V159" i="5"/>
  <c r="U159" i="5"/>
  <c r="T159" i="5"/>
  <c r="V158" i="5"/>
  <c r="U158" i="5"/>
  <c r="T158" i="5"/>
  <c r="V157" i="5"/>
  <c r="U157" i="5"/>
  <c r="T157" i="5"/>
  <c r="V156" i="5"/>
  <c r="U156" i="5"/>
  <c r="T156" i="5"/>
  <c r="V155" i="5"/>
  <c r="U155" i="5"/>
  <c r="T155" i="5"/>
  <c r="V154" i="5"/>
  <c r="U154" i="5"/>
  <c r="T154" i="5"/>
  <c r="V153" i="5"/>
  <c r="U153" i="5"/>
  <c r="T153" i="5"/>
  <c r="V152" i="5"/>
  <c r="U152" i="5"/>
  <c r="T152" i="5"/>
  <c r="V151" i="5"/>
  <c r="U151" i="5"/>
  <c r="T151" i="5"/>
  <c r="V150" i="5"/>
  <c r="U150" i="5"/>
  <c r="T150" i="5"/>
  <c r="V149" i="5"/>
  <c r="U149" i="5"/>
  <c r="T149" i="5"/>
  <c r="V148" i="5"/>
  <c r="U148" i="5"/>
  <c r="T148" i="5"/>
  <c r="V147" i="5"/>
  <c r="U147" i="5"/>
  <c r="T147" i="5"/>
  <c r="V146" i="5"/>
  <c r="U146" i="5"/>
  <c r="T146" i="5"/>
  <c r="V145" i="5"/>
  <c r="U145" i="5"/>
  <c r="T145" i="5"/>
  <c r="V144" i="5"/>
  <c r="U144" i="5"/>
  <c r="T144" i="5"/>
  <c r="V143" i="5"/>
  <c r="U143" i="5"/>
  <c r="T143" i="5"/>
  <c r="V142" i="5"/>
  <c r="U142" i="5"/>
  <c r="T142" i="5"/>
  <c r="V141" i="5"/>
  <c r="U141" i="5"/>
  <c r="T141" i="5"/>
  <c r="V140" i="5"/>
  <c r="U140" i="5"/>
  <c r="T140" i="5"/>
  <c r="V139" i="5"/>
  <c r="U139" i="5"/>
  <c r="T139" i="5"/>
  <c r="V138" i="5"/>
  <c r="U138" i="5"/>
  <c r="T138" i="5"/>
  <c r="V137" i="5"/>
  <c r="U137" i="5"/>
  <c r="T137" i="5"/>
  <c r="V136" i="5"/>
  <c r="U136" i="5"/>
  <c r="T136" i="5"/>
  <c r="V135" i="5"/>
  <c r="U135" i="5"/>
  <c r="T135" i="5"/>
  <c r="V134" i="5"/>
  <c r="U134" i="5"/>
  <c r="T134" i="5"/>
  <c r="V133" i="5"/>
  <c r="U133" i="5"/>
  <c r="T133" i="5"/>
  <c r="V132" i="5"/>
  <c r="U132" i="5"/>
  <c r="T132" i="5"/>
  <c r="V131" i="5"/>
  <c r="U131" i="5"/>
  <c r="T131" i="5"/>
  <c r="V130" i="5"/>
  <c r="U130" i="5"/>
  <c r="T130" i="5"/>
  <c r="V129" i="5"/>
  <c r="U129" i="5"/>
  <c r="T129" i="5"/>
  <c r="V128" i="5"/>
  <c r="U128" i="5"/>
  <c r="T128" i="5"/>
  <c r="V127" i="5"/>
  <c r="U127" i="5"/>
  <c r="T127" i="5"/>
  <c r="V126" i="5"/>
  <c r="U126" i="5"/>
  <c r="T126" i="5"/>
  <c r="V125" i="5"/>
  <c r="U125" i="5"/>
  <c r="T125" i="5"/>
  <c r="V124" i="5"/>
  <c r="U124" i="5"/>
  <c r="T124" i="5"/>
  <c r="V123" i="5"/>
  <c r="U123" i="5"/>
  <c r="T123" i="5"/>
  <c r="V122" i="5"/>
  <c r="U122" i="5"/>
  <c r="T122" i="5"/>
  <c r="V121" i="5"/>
  <c r="U121" i="5"/>
  <c r="T121" i="5"/>
  <c r="V120" i="5"/>
  <c r="U120" i="5"/>
  <c r="T120" i="5"/>
  <c r="V119" i="5"/>
  <c r="U119" i="5"/>
  <c r="T119" i="5"/>
  <c r="V118" i="5"/>
  <c r="U118" i="5"/>
  <c r="T118" i="5"/>
  <c r="V117" i="5"/>
  <c r="U117" i="5"/>
  <c r="T117" i="5"/>
  <c r="V116" i="5"/>
  <c r="U116" i="5"/>
  <c r="T116" i="5"/>
  <c r="V115" i="5"/>
  <c r="U115" i="5"/>
  <c r="T115" i="5"/>
  <c r="V114" i="5"/>
  <c r="U114" i="5"/>
  <c r="T114" i="5"/>
  <c r="V113" i="5"/>
  <c r="U113" i="5"/>
  <c r="T113" i="5"/>
  <c r="V112" i="5"/>
  <c r="U112" i="5"/>
  <c r="T112" i="5"/>
  <c r="V111" i="5"/>
  <c r="U111" i="5"/>
  <c r="T111" i="5"/>
  <c r="V110" i="5"/>
  <c r="U110" i="5"/>
  <c r="T110" i="5"/>
  <c r="V109" i="5"/>
  <c r="U109" i="5"/>
  <c r="T109" i="5"/>
  <c r="V108" i="5"/>
  <c r="U108" i="5"/>
  <c r="T108" i="5"/>
  <c r="V107" i="5"/>
  <c r="U107" i="5"/>
  <c r="T107" i="5"/>
  <c r="V106" i="5"/>
  <c r="U106" i="5"/>
  <c r="T106" i="5"/>
  <c r="V105" i="5"/>
  <c r="U105" i="5"/>
  <c r="T105" i="5"/>
  <c r="V104" i="5"/>
  <c r="U104" i="5"/>
  <c r="T104" i="5"/>
  <c r="V103" i="5"/>
  <c r="U103" i="5"/>
  <c r="T103" i="5"/>
  <c r="V102" i="5"/>
  <c r="U102" i="5"/>
  <c r="T102" i="5"/>
  <c r="V101" i="5"/>
  <c r="U101" i="5"/>
  <c r="T101" i="5"/>
  <c r="V100" i="5"/>
  <c r="U100" i="5"/>
  <c r="T100" i="5"/>
  <c r="V99" i="5"/>
  <c r="U99" i="5"/>
  <c r="T99" i="5"/>
  <c r="V98" i="5"/>
  <c r="U98" i="5"/>
  <c r="T98" i="5"/>
  <c r="V97" i="5"/>
  <c r="U97" i="5"/>
  <c r="T97" i="5"/>
  <c r="V96" i="5"/>
  <c r="U96" i="5"/>
  <c r="T96" i="5"/>
  <c r="V95" i="5"/>
  <c r="U95" i="5"/>
  <c r="T95" i="5"/>
  <c r="V94" i="5"/>
  <c r="U94" i="5"/>
  <c r="T94" i="5"/>
  <c r="V93" i="5"/>
  <c r="U93" i="5"/>
  <c r="T93" i="5"/>
  <c r="V92" i="5"/>
  <c r="U92" i="5"/>
  <c r="T92" i="5"/>
  <c r="V91" i="5"/>
  <c r="U91" i="5"/>
  <c r="T91" i="5"/>
  <c r="V90" i="5"/>
  <c r="U90" i="5"/>
  <c r="T90" i="5"/>
  <c r="V89" i="5"/>
  <c r="U89" i="5"/>
  <c r="T89" i="5"/>
  <c r="V88" i="5"/>
  <c r="U88" i="5"/>
  <c r="T88" i="5"/>
  <c r="V87" i="5"/>
  <c r="U87" i="5"/>
  <c r="T87" i="5"/>
  <c r="V86" i="5"/>
  <c r="U86" i="5"/>
  <c r="T86" i="5"/>
  <c r="V85" i="5"/>
  <c r="U85" i="5"/>
  <c r="T85" i="5"/>
  <c r="V84" i="5"/>
  <c r="U84" i="5"/>
  <c r="T84" i="5"/>
  <c r="V83" i="5"/>
  <c r="U83" i="5"/>
  <c r="T83" i="5"/>
  <c r="V82" i="5"/>
  <c r="U82" i="5"/>
  <c r="T82" i="5"/>
  <c r="V81" i="5"/>
  <c r="U81" i="5"/>
  <c r="T81" i="5"/>
  <c r="V80" i="5"/>
  <c r="U80" i="5"/>
  <c r="T80" i="5"/>
  <c r="V79" i="5"/>
  <c r="U79" i="5"/>
  <c r="T79" i="5"/>
  <c r="V78" i="5"/>
  <c r="U78" i="5"/>
  <c r="T78" i="5"/>
  <c r="V77" i="5"/>
  <c r="U77" i="5"/>
  <c r="T77" i="5"/>
  <c r="V76" i="5"/>
  <c r="U76" i="5"/>
  <c r="T76" i="5"/>
  <c r="V75" i="5"/>
  <c r="U75" i="5"/>
  <c r="T75" i="5"/>
  <c r="V74" i="5"/>
  <c r="U74" i="5"/>
  <c r="T74" i="5"/>
  <c r="V73" i="5"/>
  <c r="U73" i="5"/>
  <c r="T73" i="5"/>
  <c r="V72" i="5"/>
  <c r="U72" i="5"/>
  <c r="T72" i="5"/>
  <c r="V71" i="5"/>
  <c r="U71" i="5"/>
  <c r="T71" i="5"/>
  <c r="V70" i="5"/>
  <c r="U70" i="5"/>
  <c r="T70" i="5"/>
  <c r="V69" i="5"/>
  <c r="U69" i="5"/>
  <c r="T69" i="5"/>
  <c r="V68" i="5"/>
  <c r="U68" i="5"/>
  <c r="T68" i="5"/>
  <c r="V67" i="5"/>
  <c r="U67" i="5"/>
  <c r="T67" i="5"/>
  <c r="V66" i="5"/>
  <c r="U66" i="5"/>
  <c r="T66" i="5"/>
  <c r="V65" i="5"/>
  <c r="U65" i="5"/>
  <c r="T65" i="5"/>
  <c r="V64" i="5"/>
  <c r="U64" i="5"/>
  <c r="T64" i="5"/>
  <c r="V63" i="5"/>
  <c r="U63" i="5"/>
  <c r="T63" i="5"/>
  <c r="V62" i="5"/>
  <c r="U62" i="5"/>
  <c r="T62" i="5"/>
  <c r="V61" i="5"/>
  <c r="U61" i="5"/>
  <c r="T61" i="5"/>
  <c r="V60" i="5"/>
  <c r="U60" i="5"/>
  <c r="T60" i="5"/>
  <c r="V59" i="5"/>
  <c r="U59" i="5"/>
  <c r="T59" i="5"/>
  <c r="V58" i="5"/>
  <c r="U58" i="5"/>
  <c r="T58" i="5"/>
  <c r="V57" i="5"/>
  <c r="U57" i="5"/>
  <c r="T57" i="5"/>
  <c r="V56" i="5"/>
  <c r="U56" i="5"/>
  <c r="T56" i="5"/>
  <c r="V55" i="5"/>
  <c r="U55" i="5"/>
  <c r="T55" i="5"/>
  <c r="V54" i="5"/>
  <c r="U54" i="5"/>
  <c r="T54" i="5"/>
  <c r="V53" i="5"/>
  <c r="U53" i="5"/>
  <c r="T53" i="5"/>
  <c r="V52" i="5"/>
  <c r="U52" i="5"/>
  <c r="T52" i="5"/>
  <c r="V51" i="5"/>
  <c r="U51" i="5"/>
  <c r="T51" i="5"/>
  <c r="V50" i="5"/>
  <c r="U50" i="5"/>
  <c r="T50" i="5"/>
  <c r="V49" i="5"/>
  <c r="U49" i="5"/>
  <c r="T49" i="5"/>
  <c r="V48" i="5"/>
  <c r="U48" i="5"/>
  <c r="T48" i="5"/>
  <c r="V47" i="5"/>
  <c r="U47" i="5"/>
  <c r="T47" i="5"/>
  <c r="V46" i="5"/>
  <c r="U46" i="5"/>
  <c r="T46" i="5"/>
  <c r="V45" i="5"/>
  <c r="U45" i="5"/>
  <c r="T45" i="5"/>
  <c r="V44" i="5"/>
  <c r="U44" i="5"/>
  <c r="T44" i="5"/>
  <c r="V43" i="5"/>
  <c r="U43" i="5"/>
  <c r="T43" i="5"/>
  <c r="V42" i="5"/>
  <c r="U42" i="5"/>
  <c r="T42" i="5"/>
  <c r="V41" i="5"/>
  <c r="U41" i="5"/>
  <c r="T41" i="5"/>
  <c r="V40" i="5"/>
  <c r="U40" i="5"/>
  <c r="T40" i="5"/>
  <c r="V39" i="5"/>
  <c r="U39" i="5"/>
  <c r="T39" i="5"/>
  <c r="V38" i="5"/>
  <c r="U38" i="5"/>
  <c r="T38" i="5"/>
  <c r="V37" i="5"/>
  <c r="U37" i="5"/>
  <c r="T37" i="5"/>
  <c r="V36" i="5"/>
  <c r="U36" i="5"/>
  <c r="T36" i="5"/>
  <c r="V35" i="5"/>
  <c r="U35" i="5"/>
  <c r="T35" i="5"/>
  <c r="V34" i="5"/>
  <c r="U34" i="5"/>
  <c r="T34" i="5"/>
  <c r="V33" i="5"/>
  <c r="U33" i="5"/>
  <c r="T33" i="5"/>
  <c r="V32" i="5"/>
  <c r="U32" i="5"/>
  <c r="T32" i="5"/>
  <c r="V31" i="5"/>
  <c r="U31" i="5"/>
  <c r="T31" i="5"/>
  <c r="V30" i="5"/>
  <c r="U30" i="5"/>
  <c r="T30" i="5"/>
  <c r="V29" i="5"/>
  <c r="U29" i="5"/>
  <c r="T29" i="5"/>
  <c r="V28" i="5"/>
  <c r="U28" i="5"/>
  <c r="T28" i="5"/>
  <c r="V27" i="5"/>
  <c r="U27" i="5"/>
  <c r="T27" i="5"/>
  <c r="V26" i="5"/>
  <c r="U26" i="5"/>
  <c r="T26" i="5"/>
  <c r="V25" i="5"/>
  <c r="U25" i="5"/>
  <c r="T25" i="5"/>
  <c r="V24" i="5"/>
  <c r="U24" i="5"/>
  <c r="T24" i="5"/>
  <c r="V23" i="5"/>
  <c r="U23" i="5"/>
  <c r="T23" i="5"/>
  <c r="V22" i="5"/>
  <c r="U22" i="5"/>
  <c r="T22" i="5"/>
  <c r="V21" i="5"/>
  <c r="U21" i="5"/>
  <c r="T21" i="5"/>
  <c r="V20" i="5"/>
  <c r="U20" i="5"/>
  <c r="T20" i="5"/>
  <c r="V19" i="5"/>
  <c r="U19" i="5"/>
  <c r="T19" i="5"/>
  <c r="V18" i="5"/>
  <c r="U18" i="5"/>
  <c r="T18" i="5"/>
  <c r="V17" i="5"/>
  <c r="U17" i="5"/>
  <c r="T17" i="5"/>
  <c r="V16" i="5"/>
  <c r="U16" i="5"/>
  <c r="T16" i="5"/>
  <c r="V15" i="5"/>
  <c r="U15" i="5"/>
  <c r="T15" i="5"/>
  <c r="V14" i="5"/>
  <c r="U14" i="5"/>
  <c r="T14" i="5"/>
  <c r="V13" i="5"/>
  <c r="U13" i="5"/>
  <c r="T13" i="5"/>
  <c r="V12" i="5"/>
  <c r="U12" i="5"/>
  <c r="T12" i="5"/>
  <c r="V11" i="5"/>
  <c r="U11" i="5"/>
  <c r="T11" i="5"/>
  <c r="V10" i="5"/>
  <c r="U10" i="5"/>
  <c r="T10" i="5"/>
  <c r="V9" i="5"/>
  <c r="U9" i="5"/>
  <c r="T9" i="5"/>
  <c r="V8" i="5"/>
  <c r="U8" i="5"/>
  <c r="T8" i="5"/>
  <c r="V7" i="5"/>
  <c r="U7" i="5"/>
  <c r="T7" i="5"/>
  <c r="V6" i="5"/>
  <c r="U6" i="5"/>
  <c r="T6" i="5"/>
  <c r="V5" i="5"/>
  <c r="U5" i="5"/>
  <c r="T5" i="5"/>
  <c r="V4" i="5"/>
  <c r="U4" i="5"/>
  <c r="T4" i="5"/>
  <c r="V3" i="5"/>
  <c r="U3" i="5"/>
  <c r="T3" i="5"/>
  <c r="U2" i="5"/>
  <c r="V2" i="5"/>
  <c r="V1" i="5"/>
  <c r="W1" i="5"/>
  <c r="U1" i="5"/>
  <c r="S2156" i="5"/>
  <c r="R2156" i="5"/>
  <c r="Q2156" i="5"/>
  <c r="P2156" i="5"/>
  <c r="O2156" i="5"/>
  <c r="S2155" i="5"/>
  <c r="R2155" i="5"/>
  <c r="Q2155" i="5"/>
  <c r="P2155" i="5"/>
  <c r="O2155" i="5"/>
  <c r="S2154" i="5"/>
  <c r="R2154" i="5"/>
  <c r="Q2154" i="5"/>
  <c r="P2154" i="5"/>
  <c r="O2154" i="5"/>
  <c r="S2153" i="5"/>
  <c r="R2153" i="5"/>
  <c r="Q2153" i="5"/>
  <c r="P2153" i="5"/>
  <c r="O2153" i="5"/>
  <c r="S2152" i="5"/>
  <c r="R2152" i="5"/>
  <c r="Q2152" i="5"/>
  <c r="P2152" i="5"/>
  <c r="O2152" i="5"/>
  <c r="S2151" i="5"/>
  <c r="R2151" i="5"/>
  <c r="Q2151" i="5"/>
  <c r="P2151" i="5"/>
  <c r="O2151" i="5"/>
  <c r="S2150" i="5"/>
  <c r="R2150" i="5"/>
  <c r="Q2150" i="5"/>
  <c r="P2150" i="5"/>
  <c r="O2150" i="5"/>
  <c r="S2149" i="5"/>
  <c r="R2149" i="5"/>
  <c r="Q2149" i="5"/>
  <c r="P2149" i="5"/>
  <c r="O2149" i="5"/>
  <c r="S2148" i="5"/>
  <c r="R2148" i="5"/>
  <c r="Q2148" i="5"/>
  <c r="P2148" i="5"/>
  <c r="O2148" i="5"/>
  <c r="S2147" i="5"/>
  <c r="R2147" i="5"/>
  <c r="Q2147" i="5"/>
  <c r="P2147" i="5"/>
  <c r="O2147" i="5"/>
  <c r="S2146" i="5"/>
  <c r="R2146" i="5"/>
  <c r="Q2146" i="5"/>
  <c r="P2146" i="5"/>
  <c r="O2146" i="5"/>
  <c r="S2145" i="5"/>
  <c r="R2145" i="5"/>
  <c r="Q2145" i="5"/>
  <c r="P2145" i="5"/>
  <c r="O2145" i="5"/>
  <c r="S2144" i="5"/>
  <c r="R2144" i="5"/>
  <c r="Q2144" i="5"/>
  <c r="P2144" i="5"/>
  <c r="O2144" i="5"/>
  <c r="S2143" i="5"/>
  <c r="R2143" i="5"/>
  <c r="Q2143" i="5"/>
  <c r="P2143" i="5"/>
  <c r="O2143" i="5"/>
  <c r="S2142" i="5"/>
  <c r="R2142" i="5"/>
  <c r="Q2142" i="5"/>
  <c r="P2142" i="5"/>
  <c r="O2142" i="5"/>
  <c r="S2141" i="5"/>
  <c r="R2141" i="5"/>
  <c r="Q2141" i="5"/>
  <c r="P2141" i="5"/>
  <c r="O2141" i="5"/>
  <c r="S2140" i="5"/>
  <c r="R2140" i="5"/>
  <c r="Q2140" i="5"/>
  <c r="P2140" i="5"/>
  <c r="O2140" i="5"/>
  <c r="S2139" i="5"/>
  <c r="R2139" i="5"/>
  <c r="Q2139" i="5"/>
  <c r="P2139" i="5"/>
  <c r="O2139" i="5"/>
  <c r="S2138" i="5"/>
  <c r="R2138" i="5"/>
  <c r="Q2138" i="5"/>
  <c r="P2138" i="5"/>
  <c r="O2138" i="5"/>
  <c r="S2137" i="5"/>
  <c r="R2137" i="5"/>
  <c r="Q2137" i="5"/>
  <c r="P2137" i="5"/>
  <c r="O2137" i="5"/>
  <c r="S2136" i="5"/>
  <c r="R2136" i="5"/>
  <c r="Q2136" i="5"/>
  <c r="P2136" i="5"/>
  <c r="O2136" i="5"/>
  <c r="S2135" i="5"/>
  <c r="R2135" i="5"/>
  <c r="Q2135" i="5"/>
  <c r="P2135" i="5"/>
  <c r="O2135" i="5"/>
  <c r="S2134" i="5"/>
  <c r="R2134" i="5"/>
  <c r="Q2134" i="5"/>
  <c r="P2134" i="5"/>
  <c r="O2134" i="5"/>
  <c r="S2133" i="5"/>
  <c r="R2133" i="5"/>
  <c r="Q2133" i="5"/>
  <c r="P2133" i="5"/>
  <c r="O2133" i="5"/>
  <c r="S2132" i="5"/>
  <c r="R2132" i="5"/>
  <c r="Q2132" i="5"/>
  <c r="P2132" i="5"/>
  <c r="O2132" i="5"/>
  <c r="S2131" i="5"/>
  <c r="R2131" i="5"/>
  <c r="Q2131" i="5"/>
  <c r="P2131" i="5"/>
  <c r="O2131" i="5"/>
  <c r="S2130" i="5"/>
  <c r="R2130" i="5"/>
  <c r="Q2130" i="5"/>
  <c r="P2130" i="5"/>
  <c r="O2130" i="5"/>
  <c r="S2129" i="5"/>
  <c r="R2129" i="5"/>
  <c r="Q2129" i="5"/>
  <c r="P2129" i="5"/>
  <c r="O2129" i="5"/>
  <c r="S2128" i="5"/>
  <c r="R2128" i="5"/>
  <c r="Q2128" i="5"/>
  <c r="P2128" i="5"/>
  <c r="O2128" i="5"/>
  <c r="S2127" i="5"/>
  <c r="R2127" i="5"/>
  <c r="Q2127" i="5"/>
  <c r="P2127" i="5"/>
  <c r="O2127" i="5"/>
  <c r="S2126" i="5"/>
  <c r="R2126" i="5"/>
  <c r="Q2126" i="5"/>
  <c r="P2126" i="5"/>
  <c r="O2126" i="5"/>
  <c r="S2125" i="5"/>
  <c r="R2125" i="5"/>
  <c r="Q2125" i="5"/>
  <c r="P2125" i="5"/>
  <c r="O2125" i="5"/>
  <c r="S2124" i="5"/>
  <c r="R2124" i="5"/>
  <c r="Q2124" i="5"/>
  <c r="P2124" i="5"/>
  <c r="O2124" i="5"/>
  <c r="S2123" i="5"/>
  <c r="R2123" i="5"/>
  <c r="Q2123" i="5"/>
  <c r="P2123" i="5"/>
  <c r="O2123" i="5"/>
  <c r="S2122" i="5"/>
  <c r="R2122" i="5"/>
  <c r="Q2122" i="5"/>
  <c r="P2122" i="5"/>
  <c r="O2122" i="5"/>
  <c r="S2121" i="5"/>
  <c r="R2121" i="5"/>
  <c r="Q2121" i="5"/>
  <c r="P2121" i="5"/>
  <c r="O2121" i="5"/>
  <c r="S2120" i="5"/>
  <c r="R2120" i="5"/>
  <c r="Q2120" i="5"/>
  <c r="P2120" i="5"/>
  <c r="O2120" i="5"/>
  <c r="S2119" i="5"/>
  <c r="R2119" i="5"/>
  <c r="Q2119" i="5"/>
  <c r="P2119" i="5"/>
  <c r="O2119" i="5"/>
  <c r="S2118" i="5"/>
  <c r="R2118" i="5"/>
  <c r="Q2118" i="5"/>
  <c r="P2118" i="5"/>
  <c r="O2118" i="5"/>
  <c r="S2117" i="5"/>
  <c r="R2117" i="5"/>
  <c r="Q2117" i="5"/>
  <c r="P2117" i="5"/>
  <c r="O2117" i="5"/>
  <c r="S2116" i="5"/>
  <c r="R2116" i="5"/>
  <c r="Q2116" i="5"/>
  <c r="P2116" i="5"/>
  <c r="O2116" i="5"/>
  <c r="S2115" i="5"/>
  <c r="R2115" i="5"/>
  <c r="Q2115" i="5"/>
  <c r="P2115" i="5"/>
  <c r="O2115" i="5"/>
  <c r="S2114" i="5"/>
  <c r="R2114" i="5"/>
  <c r="Q2114" i="5"/>
  <c r="P2114" i="5"/>
  <c r="O2114" i="5"/>
  <c r="S2113" i="5"/>
  <c r="R2113" i="5"/>
  <c r="Q2113" i="5"/>
  <c r="P2113" i="5"/>
  <c r="O2113" i="5"/>
  <c r="S2112" i="5"/>
  <c r="R2112" i="5"/>
  <c r="Q2112" i="5"/>
  <c r="P2112" i="5"/>
  <c r="O2112" i="5"/>
  <c r="S2111" i="5"/>
  <c r="R2111" i="5"/>
  <c r="Q2111" i="5"/>
  <c r="P2111" i="5"/>
  <c r="O2111" i="5"/>
  <c r="S2110" i="5"/>
  <c r="R2110" i="5"/>
  <c r="Q2110" i="5"/>
  <c r="P2110" i="5"/>
  <c r="O2110" i="5"/>
  <c r="S2109" i="5"/>
  <c r="R2109" i="5"/>
  <c r="Q2109" i="5"/>
  <c r="P2109" i="5"/>
  <c r="O2109" i="5"/>
  <c r="S2108" i="5"/>
  <c r="R2108" i="5"/>
  <c r="Q2108" i="5"/>
  <c r="P2108" i="5"/>
  <c r="O2108" i="5"/>
  <c r="S2107" i="5"/>
  <c r="R2107" i="5"/>
  <c r="Q2107" i="5"/>
  <c r="P2107" i="5"/>
  <c r="O2107" i="5"/>
  <c r="S2106" i="5"/>
  <c r="R2106" i="5"/>
  <c r="Q2106" i="5"/>
  <c r="P2106" i="5"/>
  <c r="O2106" i="5"/>
  <c r="S2105" i="5"/>
  <c r="R2105" i="5"/>
  <c r="Q2105" i="5"/>
  <c r="P2105" i="5"/>
  <c r="O2105" i="5"/>
  <c r="S2104" i="5"/>
  <c r="R2104" i="5"/>
  <c r="Q2104" i="5"/>
  <c r="P2104" i="5"/>
  <c r="O2104" i="5"/>
  <c r="S2103" i="5"/>
  <c r="R2103" i="5"/>
  <c r="Q2103" i="5"/>
  <c r="P2103" i="5"/>
  <c r="O2103" i="5"/>
  <c r="S2102" i="5"/>
  <c r="R2102" i="5"/>
  <c r="Q2102" i="5"/>
  <c r="P2102" i="5"/>
  <c r="O2102" i="5"/>
  <c r="S2101" i="5"/>
  <c r="R2101" i="5"/>
  <c r="Q2101" i="5"/>
  <c r="P2101" i="5"/>
  <c r="O2101" i="5"/>
  <c r="S2100" i="5"/>
  <c r="R2100" i="5"/>
  <c r="Q2100" i="5"/>
  <c r="P2100" i="5"/>
  <c r="O2100" i="5"/>
  <c r="S2099" i="5"/>
  <c r="R2099" i="5"/>
  <c r="Q2099" i="5"/>
  <c r="P2099" i="5"/>
  <c r="O2099" i="5"/>
  <c r="S2098" i="5"/>
  <c r="R2098" i="5"/>
  <c r="Q2098" i="5"/>
  <c r="P2098" i="5"/>
  <c r="O2098" i="5"/>
  <c r="S2097" i="5"/>
  <c r="R2097" i="5"/>
  <c r="Q2097" i="5"/>
  <c r="P2097" i="5"/>
  <c r="O2097" i="5"/>
  <c r="S2096" i="5"/>
  <c r="R2096" i="5"/>
  <c r="Q2096" i="5"/>
  <c r="P2096" i="5"/>
  <c r="O2096" i="5"/>
  <c r="S2095" i="5"/>
  <c r="R2095" i="5"/>
  <c r="Q2095" i="5"/>
  <c r="P2095" i="5"/>
  <c r="O2095" i="5"/>
  <c r="S2094" i="5"/>
  <c r="R2094" i="5"/>
  <c r="Q2094" i="5"/>
  <c r="P2094" i="5"/>
  <c r="O2094" i="5"/>
  <c r="S2093" i="5"/>
  <c r="R2093" i="5"/>
  <c r="Q2093" i="5"/>
  <c r="P2093" i="5"/>
  <c r="O2093" i="5"/>
  <c r="S2092" i="5"/>
  <c r="R2092" i="5"/>
  <c r="Q2092" i="5"/>
  <c r="P2092" i="5"/>
  <c r="O2092" i="5"/>
  <c r="S2091" i="5"/>
  <c r="R2091" i="5"/>
  <c r="Q2091" i="5"/>
  <c r="P2091" i="5"/>
  <c r="O2091" i="5"/>
  <c r="S2090" i="5"/>
  <c r="R2090" i="5"/>
  <c r="Q2090" i="5"/>
  <c r="P2090" i="5"/>
  <c r="O2090" i="5"/>
  <c r="S2089" i="5"/>
  <c r="R2089" i="5"/>
  <c r="Q2089" i="5"/>
  <c r="P2089" i="5"/>
  <c r="O2089" i="5"/>
  <c r="S2088" i="5"/>
  <c r="R2088" i="5"/>
  <c r="Q2088" i="5"/>
  <c r="P2088" i="5"/>
  <c r="O2088" i="5"/>
  <c r="S2087" i="5"/>
  <c r="R2087" i="5"/>
  <c r="Q2087" i="5"/>
  <c r="P2087" i="5"/>
  <c r="O2087" i="5"/>
  <c r="S2086" i="5"/>
  <c r="R2086" i="5"/>
  <c r="Q2086" i="5"/>
  <c r="P2086" i="5"/>
  <c r="O2086" i="5"/>
  <c r="S2085" i="5"/>
  <c r="R2085" i="5"/>
  <c r="Q2085" i="5"/>
  <c r="P2085" i="5"/>
  <c r="O2085" i="5"/>
  <c r="S2084" i="5"/>
  <c r="R2084" i="5"/>
  <c r="Q2084" i="5"/>
  <c r="P2084" i="5"/>
  <c r="O2084" i="5"/>
  <c r="S2083" i="5"/>
  <c r="R2083" i="5"/>
  <c r="Q2083" i="5"/>
  <c r="P2083" i="5"/>
  <c r="O2083" i="5"/>
  <c r="S2082" i="5"/>
  <c r="R2082" i="5"/>
  <c r="Q2082" i="5"/>
  <c r="P2082" i="5"/>
  <c r="O2082" i="5"/>
  <c r="S2081" i="5"/>
  <c r="R2081" i="5"/>
  <c r="Q2081" i="5"/>
  <c r="P2081" i="5"/>
  <c r="O2081" i="5"/>
  <c r="S2080" i="5"/>
  <c r="R2080" i="5"/>
  <c r="Q2080" i="5"/>
  <c r="P2080" i="5"/>
  <c r="O2080" i="5"/>
  <c r="S2079" i="5"/>
  <c r="R2079" i="5"/>
  <c r="Q2079" i="5"/>
  <c r="P2079" i="5"/>
  <c r="O2079" i="5"/>
  <c r="S2078" i="5"/>
  <c r="R2078" i="5"/>
  <c r="Q2078" i="5"/>
  <c r="P2078" i="5"/>
  <c r="O2078" i="5"/>
  <c r="S2077" i="5"/>
  <c r="R2077" i="5"/>
  <c r="Q2077" i="5"/>
  <c r="P2077" i="5"/>
  <c r="O2077" i="5"/>
  <c r="S2076" i="5"/>
  <c r="R2076" i="5"/>
  <c r="Q2076" i="5"/>
  <c r="P2076" i="5"/>
  <c r="O2076" i="5"/>
  <c r="S2075" i="5"/>
  <c r="R2075" i="5"/>
  <c r="Q2075" i="5"/>
  <c r="P2075" i="5"/>
  <c r="O2075" i="5"/>
  <c r="S2074" i="5"/>
  <c r="R2074" i="5"/>
  <c r="Q2074" i="5"/>
  <c r="P2074" i="5"/>
  <c r="O2074" i="5"/>
  <c r="S2073" i="5"/>
  <c r="R2073" i="5"/>
  <c r="Q2073" i="5"/>
  <c r="P2073" i="5"/>
  <c r="O2073" i="5"/>
  <c r="S2072" i="5"/>
  <c r="R2072" i="5"/>
  <c r="Q2072" i="5"/>
  <c r="P2072" i="5"/>
  <c r="O2072" i="5"/>
  <c r="S2071" i="5"/>
  <c r="R2071" i="5"/>
  <c r="Q2071" i="5"/>
  <c r="P2071" i="5"/>
  <c r="O2071" i="5"/>
  <c r="S2070" i="5"/>
  <c r="R2070" i="5"/>
  <c r="Q2070" i="5"/>
  <c r="P2070" i="5"/>
  <c r="O2070" i="5"/>
  <c r="S2069" i="5"/>
  <c r="R2069" i="5"/>
  <c r="Q2069" i="5"/>
  <c r="P2069" i="5"/>
  <c r="O2069" i="5"/>
  <c r="S2068" i="5"/>
  <c r="R2068" i="5"/>
  <c r="Q2068" i="5"/>
  <c r="P2068" i="5"/>
  <c r="O2068" i="5"/>
  <c r="S2067" i="5"/>
  <c r="R2067" i="5"/>
  <c r="Q2067" i="5"/>
  <c r="P2067" i="5"/>
  <c r="O2067" i="5"/>
  <c r="S2066" i="5"/>
  <c r="R2066" i="5"/>
  <c r="Q2066" i="5"/>
  <c r="P2066" i="5"/>
  <c r="O2066" i="5"/>
  <c r="S2065" i="5"/>
  <c r="R2065" i="5"/>
  <c r="Q2065" i="5"/>
  <c r="P2065" i="5"/>
  <c r="O2065" i="5"/>
  <c r="S2064" i="5"/>
  <c r="R2064" i="5"/>
  <c r="Q2064" i="5"/>
  <c r="P2064" i="5"/>
  <c r="O2064" i="5"/>
  <c r="S2063" i="5"/>
  <c r="R2063" i="5"/>
  <c r="Q2063" i="5"/>
  <c r="P2063" i="5"/>
  <c r="O2063" i="5"/>
  <c r="S2062" i="5"/>
  <c r="R2062" i="5"/>
  <c r="Q2062" i="5"/>
  <c r="P2062" i="5"/>
  <c r="O2062" i="5"/>
  <c r="S2061" i="5"/>
  <c r="R2061" i="5"/>
  <c r="Q2061" i="5"/>
  <c r="P2061" i="5"/>
  <c r="O2061" i="5"/>
  <c r="S2060" i="5"/>
  <c r="R2060" i="5"/>
  <c r="Q2060" i="5"/>
  <c r="P2060" i="5"/>
  <c r="O2060" i="5"/>
  <c r="S2059" i="5"/>
  <c r="R2059" i="5"/>
  <c r="Q2059" i="5"/>
  <c r="P2059" i="5"/>
  <c r="O2059" i="5"/>
  <c r="S2058" i="5"/>
  <c r="R2058" i="5"/>
  <c r="Q2058" i="5"/>
  <c r="P2058" i="5"/>
  <c r="O2058" i="5"/>
  <c r="S2057" i="5"/>
  <c r="R2057" i="5"/>
  <c r="Q2057" i="5"/>
  <c r="P2057" i="5"/>
  <c r="O2057" i="5"/>
  <c r="S2056" i="5"/>
  <c r="R2056" i="5"/>
  <c r="Q2056" i="5"/>
  <c r="P2056" i="5"/>
  <c r="O2056" i="5"/>
  <c r="S2055" i="5"/>
  <c r="R2055" i="5"/>
  <c r="Q2055" i="5"/>
  <c r="P2055" i="5"/>
  <c r="O2055" i="5"/>
  <c r="S2054" i="5"/>
  <c r="R2054" i="5"/>
  <c r="Q2054" i="5"/>
  <c r="P2054" i="5"/>
  <c r="O2054" i="5"/>
  <c r="S2053" i="5"/>
  <c r="R2053" i="5"/>
  <c r="Q2053" i="5"/>
  <c r="P2053" i="5"/>
  <c r="O2053" i="5"/>
  <c r="S2052" i="5"/>
  <c r="R2052" i="5"/>
  <c r="Q2052" i="5"/>
  <c r="P2052" i="5"/>
  <c r="O2052" i="5"/>
  <c r="S2051" i="5"/>
  <c r="R2051" i="5"/>
  <c r="Q2051" i="5"/>
  <c r="P2051" i="5"/>
  <c r="O2051" i="5"/>
  <c r="S2050" i="5"/>
  <c r="R2050" i="5"/>
  <c r="Q2050" i="5"/>
  <c r="P2050" i="5"/>
  <c r="O2050" i="5"/>
  <c r="S2049" i="5"/>
  <c r="R2049" i="5"/>
  <c r="Q2049" i="5"/>
  <c r="P2049" i="5"/>
  <c r="O2049" i="5"/>
  <c r="S2048" i="5"/>
  <c r="R2048" i="5"/>
  <c r="Q2048" i="5"/>
  <c r="P2048" i="5"/>
  <c r="O2048" i="5"/>
  <c r="S2047" i="5"/>
  <c r="R2047" i="5"/>
  <c r="Q2047" i="5"/>
  <c r="P2047" i="5"/>
  <c r="O2047" i="5"/>
  <c r="S2046" i="5"/>
  <c r="R2046" i="5"/>
  <c r="Q2046" i="5"/>
  <c r="P2046" i="5"/>
  <c r="O2046" i="5"/>
  <c r="S2045" i="5"/>
  <c r="R2045" i="5"/>
  <c r="Q2045" i="5"/>
  <c r="P2045" i="5"/>
  <c r="O2045" i="5"/>
  <c r="S2044" i="5"/>
  <c r="R2044" i="5"/>
  <c r="Q2044" i="5"/>
  <c r="P2044" i="5"/>
  <c r="O2044" i="5"/>
  <c r="S2043" i="5"/>
  <c r="R2043" i="5"/>
  <c r="Q2043" i="5"/>
  <c r="P2043" i="5"/>
  <c r="O2043" i="5"/>
  <c r="S2042" i="5"/>
  <c r="R2042" i="5"/>
  <c r="Q2042" i="5"/>
  <c r="P2042" i="5"/>
  <c r="O2042" i="5"/>
  <c r="S2041" i="5"/>
  <c r="R2041" i="5"/>
  <c r="Q2041" i="5"/>
  <c r="P2041" i="5"/>
  <c r="O2041" i="5"/>
  <c r="S2040" i="5"/>
  <c r="R2040" i="5"/>
  <c r="Q2040" i="5"/>
  <c r="P2040" i="5"/>
  <c r="O2040" i="5"/>
  <c r="S2039" i="5"/>
  <c r="R2039" i="5"/>
  <c r="Q2039" i="5"/>
  <c r="P2039" i="5"/>
  <c r="O2039" i="5"/>
  <c r="S2038" i="5"/>
  <c r="R2038" i="5"/>
  <c r="Q2038" i="5"/>
  <c r="P2038" i="5"/>
  <c r="O2038" i="5"/>
  <c r="S2037" i="5"/>
  <c r="R2037" i="5"/>
  <c r="Q2037" i="5"/>
  <c r="P2037" i="5"/>
  <c r="O2037" i="5"/>
  <c r="S2036" i="5"/>
  <c r="R2036" i="5"/>
  <c r="Q2036" i="5"/>
  <c r="P2036" i="5"/>
  <c r="O2036" i="5"/>
  <c r="S2035" i="5"/>
  <c r="R2035" i="5"/>
  <c r="Q2035" i="5"/>
  <c r="P2035" i="5"/>
  <c r="O2035" i="5"/>
  <c r="S2034" i="5"/>
  <c r="R2034" i="5"/>
  <c r="Q2034" i="5"/>
  <c r="P2034" i="5"/>
  <c r="O2034" i="5"/>
  <c r="S2033" i="5"/>
  <c r="R2033" i="5"/>
  <c r="Q2033" i="5"/>
  <c r="P2033" i="5"/>
  <c r="O2033" i="5"/>
  <c r="S2032" i="5"/>
  <c r="R2032" i="5"/>
  <c r="Q2032" i="5"/>
  <c r="P2032" i="5"/>
  <c r="O2032" i="5"/>
  <c r="S2031" i="5"/>
  <c r="R2031" i="5"/>
  <c r="Q2031" i="5"/>
  <c r="P2031" i="5"/>
  <c r="O2031" i="5"/>
  <c r="S2030" i="5"/>
  <c r="R2030" i="5"/>
  <c r="Q2030" i="5"/>
  <c r="P2030" i="5"/>
  <c r="O2030" i="5"/>
  <c r="S2029" i="5"/>
  <c r="R2029" i="5"/>
  <c r="Q2029" i="5"/>
  <c r="P2029" i="5"/>
  <c r="O2029" i="5"/>
  <c r="S2028" i="5"/>
  <c r="R2028" i="5"/>
  <c r="Q2028" i="5"/>
  <c r="P2028" i="5"/>
  <c r="O2028" i="5"/>
  <c r="S2027" i="5"/>
  <c r="R2027" i="5"/>
  <c r="Q2027" i="5"/>
  <c r="P2027" i="5"/>
  <c r="O2027" i="5"/>
  <c r="S2026" i="5"/>
  <c r="R2026" i="5"/>
  <c r="Q2026" i="5"/>
  <c r="P2026" i="5"/>
  <c r="O2026" i="5"/>
  <c r="S2025" i="5"/>
  <c r="R2025" i="5"/>
  <c r="Q2025" i="5"/>
  <c r="P2025" i="5"/>
  <c r="O2025" i="5"/>
  <c r="S2024" i="5"/>
  <c r="R2024" i="5"/>
  <c r="Q2024" i="5"/>
  <c r="P2024" i="5"/>
  <c r="O2024" i="5"/>
  <c r="S2023" i="5"/>
  <c r="R2023" i="5"/>
  <c r="Q2023" i="5"/>
  <c r="P2023" i="5"/>
  <c r="O2023" i="5"/>
  <c r="S2022" i="5"/>
  <c r="R2022" i="5"/>
  <c r="Q2022" i="5"/>
  <c r="P2022" i="5"/>
  <c r="O2022" i="5"/>
  <c r="S2021" i="5"/>
  <c r="R2021" i="5"/>
  <c r="Q2021" i="5"/>
  <c r="P2021" i="5"/>
  <c r="O2021" i="5"/>
  <c r="S2020" i="5"/>
  <c r="R2020" i="5"/>
  <c r="Q2020" i="5"/>
  <c r="P2020" i="5"/>
  <c r="O2020" i="5"/>
  <c r="S2019" i="5"/>
  <c r="R2019" i="5"/>
  <c r="Q2019" i="5"/>
  <c r="P2019" i="5"/>
  <c r="O2019" i="5"/>
  <c r="S2018" i="5"/>
  <c r="R2018" i="5"/>
  <c r="Q2018" i="5"/>
  <c r="P2018" i="5"/>
  <c r="O2018" i="5"/>
  <c r="S2017" i="5"/>
  <c r="R2017" i="5"/>
  <c r="Q2017" i="5"/>
  <c r="P2017" i="5"/>
  <c r="O2017" i="5"/>
  <c r="S2016" i="5"/>
  <c r="R2016" i="5"/>
  <c r="Q2016" i="5"/>
  <c r="P2016" i="5"/>
  <c r="O2016" i="5"/>
  <c r="S2015" i="5"/>
  <c r="R2015" i="5"/>
  <c r="Q2015" i="5"/>
  <c r="P2015" i="5"/>
  <c r="O2015" i="5"/>
  <c r="S2014" i="5"/>
  <c r="R2014" i="5"/>
  <c r="Q2014" i="5"/>
  <c r="P2014" i="5"/>
  <c r="O2014" i="5"/>
  <c r="S2013" i="5"/>
  <c r="R2013" i="5"/>
  <c r="Q2013" i="5"/>
  <c r="P2013" i="5"/>
  <c r="O2013" i="5"/>
  <c r="S2012" i="5"/>
  <c r="R2012" i="5"/>
  <c r="Q2012" i="5"/>
  <c r="P2012" i="5"/>
  <c r="O2012" i="5"/>
  <c r="S2011" i="5"/>
  <c r="R2011" i="5"/>
  <c r="Q2011" i="5"/>
  <c r="P2011" i="5"/>
  <c r="O2011" i="5"/>
  <c r="S2010" i="5"/>
  <c r="R2010" i="5"/>
  <c r="Q2010" i="5"/>
  <c r="P2010" i="5"/>
  <c r="O2010" i="5"/>
  <c r="S2009" i="5"/>
  <c r="R2009" i="5"/>
  <c r="Q2009" i="5"/>
  <c r="P2009" i="5"/>
  <c r="O2009" i="5"/>
  <c r="S2008" i="5"/>
  <c r="R2008" i="5"/>
  <c r="Q2008" i="5"/>
  <c r="P2008" i="5"/>
  <c r="O2008" i="5"/>
  <c r="S2007" i="5"/>
  <c r="R2007" i="5"/>
  <c r="Q2007" i="5"/>
  <c r="P2007" i="5"/>
  <c r="O2007" i="5"/>
  <c r="S2006" i="5"/>
  <c r="R2006" i="5"/>
  <c r="Q2006" i="5"/>
  <c r="P2006" i="5"/>
  <c r="O2006" i="5"/>
  <c r="S2005" i="5"/>
  <c r="R2005" i="5"/>
  <c r="Q2005" i="5"/>
  <c r="P2005" i="5"/>
  <c r="O2005" i="5"/>
  <c r="S2004" i="5"/>
  <c r="R2004" i="5"/>
  <c r="Q2004" i="5"/>
  <c r="P2004" i="5"/>
  <c r="O2004" i="5"/>
  <c r="S2003" i="5"/>
  <c r="R2003" i="5"/>
  <c r="Q2003" i="5"/>
  <c r="P2003" i="5"/>
  <c r="O2003" i="5"/>
  <c r="S2002" i="5"/>
  <c r="R2002" i="5"/>
  <c r="Q2002" i="5"/>
  <c r="P2002" i="5"/>
  <c r="O2002" i="5"/>
  <c r="S2001" i="5"/>
  <c r="R2001" i="5"/>
  <c r="Q2001" i="5"/>
  <c r="P2001" i="5"/>
  <c r="O2001" i="5"/>
  <c r="S2000" i="5"/>
  <c r="R2000" i="5"/>
  <c r="Q2000" i="5"/>
  <c r="P2000" i="5"/>
  <c r="O2000" i="5"/>
  <c r="S1999" i="5"/>
  <c r="R1999" i="5"/>
  <c r="Q1999" i="5"/>
  <c r="P1999" i="5"/>
  <c r="O1999" i="5"/>
  <c r="S1998" i="5"/>
  <c r="R1998" i="5"/>
  <c r="Q1998" i="5"/>
  <c r="P1998" i="5"/>
  <c r="O1998" i="5"/>
  <c r="S1997" i="5"/>
  <c r="R1997" i="5"/>
  <c r="Q1997" i="5"/>
  <c r="P1997" i="5"/>
  <c r="O1997" i="5"/>
  <c r="S1996" i="5"/>
  <c r="R1996" i="5"/>
  <c r="Q1996" i="5"/>
  <c r="P1996" i="5"/>
  <c r="O1996" i="5"/>
  <c r="S1995" i="5"/>
  <c r="R1995" i="5"/>
  <c r="Q1995" i="5"/>
  <c r="P1995" i="5"/>
  <c r="O1995" i="5"/>
  <c r="S1994" i="5"/>
  <c r="R1994" i="5"/>
  <c r="Q1994" i="5"/>
  <c r="P1994" i="5"/>
  <c r="O1994" i="5"/>
  <c r="S1993" i="5"/>
  <c r="R1993" i="5"/>
  <c r="Q1993" i="5"/>
  <c r="P1993" i="5"/>
  <c r="O1993" i="5"/>
  <c r="S1992" i="5"/>
  <c r="R1992" i="5"/>
  <c r="Q1992" i="5"/>
  <c r="P1992" i="5"/>
  <c r="O1992" i="5"/>
  <c r="S1991" i="5"/>
  <c r="R1991" i="5"/>
  <c r="Q1991" i="5"/>
  <c r="P1991" i="5"/>
  <c r="O1991" i="5"/>
  <c r="S1990" i="5"/>
  <c r="R1990" i="5"/>
  <c r="Q1990" i="5"/>
  <c r="P1990" i="5"/>
  <c r="O1990" i="5"/>
  <c r="S1989" i="5"/>
  <c r="R1989" i="5"/>
  <c r="Q1989" i="5"/>
  <c r="P1989" i="5"/>
  <c r="O1989" i="5"/>
  <c r="S1988" i="5"/>
  <c r="R1988" i="5"/>
  <c r="Q1988" i="5"/>
  <c r="P1988" i="5"/>
  <c r="O1988" i="5"/>
  <c r="S1987" i="5"/>
  <c r="R1987" i="5"/>
  <c r="Q1987" i="5"/>
  <c r="P1987" i="5"/>
  <c r="O1987" i="5"/>
  <c r="S1986" i="5"/>
  <c r="R1986" i="5"/>
  <c r="Q1986" i="5"/>
  <c r="P1986" i="5"/>
  <c r="O1986" i="5"/>
  <c r="S1985" i="5"/>
  <c r="R1985" i="5"/>
  <c r="Q1985" i="5"/>
  <c r="P1985" i="5"/>
  <c r="O1985" i="5"/>
  <c r="S1984" i="5"/>
  <c r="R1984" i="5"/>
  <c r="Q1984" i="5"/>
  <c r="P1984" i="5"/>
  <c r="O1984" i="5"/>
  <c r="S1983" i="5"/>
  <c r="R1983" i="5"/>
  <c r="Q1983" i="5"/>
  <c r="P1983" i="5"/>
  <c r="O1983" i="5"/>
  <c r="S1982" i="5"/>
  <c r="R1982" i="5"/>
  <c r="Q1982" i="5"/>
  <c r="P1982" i="5"/>
  <c r="O1982" i="5"/>
  <c r="S1981" i="5"/>
  <c r="R1981" i="5"/>
  <c r="Q1981" i="5"/>
  <c r="P1981" i="5"/>
  <c r="O1981" i="5"/>
  <c r="S1980" i="5"/>
  <c r="R1980" i="5"/>
  <c r="Q1980" i="5"/>
  <c r="P1980" i="5"/>
  <c r="O1980" i="5"/>
  <c r="S1979" i="5"/>
  <c r="R1979" i="5"/>
  <c r="Q1979" i="5"/>
  <c r="P1979" i="5"/>
  <c r="O1979" i="5"/>
  <c r="S1978" i="5"/>
  <c r="R1978" i="5"/>
  <c r="Q1978" i="5"/>
  <c r="P1978" i="5"/>
  <c r="O1978" i="5"/>
  <c r="S1977" i="5"/>
  <c r="R1977" i="5"/>
  <c r="Q1977" i="5"/>
  <c r="P1977" i="5"/>
  <c r="O1977" i="5"/>
  <c r="S1976" i="5"/>
  <c r="R1976" i="5"/>
  <c r="Q1976" i="5"/>
  <c r="P1976" i="5"/>
  <c r="O1976" i="5"/>
  <c r="S1975" i="5"/>
  <c r="R1975" i="5"/>
  <c r="Q1975" i="5"/>
  <c r="P1975" i="5"/>
  <c r="O1975" i="5"/>
  <c r="S1974" i="5"/>
  <c r="R1974" i="5"/>
  <c r="Q1974" i="5"/>
  <c r="P1974" i="5"/>
  <c r="O1974" i="5"/>
  <c r="S1973" i="5"/>
  <c r="R1973" i="5"/>
  <c r="Q1973" i="5"/>
  <c r="P1973" i="5"/>
  <c r="O1973" i="5"/>
  <c r="S1972" i="5"/>
  <c r="R1972" i="5"/>
  <c r="Q1972" i="5"/>
  <c r="P1972" i="5"/>
  <c r="O1972" i="5"/>
  <c r="S1971" i="5"/>
  <c r="R1971" i="5"/>
  <c r="Q1971" i="5"/>
  <c r="P1971" i="5"/>
  <c r="O1971" i="5"/>
  <c r="S1970" i="5"/>
  <c r="R1970" i="5"/>
  <c r="Q1970" i="5"/>
  <c r="P1970" i="5"/>
  <c r="O1970" i="5"/>
  <c r="S1969" i="5"/>
  <c r="R1969" i="5"/>
  <c r="Q1969" i="5"/>
  <c r="P1969" i="5"/>
  <c r="O1969" i="5"/>
  <c r="S1968" i="5"/>
  <c r="R1968" i="5"/>
  <c r="Q1968" i="5"/>
  <c r="P1968" i="5"/>
  <c r="O1968" i="5"/>
  <c r="S1967" i="5"/>
  <c r="R1967" i="5"/>
  <c r="Q1967" i="5"/>
  <c r="P1967" i="5"/>
  <c r="O1967" i="5"/>
  <c r="S1966" i="5"/>
  <c r="R1966" i="5"/>
  <c r="Q1966" i="5"/>
  <c r="P1966" i="5"/>
  <c r="O1966" i="5"/>
  <c r="S1965" i="5"/>
  <c r="R1965" i="5"/>
  <c r="Q1965" i="5"/>
  <c r="P1965" i="5"/>
  <c r="O1965" i="5"/>
  <c r="S1964" i="5"/>
  <c r="R1964" i="5"/>
  <c r="Q1964" i="5"/>
  <c r="P1964" i="5"/>
  <c r="O1964" i="5"/>
  <c r="S1963" i="5"/>
  <c r="R1963" i="5"/>
  <c r="Q1963" i="5"/>
  <c r="P1963" i="5"/>
  <c r="O1963" i="5"/>
  <c r="S1962" i="5"/>
  <c r="R1962" i="5"/>
  <c r="Q1962" i="5"/>
  <c r="P1962" i="5"/>
  <c r="O1962" i="5"/>
  <c r="S1961" i="5"/>
  <c r="R1961" i="5"/>
  <c r="Q1961" i="5"/>
  <c r="P1961" i="5"/>
  <c r="O1961" i="5"/>
  <c r="S1960" i="5"/>
  <c r="R1960" i="5"/>
  <c r="Q1960" i="5"/>
  <c r="P1960" i="5"/>
  <c r="O1960" i="5"/>
  <c r="S1959" i="5"/>
  <c r="R1959" i="5"/>
  <c r="Q1959" i="5"/>
  <c r="P1959" i="5"/>
  <c r="O1959" i="5"/>
  <c r="S1958" i="5"/>
  <c r="R1958" i="5"/>
  <c r="Q1958" i="5"/>
  <c r="P1958" i="5"/>
  <c r="O1958" i="5"/>
  <c r="S1957" i="5"/>
  <c r="R1957" i="5"/>
  <c r="Q1957" i="5"/>
  <c r="P1957" i="5"/>
  <c r="O1957" i="5"/>
  <c r="S1956" i="5"/>
  <c r="R1956" i="5"/>
  <c r="Q1956" i="5"/>
  <c r="P1956" i="5"/>
  <c r="O1956" i="5"/>
  <c r="S1955" i="5"/>
  <c r="R1955" i="5"/>
  <c r="Q1955" i="5"/>
  <c r="P1955" i="5"/>
  <c r="O1955" i="5"/>
  <c r="S1954" i="5"/>
  <c r="R1954" i="5"/>
  <c r="Q1954" i="5"/>
  <c r="P1954" i="5"/>
  <c r="O1954" i="5"/>
  <c r="S1953" i="5"/>
  <c r="R1953" i="5"/>
  <c r="Q1953" i="5"/>
  <c r="P1953" i="5"/>
  <c r="O1953" i="5"/>
  <c r="S1952" i="5"/>
  <c r="R1952" i="5"/>
  <c r="Q1952" i="5"/>
  <c r="P1952" i="5"/>
  <c r="O1952" i="5"/>
  <c r="S1951" i="5"/>
  <c r="R1951" i="5"/>
  <c r="Q1951" i="5"/>
  <c r="P1951" i="5"/>
  <c r="O1951" i="5"/>
  <c r="S1950" i="5"/>
  <c r="R1950" i="5"/>
  <c r="Q1950" i="5"/>
  <c r="P1950" i="5"/>
  <c r="O1950" i="5"/>
  <c r="S1949" i="5"/>
  <c r="R1949" i="5"/>
  <c r="Q1949" i="5"/>
  <c r="P1949" i="5"/>
  <c r="O1949" i="5"/>
  <c r="S1948" i="5"/>
  <c r="R1948" i="5"/>
  <c r="Q1948" i="5"/>
  <c r="P1948" i="5"/>
  <c r="O1948" i="5"/>
  <c r="S1947" i="5"/>
  <c r="R1947" i="5"/>
  <c r="Q1947" i="5"/>
  <c r="P1947" i="5"/>
  <c r="O1947" i="5"/>
  <c r="S1946" i="5"/>
  <c r="R1946" i="5"/>
  <c r="Q1946" i="5"/>
  <c r="P1946" i="5"/>
  <c r="O1946" i="5"/>
  <c r="S1945" i="5"/>
  <c r="R1945" i="5"/>
  <c r="Q1945" i="5"/>
  <c r="P1945" i="5"/>
  <c r="O1945" i="5"/>
  <c r="S1944" i="5"/>
  <c r="R1944" i="5"/>
  <c r="Q1944" i="5"/>
  <c r="P1944" i="5"/>
  <c r="O1944" i="5"/>
  <c r="S1943" i="5"/>
  <c r="R1943" i="5"/>
  <c r="Q1943" i="5"/>
  <c r="P1943" i="5"/>
  <c r="O1943" i="5"/>
  <c r="S1942" i="5"/>
  <c r="R1942" i="5"/>
  <c r="Q1942" i="5"/>
  <c r="P1942" i="5"/>
  <c r="O1942" i="5"/>
  <c r="S1941" i="5"/>
  <c r="R1941" i="5"/>
  <c r="Q1941" i="5"/>
  <c r="P1941" i="5"/>
  <c r="O1941" i="5"/>
  <c r="S1940" i="5"/>
  <c r="R1940" i="5"/>
  <c r="Q1940" i="5"/>
  <c r="P1940" i="5"/>
  <c r="O1940" i="5"/>
  <c r="S1939" i="5"/>
  <c r="R1939" i="5"/>
  <c r="Q1939" i="5"/>
  <c r="P1939" i="5"/>
  <c r="O1939" i="5"/>
  <c r="S1938" i="5"/>
  <c r="R1938" i="5"/>
  <c r="Q1938" i="5"/>
  <c r="P1938" i="5"/>
  <c r="O1938" i="5"/>
  <c r="S1937" i="5"/>
  <c r="R1937" i="5"/>
  <c r="Q1937" i="5"/>
  <c r="P1937" i="5"/>
  <c r="O1937" i="5"/>
  <c r="S1936" i="5"/>
  <c r="R1936" i="5"/>
  <c r="Q1936" i="5"/>
  <c r="P1936" i="5"/>
  <c r="O1936" i="5"/>
  <c r="S1935" i="5"/>
  <c r="R1935" i="5"/>
  <c r="Q1935" i="5"/>
  <c r="P1935" i="5"/>
  <c r="O1935" i="5"/>
  <c r="S1934" i="5"/>
  <c r="R1934" i="5"/>
  <c r="Q1934" i="5"/>
  <c r="P1934" i="5"/>
  <c r="O1934" i="5"/>
  <c r="S1933" i="5"/>
  <c r="R1933" i="5"/>
  <c r="Q1933" i="5"/>
  <c r="P1933" i="5"/>
  <c r="O1933" i="5"/>
  <c r="S1932" i="5"/>
  <c r="R1932" i="5"/>
  <c r="Q1932" i="5"/>
  <c r="P1932" i="5"/>
  <c r="O1932" i="5"/>
  <c r="S1931" i="5"/>
  <c r="R1931" i="5"/>
  <c r="Q1931" i="5"/>
  <c r="P1931" i="5"/>
  <c r="O1931" i="5"/>
  <c r="S1930" i="5"/>
  <c r="R1930" i="5"/>
  <c r="Q1930" i="5"/>
  <c r="P1930" i="5"/>
  <c r="O1930" i="5"/>
  <c r="S1929" i="5"/>
  <c r="R1929" i="5"/>
  <c r="Q1929" i="5"/>
  <c r="P1929" i="5"/>
  <c r="O1929" i="5"/>
  <c r="S1928" i="5"/>
  <c r="R1928" i="5"/>
  <c r="Q1928" i="5"/>
  <c r="P1928" i="5"/>
  <c r="O1928" i="5"/>
  <c r="S1927" i="5"/>
  <c r="R1927" i="5"/>
  <c r="Q1927" i="5"/>
  <c r="P1927" i="5"/>
  <c r="O1927" i="5"/>
  <c r="S1926" i="5"/>
  <c r="R1926" i="5"/>
  <c r="Q1926" i="5"/>
  <c r="P1926" i="5"/>
  <c r="O1926" i="5"/>
  <c r="S1925" i="5"/>
  <c r="R1925" i="5"/>
  <c r="Q1925" i="5"/>
  <c r="P1925" i="5"/>
  <c r="O1925" i="5"/>
  <c r="S1924" i="5"/>
  <c r="R1924" i="5"/>
  <c r="Q1924" i="5"/>
  <c r="P1924" i="5"/>
  <c r="O1924" i="5"/>
  <c r="S1923" i="5"/>
  <c r="R1923" i="5"/>
  <c r="Q1923" i="5"/>
  <c r="P1923" i="5"/>
  <c r="O1923" i="5"/>
  <c r="S1922" i="5"/>
  <c r="R1922" i="5"/>
  <c r="Q1922" i="5"/>
  <c r="P1922" i="5"/>
  <c r="O1922" i="5"/>
  <c r="S1921" i="5"/>
  <c r="R1921" i="5"/>
  <c r="Q1921" i="5"/>
  <c r="P1921" i="5"/>
  <c r="O1921" i="5"/>
  <c r="S1920" i="5"/>
  <c r="R1920" i="5"/>
  <c r="Q1920" i="5"/>
  <c r="P1920" i="5"/>
  <c r="O1920" i="5"/>
  <c r="S1919" i="5"/>
  <c r="R1919" i="5"/>
  <c r="Q1919" i="5"/>
  <c r="P1919" i="5"/>
  <c r="O1919" i="5"/>
  <c r="S1918" i="5"/>
  <c r="R1918" i="5"/>
  <c r="Q1918" i="5"/>
  <c r="P1918" i="5"/>
  <c r="O1918" i="5"/>
  <c r="S1917" i="5"/>
  <c r="R1917" i="5"/>
  <c r="Q1917" i="5"/>
  <c r="P1917" i="5"/>
  <c r="O1917" i="5"/>
  <c r="S1916" i="5"/>
  <c r="R1916" i="5"/>
  <c r="Q1916" i="5"/>
  <c r="P1916" i="5"/>
  <c r="O1916" i="5"/>
  <c r="S1915" i="5"/>
  <c r="R1915" i="5"/>
  <c r="Q1915" i="5"/>
  <c r="P1915" i="5"/>
  <c r="O1915" i="5"/>
  <c r="S1914" i="5"/>
  <c r="R1914" i="5"/>
  <c r="Q1914" i="5"/>
  <c r="P1914" i="5"/>
  <c r="O1914" i="5"/>
  <c r="S1913" i="5"/>
  <c r="R1913" i="5"/>
  <c r="Q1913" i="5"/>
  <c r="P1913" i="5"/>
  <c r="O1913" i="5"/>
  <c r="S1912" i="5"/>
  <c r="R1912" i="5"/>
  <c r="Q1912" i="5"/>
  <c r="P1912" i="5"/>
  <c r="O1912" i="5"/>
  <c r="S1911" i="5"/>
  <c r="R1911" i="5"/>
  <c r="Q1911" i="5"/>
  <c r="P1911" i="5"/>
  <c r="O1911" i="5"/>
  <c r="S1910" i="5"/>
  <c r="R1910" i="5"/>
  <c r="Q1910" i="5"/>
  <c r="P1910" i="5"/>
  <c r="O1910" i="5"/>
  <c r="S1909" i="5"/>
  <c r="R1909" i="5"/>
  <c r="Q1909" i="5"/>
  <c r="P1909" i="5"/>
  <c r="O1909" i="5"/>
  <c r="S1908" i="5"/>
  <c r="R1908" i="5"/>
  <c r="Q1908" i="5"/>
  <c r="P1908" i="5"/>
  <c r="O1908" i="5"/>
  <c r="S1907" i="5"/>
  <c r="R1907" i="5"/>
  <c r="Q1907" i="5"/>
  <c r="P1907" i="5"/>
  <c r="O1907" i="5"/>
  <c r="S1906" i="5"/>
  <c r="R1906" i="5"/>
  <c r="Q1906" i="5"/>
  <c r="P1906" i="5"/>
  <c r="O1906" i="5"/>
  <c r="S1905" i="5"/>
  <c r="R1905" i="5"/>
  <c r="Q1905" i="5"/>
  <c r="P1905" i="5"/>
  <c r="O1905" i="5"/>
  <c r="S1904" i="5"/>
  <c r="R1904" i="5"/>
  <c r="Q1904" i="5"/>
  <c r="P1904" i="5"/>
  <c r="O1904" i="5"/>
  <c r="S1903" i="5"/>
  <c r="R1903" i="5"/>
  <c r="Q1903" i="5"/>
  <c r="P1903" i="5"/>
  <c r="O1903" i="5"/>
  <c r="S1902" i="5"/>
  <c r="R1902" i="5"/>
  <c r="Q1902" i="5"/>
  <c r="P1902" i="5"/>
  <c r="O1902" i="5"/>
  <c r="S1901" i="5"/>
  <c r="R1901" i="5"/>
  <c r="Q1901" i="5"/>
  <c r="P1901" i="5"/>
  <c r="O1901" i="5"/>
  <c r="S1900" i="5"/>
  <c r="R1900" i="5"/>
  <c r="Q1900" i="5"/>
  <c r="P1900" i="5"/>
  <c r="O1900" i="5"/>
  <c r="S1899" i="5"/>
  <c r="R1899" i="5"/>
  <c r="Q1899" i="5"/>
  <c r="P1899" i="5"/>
  <c r="O1899" i="5"/>
  <c r="S1898" i="5"/>
  <c r="R1898" i="5"/>
  <c r="Q1898" i="5"/>
  <c r="P1898" i="5"/>
  <c r="O1898" i="5"/>
  <c r="S1897" i="5"/>
  <c r="R1897" i="5"/>
  <c r="Q1897" i="5"/>
  <c r="P1897" i="5"/>
  <c r="O1897" i="5"/>
  <c r="S1896" i="5"/>
  <c r="R1896" i="5"/>
  <c r="Q1896" i="5"/>
  <c r="P1896" i="5"/>
  <c r="O1896" i="5"/>
  <c r="S1895" i="5"/>
  <c r="R1895" i="5"/>
  <c r="Q1895" i="5"/>
  <c r="P1895" i="5"/>
  <c r="O1895" i="5"/>
  <c r="S1894" i="5"/>
  <c r="R1894" i="5"/>
  <c r="Q1894" i="5"/>
  <c r="P1894" i="5"/>
  <c r="O1894" i="5"/>
  <c r="S1893" i="5"/>
  <c r="R1893" i="5"/>
  <c r="Q1893" i="5"/>
  <c r="P1893" i="5"/>
  <c r="O1893" i="5"/>
  <c r="S1892" i="5"/>
  <c r="R1892" i="5"/>
  <c r="Q1892" i="5"/>
  <c r="P1892" i="5"/>
  <c r="O1892" i="5"/>
  <c r="S1891" i="5"/>
  <c r="R1891" i="5"/>
  <c r="Q1891" i="5"/>
  <c r="P1891" i="5"/>
  <c r="O1891" i="5"/>
  <c r="S1890" i="5"/>
  <c r="R1890" i="5"/>
  <c r="Q1890" i="5"/>
  <c r="P1890" i="5"/>
  <c r="O1890" i="5"/>
  <c r="S1889" i="5"/>
  <c r="R1889" i="5"/>
  <c r="Q1889" i="5"/>
  <c r="P1889" i="5"/>
  <c r="O1889" i="5"/>
  <c r="S1888" i="5"/>
  <c r="R1888" i="5"/>
  <c r="Q1888" i="5"/>
  <c r="P1888" i="5"/>
  <c r="O1888" i="5"/>
  <c r="S1887" i="5"/>
  <c r="R1887" i="5"/>
  <c r="Q1887" i="5"/>
  <c r="P1887" i="5"/>
  <c r="O1887" i="5"/>
  <c r="S1886" i="5"/>
  <c r="R1886" i="5"/>
  <c r="Q1886" i="5"/>
  <c r="P1886" i="5"/>
  <c r="O1886" i="5"/>
  <c r="S1885" i="5"/>
  <c r="R1885" i="5"/>
  <c r="Q1885" i="5"/>
  <c r="P1885" i="5"/>
  <c r="O1885" i="5"/>
  <c r="S1884" i="5"/>
  <c r="R1884" i="5"/>
  <c r="Q1884" i="5"/>
  <c r="P1884" i="5"/>
  <c r="O1884" i="5"/>
  <c r="S1883" i="5"/>
  <c r="R1883" i="5"/>
  <c r="Q1883" i="5"/>
  <c r="P1883" i="5"/>
  <c r="O1883" i="5"/>
  <c r="S1882" i="5"/>
  <c r="R1882" i="5"/>
  <c r="Q1882" i="5"/>
  <c r="P1882" i="5"/>
  <c r="O1882" i="5"/>
  <c r="S1881" i="5"/>
  <c r="R1881" i="5"/>
  <c r="Q1881" i="5"/>
  <c r="P1881" i="5"/>
  <c r="O1881" i="5"/>
  <c r="S1880" i="5"/>
  <c r="R1880" i="5"/>
  <c r="Q1880" i="5"/>
  <c r="P1880" i="5"/>
  <c r="O1880" i="5"/>
  <c r="S1879" i="5"/>
  <c r="R1879" i="5"/>
  <c r="Q1879" i="5"/>
  <c r="P1879" i="5"/>
  <c r="O1879" i="5"/>
  <c r="S1878" i="5"/>
  <c r="R1878" i="5"/>
  <c r="Q1878" i="5"/>
  <c r="P1878" i="5"/>
  <c r="O1878" i="5"/>
  <c r="S1877" i="5"/>
  <c r="R1877" i="5"/>
  <c r="Q1877" i="5"/>
  <c r="P1877" i="5"/>
  <c r="O1877" i="5"/>
  <c r="S1876" i="5"/>
  <c r="R1876" i="5"/>
  <c r="Q1876" i="5"/>
  <c r="P1876" i="5"/>
  <c r="O1876" i="5"/>
  <c r="S1875" i="5"/>
  <c r="R1875" i="5"/>
  <c r="Q1875" i="5"/>
  <c r="P1875" i="5"/>
  <c r="O1875" i="5"/>
  <c r="S1874" i="5"/>
  <c r="R1874" i="5"/>
  <c r="Q1874" i="5"/>
  <c r="P1874" i="5"/>
  <c r="O1874" i="5"/>
  <c r="S1873" i="5"/>
  <c r="R1873" i="5"/>
  <c r="Q1873" i="5"/>
  <c r="P1873" i="5"/>
  <c r="O1873" i="5"/>
  <c r="S1872" i="5"/>
  <c r="R1872" i="5"/>
  <c r="Q1872" i="5"/>
  <c r="P1872" i="5"/>
  <c r="O1872" i="5"/>
  <c r="S1871" i="5"/>
  <c r="R1871" i="5"/>
  <c r="Q1871" i="5"/>
  <c r="P1871" i="5"/>
  <c r="O1871" i="5"/>
  <c r="S1870" i="5"/>
  <c r="R1870" i="5"/>
  <c r="Q1870" i="5"/>
  <c r="P1870" i="5"/>
  <c r="O1870" i="5"/>
  <c r="S1869" i="5"/>
  <c r="R1869" i="5"/>
  <c r="Q1869" i="5"/>
  <c r="P1869" i="5"/>
  <c r="O1869" i="5"/>
  <c r="S1868" i="5"/>
  <c r="R1868" i="5"/>
  <c r="Q1868" i="5"/>
  <c r="P1868" i="5"/>
  <c r="O1868" i="5"/>
  <c r="S1867" i="5"/>
  <c r="R1867" i="5"/>
  <c r="Q1867" i="5"/>
  <c r="P1867" i="5"/>
  <c r="O1867" i="5"/>
  <c r="S1866" i="5"/>
  <c r="R1866" i="5"/>
  <c r="Q1866" i="5"/>
  <c r="P1866" i="5"/>
  <c r="O1866" i="5"/>
  <c r="S1865" i="5"/>
  <c r="R1865" i="5"/>
  <c r="Q1865" i="5"/>
  <c r="P1865" i="5"/>
  <c r="O1865" i="5"/>
  <c r="S1864" i="5"/>
  <c r="R1864" i="5"/>
  <c r="Q1864" i="5"/>
  <c r="P1864" i="5"/>
  <c r="O1864" i="5"/>
  <c r="S1863" i="5"/>
  <c r="R1863" i="5"/>
  <c r="Q1863" i="5"/>
  <c r="P1863" i="5"/>
  <c r="O1863" i="5"/>
  <c r="S1862" i="5"/>
  <c r="R1862" i="5"/>
  <c r="Q1862" i="5"/>
  <c r="P1862" i="5"/>
  <c r="O1862" i="5"/>
  <c r="S1861" i="5"/>
  <c r="R1861" i="5"/>
  <c r="Q1861" i="5"/>
  <c r="P1861" i="5"/>
  <c r="O1861" i="5"/>
  <c r="S1860" i="5"/>
  <c r="R1860" i="5"/>
  <c r="Q1860" i="5"/>
  <c r="P1860" i="5"/>
  <c r="O1860" i="5"/>
  <c r="S1859" i="5"/>
  <c r="R1859" i="5"/>
  <c r="Q1859" i="5"/>
  <c r="P1859" i="5"/>
  <c r="O1859" i="5"/>
  <c r="S1858" i="5"/>
  <c r="R1858" i="5"/>
  <c r="Q1858" i="5"/>
  <c r="P1858" i="5"/>
  <c r="O1858" i="5"/>
  <c r="S1857" i="5"/>
  <c r="R1857" i="5"/>
  <c r="Q1857" i="5"/>
  <c r="P1857" i="5"/>
  <c r="O1857" i="5"/>
  <c r="S1856" i="5"/>
  <c r="R1856" i="5"/>
  <c r="Q1856" i="5"/>
  <c r="P1856" i="5"/>
  <c r="O1856" i="5"/>
  <c r="S1855" i="5"/>
  <c r="R1855" i="5"/>
  <c r="Q1855" i="5"/>
  <c r="P1855" i="5"/>
  <c r="O1855" i="5"/>
  <c r="S1854" i="5"/>
  <c r="R1854" i="5"/>
  <c r="Q1854" i="5"/>
  <c r="P1854" i="5"/>
  <c r="O1854" i="5"/>
  <c r="S1853" i="5"/>
  <c r="R1853" i="5"/>
  <c r="Q1853" i="5"/>
  <c r="P1853" i="5"/>
  <c r="O1853" i="5"/>
  <c r="S1852" i="5"/>
  <c r="R1852" i="5"/>
  <c r="Q1852" i="5"/>
  <c r="P1852" i="5"/>
  <c r="O1852" i="5"/>
  <c r="S1851" i="5"/>
  <c r="R1851" i="5"/>
  <c r="Q1851" i="5"/>
  <c r="P1851" i="5"/>
  <c r="O1851" i="5"/>
  <c r="S1850" i="5"/>
  <c r="R1850" i="5"/>
  <c r="Q1850" i="5"/>
  <c r="P1850" i="5"/>
  <c r="O1850" i="5"/>
  <c r="S1849" i="5"/>
  <c r="R1849" i="5"/>
  <c r="Q1849" i="5"/>
  <c r="P1849" i="5"/>
  <c r="O1849" i="5"/>
  <c r="S1848" i="5"/>
  <c r="R1848" i="5"/>
  <c r="Q1848" i="5"/>
  <c r="P1848" i="5"/>
  <c r="O1848" i="5"/>
  <c r="S1847" i="5"/>
  <c r="R1847" i="5"/>
  <c r="Q1847" i="5"/>
  <c r="P1847" i="5"/>
  <c r="O1847" i="5"/>
  <c r="S1846" i="5"/>
  <c r="R1846" i="5"/>
  <c r="Q1846" i="5"/>
  <c r="P1846" i="5"/>
  <c r="O1846" i="5"/>
  <c r="S1845" i="5"/>
  <c r="R1845" i="5"/>
  <c r="Q1845" i="5"/>
  <c r="P1845" i="5"/>
  <c r="O1845" i="5"/>
  <c r="S1844" i="5"/>
  <c r="R1844" i="5"/>
  <c r="Q1844" i="5"/>
  <c r="P1844" i="5"/>
  <c r="O1844" i="5"/>
  <c r="S1843" i="5"/>
  <c r="R1843" i="5"/>
  <c r="Q1843" i="5"/>
  <c r="P1843" i="5"/>
  <c r="O1843" i="5"/>
  <c r="S1842" i="5"/>
  <c r="R1842" i="5"/>
  <c r="Q1842" i="5"/>
  <c r="P1842" i="5"/>
  <c r="O1842" i="5"/>
  <c r="S1841" i="5"/>
  <c r="R1841" i="5"/>
  <c r="Q1841" i="5"/>
  <c r="P1841" i="5"/>
  <c r="O1841" i="5"/>
  <c r="S1840" i="5"/>
  <c r="R1840" i="5"/>
  <c r="Q1840" i="5"/>
  <c r="P1840" i="5"/>
  <c r="O1840" i="5"/>
  <c r="S1839" i="5"/>
  <c r="R1839" i="5"/>
  <c r="Q1839" i="5"/>
  <c r="P1839" i="5"/>
  <c r="O1839" i="5"/>
  <c r="S1838" i="5"/>
  <c r="R1838" i="5"/>
  <c r="Q1838" i="5"/>
  <c r="P1838" i="5"/>
  <c r="O1838" i="5"/>
  <c r="S1837" i="5"/>
  <c r="R1837" i="5"/>
  <c r="Q1837" i="5"/>
  <c r="P1837" i="5"/>
  <c r="O1837" i="5"/>
  <c r="S1836" i="5"/>
  <c r="R1836" i="5"/>
  <c r="Q1836" i="5"/>
  <c r="P1836" i="5"/>
  <c r="O1836" i="5"/>
  <c r="S1835" i="5"/>
  <c r="R1835" i="5"/>
  <c r="Q1835" i="5"/>
  <c r="P1835" i="5"/>
  <c r="O1835" i="5"/>
  <c r="S1834" i="5"/>
  <c r="R1834" i="5"/>
  <c r="Q1834" i="5"/>
  <c r="P1834" i="5"/>
  <c r="O1834" i="5"/>
  <c r="S1833" i="5"/>
  <c r="R1833" i="5"/>
  <c r="Q1833" i="5"/>
  <c r="P1833" i="5"/>
  <c r="O1833" i="5"/>
  <c r="S1832" i="5"/>
  <c r="R1832" i="5"/>
  <c r="Q1832" i="5"/>
  <c r="P1832" i="5"/>
  <c r="O1832" i="5"/>
  <c r="S1831" i="5"/>
  <c r="R1831" i="5"/>
  <c r="Q1831" i="5"/>
  <c r="P1831" i="5"/>
  <c r="O1831" i="5"/>
  <c r="S1830" i="5"/>
  <c r="R1830" i="5"/>
  <c r="Q1830" i="5"/>
  <c r="P1830" i="5"/>
  <c r="O1830" i="5"/>
  <c r="S1829" i="5"/>
  <c r="R1829" i="5"/>
  <c r="Q1829" i="5"/>
  <c r="P1829" i="5"/>
  <c r="O1829" i="5"/>
  <c r="S1828" i="5"/>
  <c r="R1828" i="5"/>
  <c r="Q1828" i="5"/>
  <c r="P1828" i="5"/>
  <c r="O1828" i="5"/>
  <c r="S1827" i="5"/>
  <c r="R1827" i="5"/>
  <c r="Q1827" i="5"/>
  <c r="P1827" i="5"/>
  <c r="O1827" i="5"/>
  <c r="S1826" i="5"/>
  <c r="R1826" i="5"/>
  <c r="Q1826" i="5"/>
  <c r="P1826" i="5"/>
  <c r="O1826" i="5"/>
  <c r="S1825" i="5"/>
  <c r="R1825" i="5"/>
  <c r="Q1825" i="5"/>
  <c r="P1825" i="5"/>
  <c r="O1825" i="5"/>
  <c r="S1824" i="5"/>
  <c r="R1824" i="5"/>
  <c r="Q1824" i="5"/>
  <c r="P1824" i="5"/>
  <c r="O1824" i="5"/>
  <c r="S1823" i="5"/>
  <c r="R1823" i="5"/>
  <c r="Q1823" i="5"/>
  <c r="P1823" i="5"/>
  <c r="O1823" i="5"/>
  <c r="S1822" i="5"/>
  <c r="R1822" i="5"/>
  <c r="Q1822" i="5"/>
  <c r="P1822" i="5"/>
  <c r="O1822" i="5"/>
  <c r="S1821" i="5"/>
  <c r="R1821" i="5"/>
  <c r="Q1821" i="5"/>
  <c r="P1821" i="5"/>
  <c r="O1821" i="5"/>
  <c r="S1820" i="5"/>
  <c r="R1820" i="5"/>
  <c r="Q1820" i="5"/>
  <c r="P1820" i="5"/>
  <c r="O1820" i="5"/>
  <c r="S1819" i="5"/>
  <c r="R1819" i="5"/>
  <c r="Q1819" i="5"/>
  <c r="P1819" i="5"/>
  <c r="O1819" i="5"/>
  <c r="S1818" i="5"/>
  <c r="R1818" i="5"/>
  <c r="Q1818" i="5"/>
  <c r="P1818" i="5"/>
  <c r="O1818" i="5"/>
  <c r="S1817" i="5"/>
  <c r="R1817" i="5"/>
  <c r="Q1817" i="5"/>
  <c r="P1817" i="5"/>
  <c r="O1817" i="5"/>
  <c r="S1816" i="5"/>
  <c r="R1816" i="5"/>
  <c r="Q1816" i="5"/>
  <c r="P1816" i="5"/>
  <c r="O1816" i="5"/>
  <c r="S1815" i="5"/>
  <c r="R1815" i="5"/>
  <c r="Q1815" i="5"/>
  <c r="P1815" i="5"/>
  <c r="O1815" i="5"/>
  <c r="S1814" i="5"/>
  <c r="R1814" i="5"/>
  <c r="Q1814" i="5"/>
  <c r="P1814" i="5"/>
  <c r="O1814" i="5"/>
  <c r="S1813" i="5"/>
  <c r="R1813" i="5"/>
  <c r="Q1813" i="5"/>
  <c r="P1813" i="5"/>
  <c r="O1813" i="5"/>
  <c r="S1812" i="5"/>
  <c r="R1812" i="5"/>
  <c r="Q1812" i="5"/>
  <c r="P1812" i="5"/>
  <c r="O1812" i="5"/>
  <c r="S1811" i="5"/>
  <c r="R1811" i="5"/>
  <c r="Q1811" i="5"/>
  <c r="P1811" i="5"/>
  <c r="O1811" i="5"/>
  <c r="S1810" i="5"/>
  <c r="R1810" i="5"/>
  <c r="Q1810" i="5"/>
  <c r="P1810" i="5"/>
  <c r="O1810" i="5"/>
  <c r="S1809" i="5"/>
  <c r="R1809" i="5"/>
  <c r="Q1809" i="5"/>
  <c r="P1809" i="5"/>
  <c r="O1809" i="5"/>
  <c r="S1808" i="5"/>
  <c r="R1808" i="5"/>
  <c r="Q1808" i="5"/>
  <c r="P1808" i="5"/>
  <c r="O1808" i="5"/>
  <c r="S1807" i="5"/>
  <c r="R1807" i="5"/>
  <c r="Q1807" i="5"/>
  <c r="P1807" i="5"/>
  <c r="O1807" i="5"/>
  <c r="S1806" i="5"/>
  <c r="R1806" i="5"/>
  <c r="Q1806" i="5"/>
  <c r="P1806" i="5"/>
  <c r="O1806" i="5"/>
  <c r="S1805" i="5"/>
  <c r="R1805" i="5"/>
  <c r="Q1805" i="5"/>
  <c r="P1805" i="5"/>
  <c r="O1805" i="5"/>
  <c r="S1804" i="5"/>
  <c r="R1804" i="5"/>
  <c r="Q1804" i="5"/>
  <c r="P1804" i="5"/>
  <c r="O1804" i="5"/>
  <c r="S1803" i="5"/>
  <c r="R1803" i="5"/>
  <c r="Q1803" i="5"/>
  <c r="P1803" i="5"/>
  <c r="O1803" i="5"/>
  <c r="S1802" i="5"/>
  <c r="R1802" i="5"/>
  <c r="Q1802" i="5"/>
  <c r="P1802" i="5"/>
  <c r="O1802" i="5"/>
  <c r="S1801" i="5"/>
  <c r="R1801" i="5"/>
  <c r="Q1801" i="5"/>
  <c r="P1801" i="5"/>
  <c r="O1801" i="5"/>
  <c r="S1800" i="5"/>
  <c r="R1800" i="5"/>
  <c r="Q1800" i="5"/>
  <c r="P1800" i="5"/>
  <c r="O1800" i="5"/>
  <c r="S1799" i="5"/>
  <c r="R1799" i="5"/>
  <c r="Q1799" i="5"/>
  <c r="P1799" i="5"/>
  <c r="O1799" i="5"/>
  <c r="S1798" i="5"/>
  <c r="R1798" i="5"/>
  <c r="Q1798" i="5"/>
  <c r="P1798" i="5"/>
  <c r="O1798" i="5"/>
  <c r="S1797" i="5"/>
  <c r="R1797" i="5"/>
  <c r="Q1797" i="5"/>
  <c r="P1797" i="5"/>
  <c r="O1797" i="5"/>
  <c r="S1796" i="5"/>
  <c r="R1796" i="5"/>
  <c r="Q1796" i="5"/>
  <c r="P1796" i="5"/>
  <c r="O1796" i="5"/>
  <c r="S1795" i="5"/>
  <c r="R1795" i="5"/>
  <c r="Q1795" i="5"/>
  <c r="P1795" i="5"/>
  <c r="O1795" i="5"/>
  <c r="S1794" i="5"/>
  <c r="R1794" i="5"/>
  <c r="Q1794" i="5"/>
  <c r="P1794" i="5"/>
  <c r="O1794" i="5"/>
  <c r="S1793" i="5"/>
  <c r="R1793" i="5"/>
  <c r="Q1793" i="5"/>
  <c r="P1793" i="5"/>
  <c r="O1793" i="5"/>
  <c r="S1792" i="5"/>
  <c r="R1792" i="5"/>
  <c r="Q1792" i="5"/>
  <c r="P1792" i="5"/>
  <c r="O1792" i="5"/>
  <c r="S1791" i="5"/>
  <c r="R1791" i="5"/>
  <c r="Q1791" i="5"/>
  <c r="P1791" i="5"/>
  <c r="O1791" i="5"/>
  <c r="S1790" i="5"/>
  <c r="R1790" i="5"/>
  <c r="Q1790" i="5"/>
  <c r="P1790" i="5"/>
  <c r="O1790" i="5"/>
  <c r="S1789" i="5"/>
  <c r="R1789" i="5"/>
  <c r="Q1789" i="5"/>
  <c r="P1789" i="5"/>
  <c r="O1789" i="5"/>
  <c r="S1788" i="5"/>
  <c r="R1788" i="5"/>
  <c r="Q1788" i="5"/>
  <c r="P1788" i="5"/>
  <c r="O1788" i="5"/>
  <c r="S1787" i="5"/>
  <c r="R1787" i="5"/>
  <c r="Q1787" i="5"/>
  <c r="P1787" i="5"/>
  <c r="O1787" i="5"/>
  <c r="S1786" i="5"/>
  <c r="R1786" i="5"/>
  <c r="Q1786" i="5"/>
  <c r="P1786" i="5"/>
  <c r="O1786" i="5"/>
  <c r="S1785" i="5"/>
  <c r="R1785" i="5"/>
  <c r="Q1785" i="5"/>
  <c r="P1785" i="5"/>
  <c r="O1785" i="5"/>
  <c r="S1784" i="5"/>
  <c r="R1784" i="5"/>
  <c r="Q1784" i="5"/>
  <c r="P1784" i="5"/>
  <c r="O1784" i="5"/>
  <c r="S1783" i="5"/>
  <c r="R1783" i="5"/>
  <c r="Q1783" i="5"/>
  <c r="P1783" i="5"/>
  <c r="O1783" i="5"/>
  <c r="S1782" i="5"/>
  <c r="R1782" i="5"/>
  <c r="Q1782" i="5"/>
  <c r="P1782" i="5"/>
  <c r="O1782" i="5"/>
  <c r="S1781" i="5"/>
  <c r="R1781" i="5"/>
  <c r="Q1781" i="5"/>
  <c r="P1781" i="5"/>
  <c r="O1781" i="5"/>
  <c r="S1780" i="5"/>
  <c r="R1780" i="5"/>
  <c r="Q1780" i="5"/>
  <c r="P1780" i="5"/>
  <c r="O1780" i="5"/>
  <c r="S1779" i="5"/>
  <c r="R1779" i="5"/>
  <c r="Q1779" i="5"/>
  <c r="P1779" i="5"/>
  <c r="O1779" i="5"/>
  <c r="S1778" i="5"/>
  <c r="R1778" i="5"/>
  <c r="Q1778" i="5"/>
  <c r="P1778" i="5"/>
  <c r="O1778" i="5"/>
  <c r="S1777" i="5"/>
  <c r="R1777" i="5"/>
  <c r="Q1777" i="5"/>
  <c r="P1777" i="5"/>
  <c r="O1777" i="5"/>
  <c r="S1776" i="5"/>
  <c r="R1776" i="5"/>
  <c r="Q1776" i="5"/>
  <c r="P1776" i="5"/>
  <c r="O1776" i="5"/>
  <c r="S1775" i="5"/>
  <c r="R1775" i="5"/>
  <c r="Q1775" i="5"/>
  <c r="P1775" i="5"/>
  <c r="O1775" i="5"/>
  <c r="S1774" i="5"/>
  <c r="R1774" i="5"/>
  <c r="Q1774" i="5"/>
  <c r="P1774" i="5"/>
  <c r="O1774" i="5"/>
  <c r="S1773" i="5"/>
  <c r="R1773" i="5"/>
  <c r="Q1773" i="5"/>
  <c r="P1773" i="5"/>
  <c r="O1773" i="5"/>
  <c r="S1772" i="5"/>
  <c r="R1772" i="5"/>
  <c r="Q1772" i="5"/>
  <c r="P1772" i="5"/>
  <c r="O1772" i="5"/>
  <c r="S1771" i="5"/>
  <c r="R1771" i="5"/>
  <c r="Q1771" i="5"/>
  <c r="P1771" i="5"/>
  <c r="O1771" i="5"/>
  <c r="S1770" i="5"/>
  <c r="R1770" i="5"/>
  <c r="Q1770" i="5"/>
  <c r="P1770" i="5"/>
  <c r="O1770" i="5"/>
  <c r="S1769" i="5"/>
  <c r="R1769" i="5"/>
  <c r="Q1769" i="5"/>
  <c r="P1769" i="5"/>
  <c r="O1769" i="5"/>
  <c r="S1768" i="5"/>
  <c r="R1768" i="5"/>
  <c r="Q1768" i="5"/>
  <c r="P1768" i="5"/>
  <c r="O1768" i="5"/>
  <c r="S1767" i="5"/>
  <c r="R1767" i="5"/>
  <c r="Q1767" i="5"/>
  <c r="P1767" i="5"/>
  <c r="O1767" i="5"/>
  <c r="S1766" i="5"/>
  <c r="R1766" i="5"/>
  <c r="Q1766" i="5"/>
  <c r="P1766" i="5"/>
  <c r="O1766" i="5"/>
  <c r="S1765" i="5"/>
  <c r="R1765" i="5"/>
  <c r="Q1765" i="5"/>
  <c r="P1765" i="5"/>
  <c r="O1765" i="5"/>
  <c r="S1764" i="5"/>
  <c r="R1764" i="5"/>
  <c r="Q1764" i="5"/>
  <c r="P1764" i="5"/>
  <c r="O1764" i="5"/>
  <c r="S1763" i="5"/>
  <c r="R1763" i="5"/>
  <c r="Q1763" i="5"/>
  <c r="P1763" i="5"/>
  <c r="O1763" i="5"/>
  <c r="S1762" i="5"/>
  <c r="R1762" i="5"/>
  <c r="Q1762" i="5"/>
  <c r="P1762" i="5"/>
  <c r="O1762" i="5"/>
  <c r="S1761" i="5"/>
  <c r="R1761" i="5"/>
  <c r="Q1761" i="5"/>
  <c r="P1761" i="5"/>
  <c r="O1761" i="5"/>
  <c r="S1760" i="5"/>
  <c r="R1760" i="5"/>
  <c r="Q1760" i="5"/>
  <c r="P1760" i="5"/>
  <c r="O1760" i="5"/>
  <c r="S1759" i="5"/>
  <c r="R1759" i="5"/>
  <c r="Q1759" i="5"/>
  <c r="P1759" i="5"/>
  <c r="O1759" i="5"/>
  <c r="S1758" i="5"/>
  <c r="R1758" i="5"/>
  <c r="Q1758" i="5"/>
  <c r="P1758" i="5"/>
  <c r="O1758" i="5"/>
  <c r="S1757" i="5"/>
  <c r="R1757" i="5"/>
  <c r="Q1757" i="5"/>
  <c r="P1757" i="5"/>
  <c r="O1757" i="5"/>
  <c r="S1756" i="5"/>
  <c r="R1756" i="5"/>
  <c r="Q1756" i="5"/>
  <c r="P1756" i="5"/>
  <c r="O1756" i="5"/>
  <c r="S1755" i="5"/>
  <c r="R1755" i="5"/>
  <c r="Q1755" i="5"/>
  <c r="P1755" i="5"/>
  <c r="O1755" i="5"/>
  <c r="S1754" i="5"/>
  <c r="R1754" i="5"/>
  <c r="Q1754" i="5"/>
  <c r="P1754" i="5"/>
  <c r="O1754" i="5"/>
  <c r="S1753" i="5"/>
  <c r="R1753" i="5"/>
  <c r="Q1753" i="5"/>
  <c r="P1753" i="5"/>
  <c r="O1753" i="5"/>
  <c r="S1752" i="5"/>
  <c r="R1752" i="5"/>
  <c r="Q1752" i="5"/>
  <c r="P1752" i="5"/>
  <c r="O1752" i="5"/>
  <c r="S1751" i="5"/>
  <c r="R1751" i="5"/>
  <c r="Q1751" i="5"/>
  <c r="P1751" i="5"/>
  <c r="O1751" i="5"/>
  <c r="S1750" i="5"/>
  <c r="R1750" i="5"/>
  <c r="Q1750" i="5"/>
  <c r="P1750" i="5"/>
  <c r="O1750" i="5"/>
  <c r="S1749" i="5"/>
  <c r="R1749" i="5"/>
  <c r="Q1749" i="5"/>
  <c r="P1749" i="5"/>
  <c r="O1749" i="5"/>
  <c r="S1748" i="5"/>
  <c r="R1748" i="5"/>
  <c r="Q1748" i="5"/>
  <c r="P1748" i="5"/>
  <c r="O1748" i="5"/>
  <c r="S1747" i="5"/>
  <c r="R1747" i="5"/>
  <c r="Q1747" i="5"/>
  <c r="P1747" i="5"/>
  <c r="O1747" i="5"/>
  <c r="S1746" i="5"/>
  <c r="R1746" i="5"/>
  <c r="Q1746" i="5"/>
  <c r="P1746" i="5"/>
  <c r="O1746" i="5"/>
  <c r="S1745" i="5"/>
  <c r="R1745" i="5"/>
  <c r="Q1745" i="5"/>
  <c r="P1745" i="5"/>
  <c r="O1745" i="5"/>
  <c r="S1744" i="5"/>
  <c r="R1744" i="5"/>
  <c r="Q1744" i="5"/>
  <c r="P1744" i="5"/>
  <c r="O1744" i="5"/>
  <c r="S1743" i="5"/>
  <c r="R1743" i="5"/>
  <c r="Q1743" i="5"/>
  <c r="P1743" i="5"/>
  <c r="O1743" i="5"/>
  <c r="S1742" i="5"/>
  <c r="R1742" i="5"/>
  <c r="Q1742" i="5"/>
  <c r="P1742" i="5"/>
  <c r="O1742" i="5"/>
  <c r="S1741" i="5"/>
  <c r="R1741" i="5"/>
  <c r="Q1741" i="5"/>
  <c r="P1741" i="5"/>
  <c r="O1741" i="5"/>
  <c r="S1740" i="5"/>
  <c r="R1740" i="5"/>
  <c r="Q1740" i="5"/>
  <c r="P1740" i="5"/>
  <c r="O1740" i="5"/>
  <c r="S1739" i="5"/>
  <c r="R1739" i="5"/>
  <c r="Q1739" i="5"/>
  <c r="P1739" i="5"/>
  <c r="O1739" i="5"/>
  <c r="S1738" i="5"/>
  <c r="R1738" i="5"/>
  <c r="Q1738" i="5"/>
  <c r="P1738" i="5"/>
  <c r="O1738" i="5"/>
  <c r="S1737" i="5"/>
  <c r="R1737" i="5"/>
  <c r="Q1737" i="5"/>
  <c r="P1737" i="5"/>
  <c r="O1737" i="5"/>
  <c r="S1736" i="5"/>
  <c r="R1736" i="5"/>
  <c r="Q1736" i="5"/>
  <c r="P1736" i="5"/>
  <c r="O1736" i="5"/>
  <c r="S1735" i="5"/>
  <c r="R1735" i="5"/>
  <c r="Q1735" i="5"/>
  <c r="P1735" i="5"/>
  <c r="O1735" i="5"/>
  <c r="S1734" i="5"/>
  <c r="R1734" i="5"/>
  <c r="Q1734" i="5"/>
  <c r="P1734" i="5"/>
  <c r="O1734" i="5"/>
  <c r="S1733" i="5"/>
  <c r="R1733" i="5"/>
  <c r="Q1733" i="5"/>
  <c r="P1733" i="5"/>
  <c r="O1733" i="5"/>
  <c r="S1732" i="5"/>
  <c r="R1732" i="5"/>
  <c r="Q1732" i="5"/>
  <c r="P1732" i="5"/>
  <c r="O1732" i="5"/>
  <c r="S1731" i="5"/>
  <c r="R1731" i="5"/>
  <c r="Q1731" i="5"/>
  <c r="P1731" i="5"/>
  <c r="O1731" i="5"/>
  <c r="S1730" i="5"/>
  <c r="R1730" i="5"/>
  <c r="Q1730" i="5"/>
  <c r="P1730" i="5"/>
  <c r="O1730" i="5"/>
  <c r="S1729" i="5"/>
  <c r="R1729" i="5"/>
  <c r="Q1729" i="5"/>
  <c r="P1729" i="5"/>
  <c r="O1729" i="5"/>
  <c r="S1728" i="5"/>
  <c r="R1728" i="5"/>
  <c r="Q1728" i="5"/>
  <c r="P1728" i="5"/>
  <c r="O1728" i="5"/>
  <c r="S1727" i="5"/>
  <c r="R1727" i="5"/>
  <c r="Q1727" i="5"/>
  <c r="P1727" i="5"/>
  <c r="O1727" i="5"/>
  <c r="S1726" i="5"/>
  <c r="R1726" i="5"/>
  <c r="Q1726" i="5"/>
  <c r="P1726" i="5"/>
  <c r="O1726" i="5"/>
  <c r="S1725" i="5"/>
  <c r="R1725" i="5"/>
  <c r="Q1725" i="5"/>
  <c r="P1725" i="5"/>
  <c r="O1725" i="5"/>
  <c r="S1724" i="5"/>
  <c r="R1724" i="5"/>
  <c r="Q1724" i="5"/>
  <c r="P1724" i="5"/>
  <c r="O1724" i="5"/>
  <c r="S1723" i="5"/>
  <c r="R1723" i="5"/>
  <c r="Q1723" i="5"/>
  <c r="P1723" i="5"/>
  <c r="O1723" i="5"/>
  <c r="S1722" i="5"/>
  <c r="R1722" i="5"/>
  <c r="Q1722" i="5"/>
  <c r="P1722" i="5"/>
  <c r="O1722" i="5"/>
  <c r="S1721" i="5"/>
  <c r="R1721" i="5"/>
  <c r="Q1721" i="5"/>
  <c r="P1721" i="5"/>
  <c r="O1721" i="5"/>
  <c r="S1720" i="5"/>
  <c r="R1720" i="5"/>
  <c r="Q1720" i="5"/>
  <c r="P1720" i="5"/>
  <c r="O1720" i="5"/>
  <c r="S1719" i="5"/>
  <c r="R1719" i="5"/>
  <c r="Q1719" i="5"/>
  <c r="P1719" i="5"/>
  <c r="O1719" i="5"/>
  <c r="S1718" i="5"/>
  <c r="R1718" i="5"/>
  <c r="Q1718" i="5"/>
  <c r="P1718" i="5"/>
  <c r="O1718" i="5"/>
  <c r="S1717" i="5"/>
  <c r="R1717" i="5"/>
  <c r="Q1717" i="5"/>
  <c r="P1717" i="5"/>
  <c r="O1717" i="5"/>
  <c r="S1716" i="5"/>
  <c r="R1716" i="5"/>
  <c r="Q1716" i="5"/>
  <c r="P1716" i="5"/>
  <c r="O1716" i="5"/>
  <c r="S1715" i="5"/>
  <c r="R1715" i="5"/>
  <c r="Q1715" i="5"/>
  <c r="P1715" i="5"/>
  <c r="O1715" i="5"/>
  <c r="S1714" i="5"/>
  <c r="R1714" i="5"/>
  <c r="Q1714" i="5"/>
  <c r="P1714" i="5"/>
  <c r="O1714" i="5"/>
  <c r="S1713" i="5"/>
  <c r="R1713" i="5"/>
  <c r="Q1713" i="5"/>
  <c r="P1713" i="5"/>
  <c r="O1713" i="5"/>
  <c r="S1712" i="5"/>
  <c r="R1712" i="5"/>
  <c r="Q1712" i="5"/>
  <c r="P1712" i="5"/>
  <c r="O1712" i="5"/>
  <c r="S1711" i="5"/>
  <c r="R1711" i="5"/>
  <c r="Q1711" i="5"/>
  <c r="P1711" i="5"/>
  <c r="O1711" i="5"/>
  <c r="S1710" i="5"/>
  <c r="R1710" i="5"/>
  <c r="Q1710" i="5"/>
  <c r="P1710" i="5"/>
  <c r="O1710" i="5"/>
  <c r="S1709" i="5"/>
  <c r="R1709" i="5"/>
  <c r="Q1709" i="5"/>
  <c r="P1709" i="5"/>
  <c r="O1709" i="5"/>
  <c r="S1708" i="5"/>
  <c r="R1708" i="5"/>
  <c r="Q1708" i="5"/>
  <c r="P1708" i="5"/>
  <c r="O1708" i="5"/>
  <c r="S1707" i="5"/>
  <c r="R1707" i="5"/>
  <c r="Q1707" i="5"/>
  <c r="P1707" i="5"/>
  <c r="O1707" i="5"/>
  <c r="S1706" i="5"/>
  <c r="R1706" i="5"/>
  <c r="Q1706" i="5"/>
  <c r="P1706" i="5"/>
  <c r="O1706" i="5"/>
  <c r="S1705" i="5"/>
  <c r="R1705" i="5"/>
  <c r="Q1705" i="5"/>
  <c r="P1705" i="5"/>
  <c r="O1705" i="5"/>
  <c r="S1704" i="5"/>
  <c r="R1704" i="5"/>
  <c r="Q1704" i="5"/>
  <c r="P1704" i="5"/>
  <c r="O1704" i="5"/>
  <c r="S1703" i="5"/>
  <c r="R1703" i="5"/>
  <c r="Q1703" i="5"/>
  <c r="P1703" i="5"/>
  <c r="O1703" i="5"/>
  <c r="S1702" i="5"/>
  <c r="R1702" i="5"/>
  <c r="Q1702" i="5"/>
  <c r="P1702" i="5"/>
  <c r="O1702" i="5"/>
  <c r="S1701" i="5"/>
  <c r="R1701" i="5"/>
  <c r="Q1701" i="5"/>
  <c r="P1701" i="5"/>
  <c r="O1701" i="5"/>
  <c r="S1700" i="5"/>
  <c r="R1700" i="5"/>
  <c r="Q1700" i="5"/>
  <c r="P1700" i="5"/>
  <c r="O1700" i="5"/>
  <c r="S1699" i="5"/>
  <c r="R1699" i="5"/>
  <c r="Q1699" i="5"/>
  <c r="P1699" i="5"/>
  <c r="O1699" i="5"/>
  <c r="S1698" i="5"/>
  <c r="R1698" i="5"/>
  <c r="Q1698" i="5"/>
  <c r="P1698" i="5"/>
  <c r="O1698" i="5"/>
  <c r="S1697" i="5"/>
  <c r="R1697" i="5"/>
  <c r="Q1697" i="5"/>
  <c r="P1697" i="5"/>
  <c r="O1697" i="5"/>
  <c r="S1696" i="5"/>
  <c r="R1696" i="5"/>
  <c r="Q1696" i="5"/>
  <c r="P1696" i="5"/>
  <c r="O1696" i="5"/>
  <c r="S1695" i="5"/>
  <c r="R1695" i="5"/>
  <c r="Q1695" i="5"/>
  <c r="P1695" i="5"/>
  <c r="O1695" i="5"/>
  <c r="S1694" i="5"/>
  <c r="R1694" i="5"/>
  <c r="Q1694" i="5"/>
  <c r="P1694" i="5"/>
  <c r="O1694" i="5"/>
  <c r="S1693" i="5"/>
  <c r="R1693" i="5"/>
  <c r="Q1693" i="5"/>
  <c r="P1693" i="5"/>
  <c r="O1693" i="5"/>
  <c r="S1692" i="5"/>
  <c r="R1692" i="5"/>
  <c r="Q1692" i="5"/>
  <c r="P1692" i="5"/>
  <c r="O1692" i="5"/>
  <c r="S1691" i="5"/>
  <c r="R1691" i="5"/>
  <c r="Q1691" i="5"/>
  <c r="P1691" i="5"/>
  <c r="O1691" i="5"/>
  <c r="S1690" i="5"/>
  <c r="R1690" i="5"/>
  <c r="Q1690" i="5"/>
  <c r="P1690" i="5"/>
  <c r="O1690" i="5"/>
  <c r="S1689" i="5"/>
  <c r="R1689" i="5"/>
  <c r="Q1689" i="5"/>
  <c r="P1689" i="5"/>
  <c r="O1689" i="5"/>
  <c r="S1688" i="5"/>
  <c r="R1688" i="5"/>
  <c r="Q1688" i="5"/>
  <c r="P1688" i="5"/>
  <c r="O1688" i="5"/>
  <c r="S1687" i="5"/>
  <c r="R1687" i="5"/>
  <c r="Q1687" i="5"/>
  <c r="P1687" i="5"/>
  <c r="O1687" i="5"/>
  <c r="S1686" i="5"/>
  <c r="R1686" i="5"/>
  <c r="Q1686" i="5"/>
  <c r="P1686" i="5"/>
  <c r="O1686" i="5"/>
  <c r="S1685" i="5"/>
  <c r="R1685" i="5"/>
  <c r="Q1685" i="5"/>
  <c r="P1685" i="5"/>
  <c r="O1685" i="5"/>
  <c r="S1684" i="5"/>
  <c r="R1684" i="5"/>
  <c r="Q1684" i="5"/>
  <c r="P1684" i="5"/>
  <c r="O1684" i="5"/>
  <c r="S1683" i="5"/>
  <c r="R1683" i="5"/>
  <c r="Q1683" i="5"/>
  <c r="P1683" i="5"/>
  <c r="O1683" i="5"/>
  <c r="S1682" i="5"/>
  <c r="R1682" i="5"/>
  <c r="Q1682" i="5"/>
  <c r="P1682" i="5"/>
  <c r="O1682" i="5"/>
  <c r="S1681" i="5"/>
  <c r="R1681" i="5"/>
  <c r="Q1681" i="5"/>
  <c r="P1681" i="5"/>
  <c r="O1681" i="5"/>
  <c r="S1680" i="5"/>
  <c r="R1680" i="5"/>
  <c r="Q1680" i="5"/>
  <c r="P1680" i="5"/>
  <c r="O1680" i="5"/>
  <c r="S1679" i="5"/>
  <c r="R1679" i="5"/>
  <c r="Q1679" i="5"/>
  <c r="P1679" i="5"/>
  <c r="O1679" i="5"/>
  <c r="S1678" i="5"/>
  <c r="R1678" i="5"/>
  <c r="Q1678" i="5"/>
  <c r="P1678" i="5"/>
  <c r="O1678" i="5"/>
  <c r="S1677" i="5"/>
  <c r="R1677" i="5"/>
  <c r="Q1677" i="5"/>
  <c r="P1677" i="5"/>
  <c r="O1677" i="5"/>
  <c r="S1676" i="5"/>
  <c r="R1676" i="5"/>
  <c r="Q1676" i="5"/>
  <c r="P1676" i="5"/>
  <c r="O1676" i="5"/>
  <c r="S1675" i="5"/>
  <c r="R1675" i="5"/>
  <c r="Q1675" i="5"/>
  <c r="P1675" i="5"/>
  <c r="O1675" i="5"/>
  <c r="S1674" i="5"/>
  <c r="R1674" i="5"/>
  <c r="Q1674" i="5"/>
  <c r="P1674" i="5"/>
  <c r="O1674" i="5"/>
  <c r="S1673" i="5"/>
  <c r="R1673" i="5"/>
  <c r="Q1673" i="5"/>
  <c r="P1673" i="5"/>
  <c r="O1673" i="5"/>
  <c r="S1672" i="5"/>
  <c r="R1672" i="5"/>
  <c r="Q1672" i="5"/>
  <c r="P1672" i="5"/>
  <c r="O1672" i="5"/>
  <c r="S1671" i="5"/>
  <c r="R1671" i="5"/>
  <c r="Q1671" i="5"/>
  <c r="P1671" i="5"/>
  <c r="O1671" i="5"/>
  <c r="S1670" i="5"/>
  <c r="R1670" i="5"/>
  <c r="Q1670" i="5"/>
  <c r="P1670" i="5"/>
  <c r="O1670" i="5"/>
  <c r="S1669" i="5"/>
  <c r="R1669" i="5"/>
  <c r="Q1669" i="5"/>
  <c r="P1669" i="5"/>
  <c r="O1669" i="5"/>
  <c r="S1668" i="5"/>
  <c r="R1668" i="5"/>
  <c r="Q1668" i="5"/>
  <c r="P1668" i="5"/>
  <c r="O1668" i="5"/>
  <c r="S1667" i="5"/>
  <c r="R1667" i="5"/>
  <c r="Q1667" i="5"/>
  <c r="P1667" i="5"/>
  <c r="O1667" i="5"/>
  <c r="S1666" i="5"/>
  <c r="R1666" i="5"/>
  <c r="Q1666" i="5"/>
  <c r="P1666" i="5"/>
  <c r="O1666" i="5"/>
  <c r="S1665" i="5"/>
  <c r="R1665" i="5"/>
  <c r="Q1665" i="5"/>
  <c r="P1665" i="5"/>
  <c r="O1665" i="5"/>
  <c r="S1664" i="5"/>
  <c r="R1664" i="5"/>
  <c r="Q1664" i="5"/>
  <c r="P1664" i="5"/>
  <c r="O1664" i="5"/>
  <c r="S1663" i="5"/>
  <c r="R1663" i="5"/>
  <c r="Q1663" i="5"/>
  <c r="P1663" i="5"/>
  <c r="O1663" i="5"/>
  <c r="S1662" i="5"/>
  <c r="R1662" i="5"/>
  <c r="Q1662" i="5"/>
  <c r="P1662" i="5"/>
  <c r="O1662" i="5"/>
  <c r="S1661" i="5"/>
  <c r="R1661" i="5"/>
  <c r="Q1661" i="5"/>
  <c r="P1661" i="5"/>
  <c r="O1661" i="5"/>
  <c r="S1660" i="5"/>
  <c r="R1660" i="5"/>
  <c r="Q1660" i="5"/>
  <c r="P1660" i="5"/>
  <c r="O1660" i="5"/>
  <c r="S1659" i="5"/>
  <c r="R1659" i="5"/>
  <c r="Q1659" i="5"/>
  <c r="P1659" i="5"/>
  <c r="O1659" i="5"/>
  <c r="S1658" i="5"/>
  <c r="R1658" i="5"/>
  <c r="Q1658" i="5"/>
  <c r="P1658" i="5"/>
  <c r="O1658" i="5"/>
  <c r="S1657" i="5"/>
  <c r="R1657" i="5"/>
  <c r="Q1657" i="5"/>
  <c r="P1657" i="5"/>
  <c r="O1657" i="5"/>
  <c r="S1656" i="5"/>
  <c r="R1656" i="5"/>
  <c r="Q1656" i="5"/>
  <c r="P1656" i="5"/>
  <c r="O1656" i="5"/>
  <c r="S1655" i="5"/>
  <c r="R1655" i="5"/>
  <c r="Q1655" i="5"/>
  <c r="P1655" i="5"/>
  <c r="O1655" i="5"/>
  <c r="S1654" i="5"/>
  <c r="R1654" i="5"/>
  <c r="Q1654" i="5"/>
  <c r="P1654" i="5"/>
  <c r="O1654" i="5"/>
  <c r="S1653" i="5"/>
  <c r="R1653" i="5"/>
  <c r="Q1653" i="5"/>
  <c r="P1653" i="5"/>
  <c r="O1653" i="5"/>
  <c r="S1652" i="5"/>
  <c r="R1652" i="5"/>
  <c r="Q1652" i="5"/>
  <c r="P1652" i="5"/>
  <c r="O1652" i="5"/>
  <c r="S1651" i="5"/>
  <c r="R1651" i="5"/>
  <c r="Q1651" i="5"/>
  <c r="P1651" i="5"/>
  <c r="O1651" i="5"/>
  <c r="S1650" i="5"/>
  <c r="R1650" i="5"/>
  <c r="Q1650" i="5"/>
  <c r="P1650" i="5"/>
  <c r="O1650" i="5"/>
  <c r="S1649" i="5"/>
  <c r="R1649" i="5"/>
  <c r="Q1649" i="5"/>
  <c r="P1649" i="5"/>
  <c r="O1649" i="5"/>
  <c r="S1648" i="5"/>
  <c r="R1648" i="5"/>
  <c r="Q1648" i="5"/>
  <c r="P1648" i="5"/>
  <c r="O1648" i="5"/>
  <c r="S1647" i="5"/>
  <c r="R1647" i="5"/>
  <c r="Q1647" i="5"/>
  <c r="P1647" i="5"/>
  <c r="O1647" i="5"/>
  <c r="S1646" i="5"/>
  <c r="R1646" i="5"/>
  <c r="Q1646" i="5"/>
  <c r="P1646" i="5"/>
  <c r="O1646" i="5"/>
  <c r="S1645" i="5"/>
  <c r="R1645" i="5"/>
  <c r="Q1645" i="5"/>
  <c r="P1645" i="5"/>
  <c r="O1645" i="5"/>
  <c r="S1644" i="5"/>
  <c r="R1644" i="5"/>
  <c r="Q1644" i="5"/>
  <c r="P1644" i="5"/>
  <c r="O1644" i="5"/>
  <c r="S1643" i="5"/>
  <c r="R1643" i="5"/>
  <c r="Q1643" i="5"/>
  <c r="P1643" i="5"/>
  <c r="O1643" i="5"/>
  <c r="S1642" i="5"/>
  <c r="R1642" i="5"/>
  <c r="Q1642" i="5"/>
  <c r="P1642" i="5"/>
  <c r="O1642" i="5"/>
  <c r="S1641" i="5"/>
  <c r="R1641" i="5"/>
  <c r="Q1641" i="5"/>
  <c r="P1641" i="5"/>
  <c r="O1641" i="5"/>
  <c r="S1640" i="5"/>
  <c r="R1640" i="5"/>
  <c r="Q1640" i="5"/>
  <c r="P1640" i="5"/>
  <c r="O1640" i="5"/>
  <c r="S1639" i="5"/>
  <c r="R1639" i="5"/>
  <c r="Q1639" i="5"/>
  <c r="P1639" i="5"/>
  <c r="O1639" i="5"/>
  <c r="S1638" i="5"/>
  <c r="R1638" i="5"/>
  <c r="Q1638" i="5"/>
  <c r="P1638" i="5"/>
  <c r="O1638" i="5"/>
  <c r="S1637" i="5"/>
  <c r="R1637" i="5"/>
  <c r="Q1637" i="5"/>
  <c r="P1637" i="5"/>
  <c r="O1637" i="5"/>
  <c r="S1636" i="5"/>
  <c r="R1636" i="5"/>
  <c r="Q1636" i="5"/>
  <c r="P1636" i="5"/>
  <c r="O1636" i="5"/>
  <c r="S1635" i="5"/>
  <c r="R1635" i="5"/>
  <c r="Q1635" i="5"/>
  <c r="P1635" i="5"/>
  <c r="O1635" i="5"/>
  <c r="S1634" i="5"/>
  <c r="R1634" i="5"/>
  <c r="Q1634" i="5"/>
  <c r="P1634" i="5"/>
  <c r="O1634" i="5"/>
  <c r="S1633" i="5"/>
  <c r="R1633" i="5"/>
  <c r="Q1633" i="5"/>
  <c r="P1633" i="5"/>
  <c r="O1633" i="5"/>
  <c r="S1632" i="5"/>
  <c r="R1632" i="5"/>
  <c r="Q1632" i="5"/>
  <c r="P1632" i="5"/>
  <c r="O1632" i="5"/>
  <c r="S1631" i="5"/>
  <c r="R1631" i="5"/>
  <c r="Q1631" i="5"/>
  <c r="P1631" i="5"/>
  <c r="O1631" i="5"/>
  <c r="S1630" i="5"/>
  <c r="R1630" i="5"/>
  <c r="Q1630" i="5"/>
  <c r="P1630" i="5"/>
  <c r="O1630" i="5"/>
  <c r="S1629" i="5"/>
  <c r="R1629" i="5"/>
  <c r="Q1629" i="5"/>
  <c r="P1629" i="5"/>
  <c r="O1629" i="5"/>
  <c r="S1628" i="5"/>
  <c r="R1628" i="5"/>
  <c r="Q1628" i="5"/>
  <c r="P1628" i="5"/>
  <c r="O1628" i="5"/>
  <c r="S1627" i="5"/>
  <c r="R1627" i="5"/>
  <c r="Q1627" i="5"/>
  <c r="P1627" i="5"/>
  <c r="O1627" i="5"/>
  <c r="S1626" i="5"/>
  <c r="R1626" i="5"/>
  <c r="Q1626" i="5"/>
  <c r="P1626" i="5"/>
  <c r="O1626" i="5"/>
  <c r="S1625" i="5"/>
  <c r="R1625" i="5"/>
  <c r="Q1625" i="5"/>
  <c r="P1625" i="5"/>
  <c r="O1625" i="5"/>
  <c r="S1624" i="5"/>
  <c r="R1624" i="5"/>
  <c r="Q1624" i="5"/>
  <c r="P1624" i="5"/>
  <c r="O1624" i="5"/>
  <c r="S1623" i="5"/>
  <c r="R1623" i="5"/>
  <c r="Q1623" i="5"/>
  <c r="P1623" i="5"/>
  <c r="O1623" i="5"/>
  <c r="S1622" i="5"/>
  <c r="R1622" i="5"/>
  <c r="Q1622" i="5"/>
  <c r="P1622" i="5"/>
  <c r="O1622" i="5"/>
  <c r="S1621" i="5"/>
  <c r="R1621" i="5"/>
  <c r="Q1621" i="5"/>
  <c r="P1621" i="5"/>
  <c r="O1621" i="5"/>
  <c r="S1620" i="5"/>
  <c r="R1620" i="5"/>
  <c r="Q1620" i="5"/>
  <c r="P1620" i="5"/>
  <c r="O1620" i="5"/>
  <c r="S1619" i="5"/>
  <c r="R1619" i="5"/>
  <c r="Q1619" i="5"/>
  <c r="P1619" i="5"/>
  <c r="O1619" i="5"/>
  <c r="S1618" i="5"/>
  <c r="R1618" i="5"/>
  <c r="Q1618" i="5"/>
  <c r="P1618" i="5"/>
  <c r="O1618" i="5"/>
  <c r="S1617" i="5"/>
  <c r="R1617" i="5"/>
  <c r="Q1617" i="5"/>
  <c r="P1617" i="5"/>
  <c r="O1617" i="5"/>
  <c r="S1616" i="5"/>
  <c r="R1616" i="5"/>
  <c r="Q1616" i="5"/>
  <c r="P1616" i="5"/>
  <c r="O1616" i="5"/>
  <c r="S1615" i="5"/>
  <c r="R1615" i="5"/>
  <c r="Q1615" i="5"/>
  <c r="P1615" i="5"/>
  <c r="O1615" i="5"/>
  <c r="S1614" i="5"/>
  <c r="R1614" i="5"/>
  <c r="Q1614" i="5"/>
  <c r="P1614" i="5"/>
  <c r="O1614" i="5"/>
  <c r="S1613" i="5"/>
  <c r="R1613" i="5"/>
  <c r="Q1613" i="5"/>
  <c r="P1613" i="5"/>
  <c r="O1613" i="5"/>
  <c r="S1612" i="5"/>
  <c r="R1612" i="5"/>
  <c r="Q1612" i="5"/>
  <c r="P1612" i="5"/>
  <c r="O1612" i="5"/>
  <c r="S1611" i="5"/>
  <c r="R1611" i="5"/>
  <c r="Q1611" i="5"/>
  <c r="P1611" i="5"/>
  <c r="O1611" i="5"/>
  <c r="S1610" i="5"/>
  <c r="R1610" i="5"/>
  <c r="Q1610" i="5"/>
  <c r="P1610" i="5"/>
  <c r="O1610" i="5"/>
  <c r="S1609" i="5"/>
  <c r="R1609" i="5"/>
  <c r="Q1609" i="5"/>
  <c r="P1609" i="5"/>
  <c r="O1609" i="5"/>
  <c r="S1608" i="5"/>
  <c r="R1608" i="5"/>
  <c r="Q1608" i="5"/>
  <c r="P1608" i="5"/>
  <c r="O1608" i="5"/>
  <c r="S1607" i="5"/>
  <c r="R1607" i="5"/>
  <c r="Q1607" i="5"/>
  <c r="P1607" i="5"/>
  <c r="O1607" i="5"/>
  <c r="S1606" i="5"/>
  <c r="R1606" i="5"/>
  <c r="Q1606" i="5"/>
  <c r="P1606" i="5"/>
  <c r="O1606" i="5"/>
  <c r="S1605" i="5"/>
  <c r="R1605" i="5"/>
  <c r="Q1605" i="5"/>
  <c r="P1605" i="5"/>
  <c r="O1605" i="5"/>
  <c r="S1604" i="5"/>
  <c r="R1604" i="5"/>
  <c r="Q1604" i="5"/>
  <c r="P1604" i="5"/>
  <c r="O1604" i="5"/>
  <c r="S1603" i="5"/>
  <c r="R1603" i="5"/>
  <c r="Q1603" i="5"/>
  <c r="P1603" i="5"/>
  <c r="O1603" i="5"/>
  <c r="S1602" i="5"/>
  <c r="R1602" i="5"/>
  <c r="Q1602" i="5"/>
  <c r="P1602" i="5"/>
  <c r="O1602" i="5"/>
  <c r="S1601" i="5"/>
  <c r="R1601" i="5"/>
  <c r="Q1601" i="5"/>
  <c r="P1601" i="5"/>
  <c r="O1601" i="5"/>
  <c r="S1600" i="5"/>
  <c r="R1600" i="5"/>
  <c r="Q1600" i="5"/>
  <c r="P1600" i="5"/>
  <c r="O1600" i="5"/>
  <c r="S1599" i="5"/>
  <c r="R1599" i="5"/>
  <c r="Q1599" i="5"/>
  <c r="P1599" i="5"/>
  <c r="O1599" i="5"/>
  <c r="S1598" i="5"/>
  <c r="R1598" i="5"/>
  <c r="Q1598" i="5"/>
  <c r="P1598" i="5"/>
  <c r="O1598" i="5"/>
  <c r="S1597" i="5"/>
  <c r="R1597" i="5"/>
  <c r="Q1597" i="5"/>
  <c r="P1597" i="5"/>
  <c r="O1597" i="5"/>
  <c r="S1596" i="5"/>
  <c r="R1596" i="5"/>
  <c r="Q1596" i="5"/>
  <c r="P1596" i="5"/>
  <c r="O1596" i="5"/>
  <c r="S1595" i="5"/>
  <c r="R1595" i="5"/>
  <c r="Q1595" i="5"/>
  <c r="P1595" i="5"/>
  <c r="O1595" i="5"/>
  <c r="S1594" i="5"/>
  <c r="R1594" i="5"/>
  <c r="Q1594" i="5"/>
  <c r="P1594" i="5"/>
  <c r="O1594" i="5"/>
  <c r="S1593" i="5"/>
  <c r="R1593" i="5"/>
  <c r="Q1593" i="5"/>
  <c r="P1593" i="5"/>
  <c r="O1593" i="5"/>
  <c r="S1592" i="5"/>
  <c r="R1592" i="5"/>
  <c r="Q1592" i="5"/>
  <c r="P1592" i="5"/>
  <c r="O1592" i="5"/>
  <c r="S1591" i="5"/>
  <c r="R1591" i="5"/>
  <c r="Q1591" i="5"/>
  <c r="P1591" i="5"/>
  <c r="O1591" i="5"/>
  <c r="S1590" i="5"/>
  <c r="R1590" i="5"/>
  <c r="Q1590" i="5"/>
  <c r="P1590" i="5"/>
  <c r="O1590" i="5"/>
  <c r="S1589" i="5"/>
  <c r="R1589" i="5"/>
  <c r="Q1589" i="5"/>
  <c r="P1589" i="5"/>
  <c r="O1589" i="5"/>
  <c r="S1588" i="5"/>
  <c r="R1588" i="5"/>
  <c r="Q1588" i="5"/>
  <c r="P1588" i="5"/>
  <c r="O1588" i="5"/>
  <c r="S1587" i="5"/>
  <c r="R1587" i="5"/>
  <c r="Q1587" i="5"/>
  <c r="P1587" i="5"/>
  <c r="O1587" i="5"/>
  <c r="S1586" i="5"/>
  <c r="R1586" i="5"/>
  <c r="Q1586" i="5"/>
  <c r="P1586" i="5"/>
  <c r="O1586" i="5"/>
  <c r="S1585" i="5"/>
  <c r="R1585" i="5"/>
  <c r="Q1585" i="5"/>
  <c r="P1585" i="5"/>
  <c r="O1585" i="5"/>
  <c r="S1584" i="5"/>
  <c r="R1584" i="5"/>
  <c r="Q1584" i="5"/>
  <c r="P1584" i="5"/>
  <c r="O1584" i="5"/>
  <c r="S1583" i="5"/>
  <c r="R1583" i="5"/>
  <c r="Q1583" i="5"/>
  <c r="P1583" i="5"/>
  <c r="O1583" i="5"/>
  <c r="S1582" i="5"/>
  <c r="R1582" i="5"/>
  <c r="Q1582" i="5"/>
  <c r="P1582" i="5"/>
  <c r="O1582" i="5"/>
  <c r="S1581" i="5"/>
  <c r="R1581" i="5"/>
  <c r="Q1581" i="5"/>
  <c r="P1581" i="5"/>
  <c r="O1581" i="5"/>
  <c r="S1580" i="5"/>
  <c r="R1580" i="5"/>
  <c r="Q1580" i="5"/>
  <c r="P1580" i="5"/>
  <c r="O1580" i="5"/>
  <c r="S1579" i="5"/>
  <c r="R1579" i="5"/>
  <c r="Q1579" i="5"/>
  <c r="P1579" i="5"/>
  <c r="O1579" i="5"/>
  <c r="S1578" i="5"/>
  <c r="R1578" i="5"/>
  <c r="Q1578" i="5"/>
  <c r="P1578" i="5"/>
  <c r="O1578" i="5"/>
  <c r="S1577" i="5"/>
  <c r="R1577" i="5"/>
  <c r="Q1577" i="5"/>
  <c r="P1577" i="5"/>
  <c r="O1577" i="5"/>
  <c r="S1576" i="5"/>
  <c r="R1576" i="5"/>
  <c r="Q1576" i="5"/>
  <c r="P1576" i="5"/>
  <c r="O1576" i="5"/>
  <c r="S1575" i="5"/>
  <c r="R1575" i="5"/>
  <c r="Q1575" i="5"/>
  <c r="P1575" i="5"/>
  <c r="O1575" i="5"/>
  <c r="S1574" i="5"/>
  <c r="R1574" i="5"/>
  <c r="Q1574" i="5"/>
  <c r="P1574" i="5"/>
  <c r="O1574" i="5"/>
  <c r="S1573" i="5"/>
  <c r="R1573" i="5"/>
  <c r="Q1573" i="5"/>
  <c r="P1573" i="5"/>
  <c r="O1573" i="5"/>
  <c r="S1572" i="5"/>
  <c r="R1572" i="5"/>
  <c r="Q1572" i="5"/>
  <c r="P1572" i="5"/>
  <c r="O1572" i="5"/>
  <c r="S1571" i="5"/>
  <c r="R1571" i="5"/>
  <c r="Q1571" i="5"/>
  <c r="P1571" i="5"/>
  <c r="O1571" i="5"/>
  <c r="S1570" i="5"/>
  <c r="R1570" i="5"/>
  <c r="Q1570" i="5"/>
  <c r="P1570" i="5"/>
  <c r="O1570" i="5"/>
  <c r="S1569" i="5"/>
  <c r="R1569" i="5"/>
  <c r="Q1569" i="5"/>
  <c r="P1569" i="5"/>
  <c r="O1569" i="5"/>
  <c r="S1568" i="5"/>
  <c r="R1568" i="5"/>
  <c r="Q1568" i="5"/>
  <c r="P1568" i="5"/>
  <c r="O1568" i="5"/>
  <c r="S1567" i="5"/>
  <c r="R1567" i="5"/>
  <c r="Q1567" i="5"/>
  <c r="P1567" i="5"/>
  <c r="O1567" i="5"/>
  <c r="S1566" i="5"/>
  <c r="R1566" i="5"/>
  <c r="Q1566" i="5"/>
  <c r="P1566" i="5"/>
  <c r="O1566" i="5"/>
  <c r="S1565" i="5"/>
  <c r="R1565" i="5"/>
  <c r="Q1565" i="5"/>
  <c r="P1565" i="5"/>
  <c r="O1565" i="5"/>
  <c r="S1564" i="5"/>
  <c r="R1564" i="5"/>
  <c r="Q1564" i="5"/>
  <c r="P1564" i="5"/>
  <c r="O1564" i="5"/>
  <c r="S1563" i="5"/>
  <c r="R1563" i="5"/>
  <c r="Q1563" i="5"/>
  <c r="P1563" i="5"/>
  <c r="O1563" i="5"/>
  <c r="S1562" i="5"/>
  <c r="R1562" i="5"/>
  <c r="Q1562" i="5"/>
  <c r="P1562" i="5"/>
  <c r="O1562" i="5"/>
  <c r="S1561" i="5"/>
  <c r="R1561" i="5"/>
  <c r="Q1561" i="5"/>
  <c r="P1561" i="5"/>
  <c r="O1561" i="5"/>
  <c r="S1560" i="5"/>
  <c r="R1560" i="5"/>
  <c r="Q1560" i="5"/>
  <c r="P1560" i="5"/>
  <c r="O1560" i="5"/>
  <c r="S1559" i="5"/>
  <c r="R1559" i="5"/>
  <c r="Q1559" i="5"/>
  <c r="P1559" i="5"/>
  <c r="O1559" i="5"/>
  <c r="S1558" i="5"/>
  <c r="R1558" i="5"/>
  <c r="Q1558" i="5"/>
  <c r="P1558" i="5"/>
  <c r="O1558" i="5"/>
  <c r="S1557" i="5"/>
  <c r="R1557" i="5"/>
  <c r="Q1557" i="5"/>
  <c r="P1557" i="5"/>
  <c r="O1557" i="5"/>
  <c r="S1556" i="5"/>
  <c r="R1556" i="5"/>
  <c r="Q1556" i="5"/>
  <c r="P1556" i="5"/>
  <c r="O1556" i="5"/>
  <c r="S1555" i="5"/>
  <c r="R1555" i="5"/>
  <c r="Q1555" i="5"/>
  <c r="P1555" i="5"/>
  <c r="O1555" i="5"/>
  <c r="S1554" i="5"/>
  <c r="R1554" i="5"/>
  <c r="Q1554" i="5"/>
  <c r="P1554" i="5"/>
  <c r="O1554" i="5"/>
  <c r="S1553" i="5"/>
  <c r="R1553" i="5"/>
  <c r="Q1553" i="5"/>
  <c r="P1553" i="5"/>
  <c r="O1553" i="5"/>
  <c r="S1552" i="5"/>
  <c r="R1552" i="5"/>
  <c r="Q1552" i="5"/>
  <c r="P1552" i="5"/>
  <c r="O1552" i="5"/>
  <c r="S1551" i="5"/>
  <c r="R1551" i="5"/>
  <c r="Q1551" i="5"/>
  <c r="P1551" i="5"/>
  <c r="O1551" i="5"/>
  <c r="S1550" i="5"/>
  <c r="R1550" i="5"/>
  <c r="Q1550" i="5"/>
  <c r="P1550" i="5"/>
  <c r="O1550" i="5"/>
  <c r="S1549" i="5"/>
  <c r="R1549" i="5"/>
  <c r="Q1549" i="5"/>
  <c r="P1549" i="5"/>
  <c r="O1549" i="5"/>
  <c r="S1548" i="5"/>
  <c r="R1548" i="5"/>
  <c r="Q1548" i="5"/>
  <c r="P1548" i="5"/>
  <c r="O1548" i="5"/>
  <c r="S1547" i="5"/>
  <c r="R1547" i="5"/>
  <c r="Q1547" i="5"/>
  <c r="P1547" i="5"/>
  <c r="O1547" i="5"/>
  <c r="S1546" i="5"/>
  <c r="R1546" i="5"/>
  <c r="Q1546" i="5"/>
  <c r="P1546" i="5"/>
  <c r="O1546" i="5"/>
  <c r="S1545" i="5"/>
  <c r="R1545" i="5"/>
  <c r="Q1545" i="5"/>
  <c r="P1545" i="5"/>
  <c r="O1545" i="5"/>
  <c r="S1544" i="5"/>
  <c r="R1544" i="5"/>
  <c r="Q1544" i="5"/>
  <c r="P1544" i="5"/>
  <c r="O1544" i="5"/>
  <c r="S1543" i="5"/>
  <c r="R1543" i="5"/>
  <c r="Q1543" i="5"/>
  <c r="P1543" i="5"/>
  <c r="O1543" i="5"/>
  <c r="S1542" i="5"/>
  <c r="R1542" i="5"/>
  <c r="Q1542" i="5"/>
  <c r="P1542" i="5"/>
  <c r="O1542" i="5"/>
  <c r="S1541" i="5"/>
  <c r="R1541" i="5"/>
  <c r="Q1541" i="5"/>
  <c r="P1541" i="5"/>
  <c r="O1541" i="5"/>
  <c r="S1540" i="5"/>
  <c r="R1540" i="5"/>
  <c r="Q1540" i="5"/>
  <c r="P1540" i="5"/>
  <c r="O1540" i="5"/>
  <c r="S1539" i="5"/>
  <c r="R1539" i="5"/>
  <c r="Q1539" i="5"/>
  <c r="P1539" i="5"/>
  <c r="O1539" i="5"/>
  <c r="S1538" i="5"/>
  <c r="R1538" i="5"/>
  <c r="Q1538" i="5"/>
  <c r="P1538" i="5"/>
  <c r="O1538" i="5"/>
  <c r="S1537" i="5"/>
  <c r="R1537" i="5"/>
  <c r="Q1537" i="5"/>
  <c r="P1537" i="5"/>
  <c r="O1537" i="5"/>
  <c r="S1536" i="5"/>
  <c r="R1536" i="5"/>
  <c r="Q1536" i="5"/>
  <c r="P1536" i="5"/>
  <c r="O1536" i="5"/>
  <c r="S1535" i="5"/>
  <c r="R1535" i="5"/>
  <c r="Q1535" i="5"/>
  <c r="P1535" i="5"/>
  <c r="O1535" i="5"/>
  <c r="S1534" i="5"/>
  <c r="R1534" i="5"/>
  <c r="Q1534" i="5"/>
  <c r="P1534" i="5"/>
  <c r="O1534" i="5"/>
  <c r="S1533" i="5"/>
  <c r="R1533" i="5"/>
  <c r="Q1533" i="5"/>
  <c r="P1533" i="5"/>
  <c r="O1533" i="5"/>
  <c r="S1532" i="5"/>
  <c r="R1532" i="5"/>
  <c r="Q1532" i="5"/>
  <c r="P1532" i="5"/>
  <c r="O1532" i="5"/>
  <c r="S1531" i="5"/>
  <c r="R1531" i="5"/>
  <c r="Q1531" i="5"/>
  <c r="P1531" i="5"/>
  <c r="O1531" i="5"/>
  <c r="S1530" i="5"/>
  <c r="R1530" i="5"/>
  <c r="Q1530" i="5"/>
  <c r="P1530" i="5"/>
  <c r="O1530" i="5"/>
  <c r="S1529" i="5"/>
  <c r="R1529" i="5"/>
  <c r="Q1529" i="5"/>
  <c r="P1529" i="5"/>
  <c r="O1529" i="5"/>
  <c r="S1528" i="5"/>
  <c r="R1528" i="5"/>
  <c r="Q1528" i="5"/>
  <c r="P1528" i="5"/>
  <c r="O1528" i="5"/>
  <c r="S1527" i="5"/>
  <c r="R1527" i="5"/>
  <c r="Q1527" i="5"/>
  <c r="P1527" i="5"/>
  <c r="O1527" i="5"/>
  <c r="S1526" i="5"/>
  <c r="R1526" i="5"/>
  <c r="Q1526" i="5"/>
  <c r="P1526" i="5"/>
  <c r="O1526" i="5"/>
  <c r="S1525" i="5"/>
  <c r="R1525" i="5"/>
  <c r="Q1525" i="5"/>
  <c r="P1525" i="5"/>
  <c r="O1525" i="5"/>
  <c r="S1524" i="5"/>
  <c r="R1524" i="5"/>
  <c r="Q1524" i="5"/>
  <c r="P1524" i="5"/>
  <c r="O1524" i="5"/>
  <c r="S1523" i="5"/>
  <c r="R1523" i="5"/>
  <c r="Q1523" i="5"/>
  <c r="P1523" i="5"/>
  <c r="O1523" i="5"/>
  <c r="S1522" i="5"/>
  <c r="R1522" i="5"/>
  <c r="Q1522" i="5"/>
  <c r="P1522" i="5"/>
  <c r="O1522" i="5"/>
  <c r="S1521" i="5"/>
  <c r="R1521" i="5"/>
  <c r="Q1521" i="5"/>
  <c r="P1521" i="5"/>
  <c r="O1521" i="5"/>
  <c r="S1520" i="5"/>
  <c r="R1520" i="5"/>
  <c r="Q1520" i="5"/>
  <c r="P1520" i="5"/>
  <c r="O1520" i="5"/>
  <c r="S1519" i="5"/>
  <c r="R1519" i="5"/>
  <c r="Q1519" i="5"/>
  <c r="P1519" i="5"/>
  <c r="O1519" i="5"/>
  <c r="S1518" i="5"/>
  <c r="R1518" i="5"/>
  <c r="Q1518" i="5"/>
  <c r="P1518" i="5"/>
  <c r="O1518" i="5"/>
  <c r="S1517" i="5"/>
  <c r="R1517" i="5"/>
  <c r="Q1517" i="5"/>
  <c r="P1517" i="5"/>
  <c r="O1517" i="5"/>
  <c r="S1516" i="5"/>
  <c r="R1516" i="5"/>
  <c r="Q1516" i="5"/>
  <c r="P1516" i="5"/>
  <c r="O1516" i="5"/>
  <c r="S1515" i="5"/>
  <c r="R1515" i="5"/>
  <c r="Q1515" i="5"/>
  <c r="P1515" i="5"/>
  <c r="O1515" i="5"/>
  <c r="S1514" i="5"/>
  <c r="R1514" i="5"/>
  <c r="Q1514" i="5"/>
  <c r="P1514" i="5"/>
  <c r="O1514" i="5"/>
  <c r="S1513" i="5"/>
  <c r="R1513" i="5"/>
  <c r="Q1513" i="5"/>
  <c r="P1513" i="5"/>
  <c r="O1513" i="5"/>
  <c r="S1512" i="5"/>
  <c r="R1512" i="5"/>
  <c r="Q1512" i="5"/>
  <c r="P1512" i="5"/>
  <c r="O1512" i="5"/>
  <c r="S1511" i="5"/>
  <c r="R1511" i="5"/>
  <c r="Q1511" i="5"/>
  <c r="P1511" i="5"/>
  <c r="O1511" i="5"/>
  <c r="S1510" i="5"/>
  <c r="R1510" i="5"/>
  <c r="Q1510" i="5"/>
  <c r="P1510" i="5"/>
  <c r="O1510" i="5"/>
  <c r="S1509" i="5"/>
  <c r="R1509" i="5"/>
  <c r="Q1509" i="5"/>
  <c r="P1509" i="5"/>
  <c r="O1509" i="5"/>
  <c r="S1508" i="5"/>
  <c r="R1508" i="5"/>
  <c r="Q1508" i="5"/>
  <c r="P1508" i="5"/>
  <c r="O1508" i="5"/>
  <c r="S1507" i="5"/>
  <c r="R1507" i="5"/>
  <c r="Q1507" i="5"/>
  <c r="P1507" i="5"/>
  <c r="O1507" i="5"/>
  <c r="S1506" i="5"/>
  <c r="R1506" i="5"/>
  <c r="Q1506" i="5"/>
  <c r="P1506" i="5"/>
  <c r="O1506" i="5"/>
  <c r="S1505" i="5"/>
  <c r="R1505" i="5"/>
  <c r="Q1505" i="5"/>
  <c r="P1505" i="5"/>
  <c r="O1505" i="5"/>
  <c r="S1504" i="5"/>
  <c r="R1504" i="5"/>
  <c r="Q1504" i="5"/>
  <c r="P1504" i="5"/>
  <c r="O1504" i="5"/>
  <c r="S1503" i="5"/>
  <c r="R1503" i="5"/>
  <c r="Q1503" i="5"/>
  <c r="P1503" i="5"/>
  <c r="O1503" i="5"/>
  <c r="S1502" i="5"/>
  <c r="R1502" i="5"/>
  <c r="Q1502" i="5"/>
  <c r="P1502" i="5"/>
  <c r="O1502" i="5"/>
  <c r="S1501" i="5"/>
  <c r="R1501" i="5"/>
  <c r="Q1501" i="5"/>
  <c r="P1501" i="5"/>
  <c r="O1501" i="5"/>
  <c r="S1500" i="5"/>
  <c r="R1500" i="5"/>
  <c r="Q1500" i="5"/>
  <c r="P1500" i="5"/>
  <c r="O1500" i="5"/>
  <c r="S1499" i="5"/>
  <c r="R1499" i="5"/>
  <c r="Q1499" i="5"/>
  <c r="P1499" i="5"/>
  <c r="O1499" i="5"/>
  <c r="S1498" i="5"/>
  <c r="R1498" i="5"/>
  <c r="Q1498" i="5"/>
  <c r="P1498" i="5"/>
  <c r="O1498" i="5"/>
  <c r="S1497" i="5"/>
  <c r="R1497" i="5"/>
  <c r="Q1497" i="5"/>
  <c r="P1497" i="5"/>
  <c r="O1497" i="5"/>
  <c r="S1496" i="5"/>
  <c r="R1496" i="5"/>
  <c r="Q1496" i="5"/>
  <c r="P1496" i="5"/>
  <c r="O1496" i="5"/>
  <c r="S1495" i="5"/>
  <c r="R1495" i="5"/>
  <c r="Q1495" i="5"/>
  <c r="P1495" i="5"/>
  <c r="O1495" i="5"/>
  <c r="S1494" i="5"/>
  <c r="R1494" i="5"/>
  <c r="Q1494" i="5"/>
  <c r="P1494" i="5"/>
  <c r="O1494" i="5"/>
  <c r="S1493" i="5"/>
  <c r="R1493" i="5"/>
  <c r="Q1493" i="5"/>
  <c r="P1493" i="5"/>
  <c r="O1493" i="5"/>
  <c r="S1492" i="5"/>
  <c r="R1492" i="5"/>
  <c r="Q1492" i="5"/>
  <c r="P1492" i="5"/>
  <c r="O1492" i="5"/>
  <c r="S1491" i="5"/>
  <c r="R1491" i="5"/>
  <c r="Q1491" i="5"/>
  <c r="P1491" i="5"/>
  <c r="O1491" i="5"/>
  <c r="S1490" i="5"/>
  <c r="R1490" i="5"/>
  <c r="Q1490" i="5"/>
  <c r="P1490" i="5"/>
  <c r="O1490" i="5"/>
  <c r="S1489" i="5"/>
  <c r="R1489" i="5"/>
  <c r="Q1489" i="5"/>
  <c r="P1489" i="5"/>
  <c r="O1489" i="5"/>
  <c r="S1488" i="5"/>
  <c r="R1488" i="5"/>
  <c r="Q1488" i="5"/>
  <c r="P1488" i="5"/>
  <c r="O1488" i="5"/>
  <c r="S1487" i="5"/>
  <c r="R1487" i="5"/>
  <c r="Q1487" i="5"/>
  <c r="P1487" i="5"/>
  <c r="O1487" i="5"/>
  <c r="S1486" i="5"/>
  <c r="R1486" i="5"/>
  <c r="Q1486" i="5"/>
  <c r="P1486" i="5"/>
  <c r="O1486" i="5"/>
  <c r="S1485" i="5"/>
  <c r="R1485" i="5"/>
  <c r="Q1485" i="5"/>
  <c r="P1485" i="5"/>
  <c r="O1485" i="5"/>
  <c r="S1484" i="5"/>
  <c r="R1484" i="5"/>
  <c r="Q1484" i="5"/>
  <c r="P1484" i="5"/>
  <c r="O1484" i="5"/>
  <c r="S1483" i="5"/>
  <c r="R1483" i="5"/>
  <c r="Q1483" i="5"/>
  <c r="P1483" i="5"/>
  <c r="O1483" i="5"/>
  <c r="S1482" i="5"/>
  <c r="R1482" i="5"/>
  <c r="Q1482" i="5"/>
  <c r="P1482" i="5"/>
  <c r="O1482" i="5"/>
  <c r="S1481" i="5"/>
  <c r="R1481" i="5"/>
  <c r="Q1481" i="5"/>
  <c r="P1481" i="5"/>
  <c r="O1481" i="5"/>
  <c r="S1480" i="5"/>
  <c r="R1480" i="5"/>
  <c r="Q1480" i="5"/>
  <c r="P1480" i="5"/>
  <c r="O1480" i="5"/>
  <c r="S1479" i="5"/>
  <c r="R1479" i="5"/>
  <c r="Q1479" i="5"/>
  <c r="P1479" i="5"/>
  <c r="O1479" i="5"/>
  <c r="S1478" i="5"/>
  <c r="R1478" i="5"/>
  <c r="Q1478" i="5"/>
  <c r="P1478" i="5"/>
  <c r="O1478" i="5"/>
  <c r="S1477" i="5"/>
  <c r="R1477" i="5"/>
  <c r="Q1477" i="5"/>
  <c r="P1477" i="5"/>
  <c r="O1477" i="5"/>
  <c r="S1476" i="5"/>
  <c r="R1476" i="5"/>
  <c r="Q1476" i="5"/>
  <c r="P1476" i="5"/>
  <c r="O1476" i="5"/>
  <c r="S1475" i="5"/>
  <c r="R1475" i="5"/>
  <c r="Q1475" i="5"/>
  <c r="P1475" i="5"/>
  <c r="O1475" i="5"/>
  <c r="S1474" i="5"/>
  <c r="R1474" i="5"/>
  <c r="Q1474" i="5"/>
  <c r="P1474" i="5"/>
  <c r="O1474" i="5"/>
  <c r="S1473" i="5"/>
  <c r="R1473" i="5"/>
  <c r="Q1473" i="5"/>
  <c r="P1473" i="5"/>
  <c r="O1473" i="5"/>
  <c r="S1472" i="5"/>
  <c r="R1472" i="5"/>
  <c r="Q1472" i="5"/>
  <c r="P1472" i="5"/>
  <c r="O1472" i="5"/>
  <c r="S1471" i="5"/>
  <c r="R1471" i="5"/>
  <c r="Q1471" i="5"/>
  <c r="P1471" i="5"/>
  <c r="O1471" i="5"/>
  <c r="S1470" i="5"/>
  <c r="R1470" i="5"/>
  <c r="Q1470" i="5"/>
  <c r="P1470" i="5"/>
  <c r="O1470" i="5"/>
  <c r="S1469" i="5"/>
  <c r="R1469" i="5"/>
  <c r="Q1469" i="5"/>
  <c r="P1469" i="5"/>
  <c r="O1469" i="5"/>
  <c r="S1468" i="5"/>
  <c r="R1468" i="5"/>
  <c r="Q1468" i="5"/>
  <c r="P1468" i="5"/>
  <c r="O1468" i="5"/>
  <c r="S1467" i="5"/>
  <c r="R1467" i="5"/>
  <c r="Q1467" i="5"/>
  <c r="P1467" i="5"/>
  <c r="O1467" i="5"/>
  <c r="S1466" i="5"/>
  <c r="R1466" i="5"/>
  <c r="Q1466" i="5"/>
  <c r="P1466" i="5"/>
  <c r="O1466" i="5"/>
  <c r="S1465" i="5"/>
  <c r="R1465" i="5"/>
  <c r="Q1465" i="5"/>
  <c r="P1465" i="5"/>
  <c r="O1465" i="5"/>
  <c r="S1464" i="5"/>
  <c r="R1464" i="5"/>
  <c r="Q1464" i="5"/>
  <c r="P1464" i="5"/>
  <c r="O1464" i="5"/>
  <c r="S1463" i="5"/>
  <c r="R1463" i="5"/>
  <c r="Q1463" i="5"/>
  <c r="P1463" i="5"/>
  <c r="O1463" i="5"/>
  <c r="S1462" i="5"/>
  <c r="R1462" i="5"/>
  <c r="Q1462" i="5"/>
  <c r="P1462" i="5"/>
  <c r="O1462" i="5"/>
  <c r="S1461" i="5"/>
  <c r="R1461" i="5"/>
  <c r="Q1461" i="5"/>
  <c r="P1461" i="5"/>
  <c r="O1461" i="5"/>
  <c r="S1460" i="5"/>
  <c r="R1460" i="5"/>
  <c r="Q1460" i="5"/>
  <c r="P1460" i="5"/>
  <c r="O1460" i="5"/>
  <c r="S1459" i="5"/>
  <c r="R1459" i="5"/>
  <c r="Q1459" i="5"/>
  <c r="P1459" i="5"/>
  <c r="O1459" i="5"/>
  <c r="S1458" i="5"/>
  <c r="R1458" i="5"/>
  <c r="Q1458" i="5"/>
  <c r="P1458" i="5"/>
  <c r="O1458" i="5"/>
  <c r="S1457" i="5"/>
  <c r="R1457" i="5"/>
  <c r="Q1457" i="5"/>
  <c r="P1457" i="5"/>
  <c r="O1457" i="5"/>
  <c r="S1456" i="5"/>
  <c r="R1456" i="5"/>
  <c r="Q1456" i="5"/>
  <c r="P1456" i="5"/>
  <c r="O1456" i="5"/>
  <c r="S1455" i="5"/>
  <c r="R1455" i="5"/>
  <c r="Q1455" i="5"/>
  <c r="P1455" i="5"/>
  <c r="O1455" i="5"/>
  <c r="S1454" i="5"/>
  <c r="R1454" i="5"/>
  <c r="Q1454" i="5"/>
  <c r="P1454" i="5"/>
  <c r="O1454" i="5"/>
  <c r="S1453" i="5"/>
  <c r="R1453" i="5"/>
  <c r="Q1453" i="5"/>
  <c r="P1453" i="5"/>
  <c r="O1453" i="5"/>
  <c r="S1452" i="5"/>
  <c r="R1452" i="5"/>
  <c r="Q1452" i="5"/>
  <c r="P1452" i="5"/>
  <c r="O1452" i="5"/>
  <c r="S1451" i="5"/>
  <c r="R1451" i="5"/>
  <c r="Q1451" i="5"/>
  <c r="P1451" i="5"/>
  <c r="O1451" i="5"/>
  <c r="S1450" i="5"/>
  <c r="R1450" i="5"/>
  <c r="Q1450" i="5"/>
  <c r="P1450" i="5"/>
  <c r="O1450" i="5"/>
  <c r="S1449" i="5"/>
  <c r="R1449" i="5"/>
  <c r="Q1449" i="5"/>
  <c r="P1449" i="5"/>
  <c r="O1449" i="5"/>
  <c r="S1448" i="5"/>
  <c r="R1448" i="5"/>
  <c r="Q1448" i="5"/>
  <c r="P1448" i="5"/>
  <c r="O1448" i="5"/>
  <c r="S1447" i="5"/>
  <c r="R1447" i="5"/>
  <c r="Q1447" i="5"/>
  <c r="P1447" i="5"/>
  <c r="O1447" i="5"/>
  <c r="S1446" i="5"/>
  <c r="R1446" i="5"/>
  <c r="Q1446" i="5"/>
  <c r="P1446" i="5"/>
  <c r="O1446" i="5"/>
  <c r="S1445" i="5"/>
  <c r="R1445" i="5"/>
  <c r="Q1445" i="5"/>
  <c r="P1445" i="5"/>
  <c r="O1445" i="5"/>
  <c r="S1444" i="5"/>
  <c r="R1444" i="5"/>
  <c r="Q1444" i="5"/>
  <c r="P1444" i="5"/>
  <c r="O1444" i="5"/>
  <c r="S1443" i="5"/>
  <c r="R1443" i="5"/>
  <c r="Q1443" i="5"/>
  <c r="P1443" i="5"/>
  <c r="O1443" i="5"/>
  <c r="S1442" i="5"/>
  <c r="R1442" i="5"/>
  <c r="Q1442" i="5"/>
  <c r="P1442" i="5"/>
  <c r="O1442" i="5"/>
  <c r="S1441" i="5"/>
  <c r="R1441" i="5"/>
  <c r="Q1441" i="5"/>
  <c r="P1441" i="5"/>
  <c r="O1441" i="5"/>
  <c r="S1440" i="5"/>
  <c r="R1440" i="5"/>
  <c r="Q1440" i="5"/>
  <c r="P1440" i="5"/>
  <c r="O1440" i="5"/>
  <c r="S1439" i="5"/>
  <c r="R1439" i="5"/>
  <c r="Q1439" i="5"/>
  <c r="P1439" i="5"/>
  <c r="O1439" i="5"/>
  <c r="S1438" i="5"/>
  <c r="R1438" i="5"/>
  <c r="Q1438" i="5"/>
  <c r="P1438" i="5"/>
  <c r="O1438" i="5"/>
  <c r="S1437" i="5"/>
  <c r="R1437" i="5"/>
  <c r="Q1437" i="5"/>
  <c r="P1437" i="5"/>
  <c r="O1437" i="5"/>
  <c r="S1436" i="5"/>
  <c r="R1436" i="5"/>
  <c r="Q1436" i="5"/>
  <c r="P1436" i="5"/>
  <c r="O1436" i="5"/>
  <c r="S1435" i="5"/>
  <c r="R1435" i="5"/>
  <c r="Q1435" i="5"/>
  <c r="P1435" i="5"/>
  <c r="O1435" i="5"/>
  <c r="S1434" i="5"/>
  <c r="R1434" i="5"/>
  <c r="Q1434" i="5"/>
  <c r="P1434" i="5"/>
  <c r="O1434" i="5"/>
  <c r="S1433" i="5"/>
  <c r="R1433" i="5"/>
  <c r="Q1433" i="5"/>
  <c r="P1433" i="5"/>
  <c r="O1433" i="5"/>
  <c r="S1432" i="5"/>
  <c r="R1432" i="5"/>
  <c r="Q1432" i="5"/>
  <c r="P1432" i="5"/>
  <c r="O1432" i="5"/>
  <c r="S1431" i="5"/>
  <c r="R1431" i="5"/>
  <c r="Q1431" i="5"/>
  <c r="P1431" i="5"/>
  <c r="O1431" i="5"/>
  <c r="S1430" i="5"/>
  <c r="R1430" i="5"/>
  <c r="Q1430" i="5"/>
  <c r="P1430" i="5"/>
  <c r="O1430" i="5"/>
  <c r="S1429" i="5"/>
  <c r="R1429" i="5"/>
  <c r="Q1429" i="5"/>
  <c r="P1429" i="5"/>
  <c r="O1429" i="5"/>
  <c r="S1428" i="5"/>
  <c r="R1428" i="5"/>
  <c r="Q1428" i="5"/>
  <c r="P1428" i="5"/>
  <c r="O1428" i="5"/>
  <c r="S1427" i="5"/>
  <c r="R1427" i="5"/>
  <c r="Q1427" i="5"/>
  <c r="P1427" i="5"/>
  <c r="O1427" i="5"/>
  <c r="S1426" i="5"/>
  <c r="R1426" i="5"/>
  <c r="Q1426" i="5"/>
  <c r="P1426" i="5"/>
  <c r="O1426" i="5"/>
  <c r="S1425" i="5"/>
  <c r="R1425" i="5"/>
  <c r="Q1425" i="5"/>
  <c r="P1425" i="5"/>
  <c r="O1425" i="5"/>
  <c r="S1424" i="5"/>
  <c r="R1424" i="5"/>
  <c r="Q1424" i="5"/>
  <c r="P1424" i="5"/>
  <c r="O1424" i="5"/>
  <c r="S1423" i="5"/>
  <c r="R1423" i="5"/>
  <c r="Q1423" i="5"/>
  <c r="P1423" i="5"/>
  <c r="O1423" i="5"/>
  <c r="S1422" i="5"/>
  <c r="R1422" i="5"/>
  <c r="Q1422" i="5"/>
  <c r="P1422" i="5"/>
  <c r="O1422" i="5"/>
  <c r="S1421" i="5"/>
  <c r="R1421" i="5"/>
  <c r="Q1421" i="5"/>
  <c r="P1421" i="5"/>
  <c r="O1421" i="5"/>
  <c r="S1420" i="5"/>
  <c r="R1420" i="5"/>
  <c r="Q1420" i="5"/>
  <c r="P1420" i="5"/>
  <c r="O1420" i="5"/>
  <c r="S1419" i="5"/>
  <c r="R1419" i="5"/>
  <c r="Q1419" i="5"/>
  <c r="P1419" i="5"/>
  <c r="O1419" i="5"/>
  <c r="S1418" i="5"/>
  <c r="R1418" i="5"/>
  <c r="Q1418" i="5"/>
  <c r="P1418" i="5"/>
  <c r="O1418" i="5"/>
  <c r="S1417" i="5"/>
  <c r="R1417" i="5"/>
  <c r="Q1417" i="5"/>
  <c r="P1417" i="5"/>
  <c r="O1417" i="5"/>
  <c r="S1416" i="5"/>
  <c r="R1416" i="5"/>
  <c r="Q1416" i="5"/>
  <c r="P1416" i="5"/>
  <c r="O1416" i="5"/>
  <c r="S1415" i="5"/>
  <c r="R1415" i="5"/>
  <c r="Q1415" i="5"/>
  <c r="P1415" i="5"/>
  <c r="O1415" i="5"/>
  <c r="S1414" i="5"/>
  <c r="R1414" i="5"/>
  <c r="Q1414" i="5"/>
  <c r="P1414" i="5"/>
  <c r="O1414" i="5"/>
  <c r="S1413" i="5"/>
  <c r="R1413" i="5"/>
  <c r="Q1413" i="5"/>
  <c r="P1413" i="5"/>
  <c r="O1413" i="5"/>
  <c r="S1412" i="5"/>
  <c r="R1412" i="5"/>
  <c r="Q1412" i="5"/>
  <c r="P1412" i="5"/>
  <c r="O1412" i="5"/>
  <c r="S1411" i="5"/>
  <c r="R1411" i="5"/>
  <c r="Q1411" i="5"/>
  <c r="P1411" i="5"/>
  <c r="O1411" i="5"/>
  <c r="S1410" i="5"/>
  <c r="R1410" i="5"/>
  <c r="Q1410" i="5"/>
  <c r="P1410" i="5"/>
  <c r="O1410" i="5"/>
  <c r="S1409" i="5"/>
  <c r="R1409" i="5"/>
  <c r="Q1409" i="5"/>
  <c r="P1409" i="5"/>
  <c r="O1409" i="5"/>
  <c r="S1408" i="5"/>
  <c r="R1408" i="5"/>
  <c r="Q1408" i="5"/>
  <c r="P1408" i="5"/>
  <c r="O1408" i="5"/>
  <c r="S1407" i="5"/>
  <c r="R1407" i="5"/>
  <c r="Q1407" i="5"/>
  <c r="P1407" i="5"/>
  <c r="O1407" i="5"/>
  <c r="S1406" i="5"/>
  <c r="R1406" i="5"/>
  <c r="Q1406" i="5"/>
  <c r="P1406" i="5"/>
  <c r="O1406" i="5"/>
  <c r="S1405" i="5"/>
  <c r="R1405" i="5"/>
  <c r="Q1405" i="5"/>
  <c r="P1405" i="5"/>
  <c r="O1405" i="5"/>
  <c r="S1404" i="5"/>
  <c r="R1404" i="5"/>
  <c r="Q1404" i="5"/>
  <c r="P1404" i="5"/>
  <c r="O1404" i="5"/>
  <c r="S1403" i="5"/>
  <c r="R1403" i="5"/>
  <c r="Q1403" i="5"/>
  <c r="P1403" i="5"/>
  <c r="O1403" i="5"/>
  <c r="S1402" i="5"/>
  <c r="R1402" i="5"/>
  <c r="Q1402" i="5"/>
  <c r="P1402" i="5"/>
  <c r="O1402" i="5"/>
  <c r="S1401" i="5"/>
  <c r="R1401" i="5"/>
  <c r="Q1401" i="5"/>
  <c r="P1401" i="5"/>
  <c r="O1401" i="5"/>
  <c r="S1400" i="5"/>
  <c r="R1400" i="5"/>
  <c r="Q1400" i="5"/>
  <c r="P1400" i="5"/>
  <c r="O1400" i="5"/>
  <c r="S1399" i="5"/>
  <c r="R1399" i="5"/>
  <c r="Q1399" i="5"/>
  <c r="P1399" i="5"/>
  <c r="O1399" i="5"/>
  <c r="S1398" i="5"/>
  <c r="R1398" i="5"/>
  <c r="Q1398" i="5"/>
  <c r="P1398" i="5"/>
  <c r="O1398" i="5"/>
  <c r="S1397" i="5"/>
  <c r="R1397" i="5"/>
  <c r="Q1397" i="5"/>
  <c r="P1397" i="5"/>
  <c r="O1397" i="5"/>
  <c r="S1396" i="5"/>
  <c r="R1396" i="5"/>
  <c r="Q1396" i="5"/>
  <c r="P1396" i="5"/>
  <c r="O1396" i="5"/>
  <c r="S1395" i="5"/>
  <c r="R1395" i="5"/>
  <c r="Q1395" i="5"/>
  <c r="P1395" i="5"/>
  <c r="O1395" i="5"/>
  <c r="S1394" i="5"/>
  <c r="R1394" i="5"/>
  <c r="Q1394" i="5"/>
  <c r="P1394" i="5"/>
  <c r="O1394" i="5"/>
  <c r="S1393" i="5"/>
  <c r="R1393" i="5"/>
  <c r="Q1393" i="5"/>
  <c r="P1393" i="5"/>
  <c r="O1393" i="5"/>
  <c r="S1392" i="5"/>
  <c r="R1392" i="5"/>
  <c r="Q1392" i="5"/>
  <c r="P1392" i="5"/>
  <c r="O1392" i="5"/>
  <c r="S1391" i="5"/>
  <c r="R1391" i="5"/>
  <c r="Q1391" i="5"/>
  <c r="P1391" i="5"/>
  <c r="O1391" i="5"/>
  <c r="S1390" i="5"/>
  <c r="R1390" i="5"/>
  <c r="Q1390" i="5"/>
  <c r="P1390" i="5"/>
  <c r="O1390" i="5"/>
  <c r="S1389" i="5"/>
  <c r="R1389" i="5"/>
  <c r="Q1389" i="5"/>
  <c r="P1389" i="5"/>
  <c r="O1389" i="5"/>
  <c r="S1388" i="5"/>
  <c r="R1388" i="5"/>
  <c r="Q1388" i="5"/>
  <c r="P1388" i="5"/>
  <c r="O1388" i="5"/>
  <c r="S1387" i="5"/>
  <c r="R1387" i="5"/>
  <c r="Q1387" i="5"/>
  <c r="P1387" i="5"/>
  <c r="O1387" i="5"/>
  <c r="S1386" i="5"/>
  <c r="R1386" i="5"/>
  <c r="Q1386" i="5"/>
  <c r="P1386" i="5"/>
  <c r="O1386" i="5"/>
  <c r="S1385" i="5"/>
  <c r="R1385" i="5"/>
  <c r="Q1385" i="5"/>
  <c r="P1385" i="5"/>
  <c r="O1385" i="5"/>
  <c r="S1384" i="5"/>
  <c r="R1384" i="5"/>
  <c r="Q1384" i="5"/>
  <c r="P1384" i="5"/>
  <c r="O1384" i="5"/>
  <c r="S1383" i="5"/>
  <c r="R1383" i="5"/>
  <c r="Q1383" i="5"/>
  <c r="P1383" i="5"/>
  <c r="O1383" i="5"/>
  <c r="S1382" i="5"/>
  <c r="R1382" i="5"/>
  <c r="Q1382" i="5"/>
  <c r="P1382" i="5"/>
  <c r="O1382" i="5"/>
  <c r="S1381" i="5"/>
  <c r="R1381" i="5"/>
  <c r="Q1381" i="5"/>
  <c r="P1381" i="5"/>
  <c r="O1381" i="5"/>
  <c r="S1380" i="5"/>
  <c r="R1380" i="5"/>
  <c r="Q1380" i="5"/>
  <c r="P1380" i="5"/>
  <c r="O1380" i="5"/>
  <c r="S1379" i="5"/>
  <c r="R1379" i="5"/>
  <c r="Q1379" i="5"/>
  <c r="P1379" i="5"/>
  <c r="O1379" i="5"/>
  <c r="S1378" i="5"/>
  <c r="R1378" i="5"/>
  <c r="Q1378" i="5"/>
  <c r="P1378" i="5"/>
  <c r="O1378" i="5"/>
  <c r="S1377" i="5"/>
  <c r="R1377" i="5"/>
  <c r="Q1377" i="5"/>
  <c r="P1377" i="5"/>
  <c r="O1377" i="5"/>
  <c r="S1376" i="5"/>
  <c r="R1376" i="5"/>
  <c r="Q1376" i="5"/>
  <c r="P1376" i="5"/>
  <c r="O1376" i="5"/>
  <c r="S1375" i="5"/>
  <c r="R1375" i="5"/>
  <c r="Q1375" i="5"/>
  <c r="P1375" i="5"/>
  <c r="O1375" i="5"/>
  <c r="S1374" i="5"/>
  <c r="R1374" i="5"/>
  <c r="Q1374" i="5"/>
  <c r="P1374" i="5"/>
  <c r="O1374" i="5"/>
  <c r="S1373" i="5"/>
  <c r="R1373" i="5"/>
  <c r="Q1373" i="5"/>
  <c r="P1373" i="5"/>
  <c r="O1373" i="5"/>
  <c r="S1372" i="5"/>
  <c r="R1372" i="5"/>
  <c r="Q1372" i="5"/>
  <c r="P1372" i="5"/>
  <c r="O1372" i="5"/>
  <c r="S1371" i="5"/>
  <c r="R1371" i="5"/>
  <c r="Q1371" i="5"/>
  <c r="P1371" i="5"/>
  <c r="O1371" i="5"/>
  <c r="S1370" i="5"/>
  <c r="R1370" i="5"/>
  <c r="Q1370" i="5"/>
  <c r="P1370" i="5"/>
  <c r="O1370" i="5"/>
  <c r="S1369" i="5"/>
  <c r="R1369" i="5"/>
  <c r="Q1369" i="5"/>
  <c r="P1369" i="5"/>
  <c r="O1369" i="5"/>
  <c r="S1368" i="5"/>
  <c r="R1368" i="5"/>
  <c r="Q1368" i="5"/>
  <c r="P1368" i="5"/>
  <c r="O1368" i="5"/>
  <c r="S1367" i="5"/>
  <c r="R1367" i="5"/>
  <c r="Q1367" i="5"/>
  <c r="P1367" i="5"/>
  <c r="O1367" i="5"/>
  <c r="S1366" i="5"/>
  <c r="R1366" i="5"/>
  <c r="Q1366" i="5"/>
  <c r="P1366" i="5"/>
  <c r="O1366" i="5"/>
  <c r="S1365" i="5"/>
  <c r="R1365" i="5"/>
  <c r="Q1365" i="5"/>
  <c r="P1365" i="5"/>
  <c r="O1365" i="5"/>
  <c r="S1364" i="5"/>
  <c r="R1364" i="5"/>
  <c r="Q1364" i="5"/>
  <c r="P1364" i="5"/>
  <c r="O1364" i="5"/>
  <c r="S1363" i="5"/>
  <c r="R1363" i="5"/>
  <c r="Q1363" i="5"/>
  <c r="P1363" i="5"/>
  <c r="O1363" i="5"/>
  <c r="S1362" i="5"/>
  <c r="R1362" i="5"/>
  <c r="Q1362" i="5"/>
  <c r="P1362" i="5"/>
  <c r="O1362" i="5"/>
  <c r="S1361" i="5"/>
  <c r="R1361" i="5"/>
  <c r="Q1361" i="5"/>
  <c r="P1361" i="5"/>
  <c r="O1361" i="5"/>
  <c r="S1360" i="5"/>
  <c r="R1360" i="5"/>
  <c r="Q1360" i="5"/>
  <c r="P1360" i="5"/>
  <c r="O1360" i="5"/>
  <c r="S1359" i="5"/>
  <c r="R1359" i="5"/>
  <c r="Q1359" i="5"/>
  <c r="P1359" i="5"/>
  <c r="O1359" i="5"/>
  <c r="S1358" i="5"/>
  <c r="R1358" i="5"/>
  <c r="Q1358" i="5"/>
  <c r="P1358" i="5"/>
  <c r="O1358" i="5"/>
  <c r="S1357" i="5"/>
  <c r="R1357" i="5"/>
  <c r="Q1357" i="5"/>
  <c r="P1357" i="5"/>
  <c r="O1357" i="5"/>
  <c r="S1356" i="5"/>
  <c r="R1356" i="5"/>
  <c r="Q1356" i="5"/>
  <c r="P1356" i="5"/>
  <c r="O1356" i="5"/>
  <c r="S1355" i="5"/>
  <c r="R1355" i="5"/>
  <c r="Q1355" i="5"/>
  <c r="P1355" i="5"/>
  <c r="O1355" i="5"/>
  <c r="S1354" i="5"/>
  <c r="R1354" i="5"/>
  <c r="Q1354" i="5"/>
  <c r="P1354" i="5"/>
  <c r="O1354" i="5"/>
  <c r="S1353" i="5"/>
  <c r="R1353" i="5"/>
  <c r="Q1353" i="5"/>
  <c r="P1353" i="5"/>
  <c r="O1353" i="5"/>
  <c r="S1352" i="5"/>
  <c r="R1352" i="5"/>
  <c r="Q1352" i="5"/>
  <c r="P1352" i="5"/>
  <c r="O1352" i="5"/>
  <c r="S1351" i="5"/>
  <c r="R1351" i="5"/>
  <c r="Q1351" i="5"/>
  <c r="P1351" i="5"/>
  <c r="O1351" i="5"/>
  <c r="S1350" i="5"/>
  <c r="R1350" i="5"/>
  <c r="Q1350" i="5"/>
  <c r="P1350" i="5"/>
  <c r="O1350" i="5"/>
  <c r="S1349" i="5"/>
  <c r="R1349" i="5"/>
  <c r="Q1349" i="5"/>
  <c r="P1349" i="5"/>
  <c r="O1349" i="5"/>
  <c r="S1348" i="5"/>
  <c r="R1348" i="5"/>
  <c r="Q1348" i="5"/>
  <c r="P1348" i="5"/>
  <c r="O1348" i="5"/>
  <c r="S1347" i="5"/>
  <c r="R1347" i="5"/>
  <c r="Q1347" i="5"/>
  <c r="P1347" i="5"/>
  <c r="O1347" i="5"/>
  <c r="S1346" i="5"/>
  <c r="R1346" i="5"/>
  <c r="Q1346" i="5"/>
  <c r="P1346" i="5"/>
  <c r="O1346" i="5"/>
  <c r="S1345" i="5"/>
  <c r="R1345" i="5"/>
  <c r="Q1345" i="5"/>
  <c r="P1345" i="5"/>
  <c r="O1345" i="5"/>
  <c r="S1344" i="5"/>
  <c r="R1344" i="5"/>
  <c r="Q1344" i="5"/>
  <c r="P1344" i="5"/>
  <c r="O1344" i="5"/>
  <c r="S1343" i="5"/>
  <c r="R1343" i="5"/>
  <c r="Q1343" i="5"/>
  <c r="P1343" i="5"/>
  <c r="O1343" i="5"/>
  <c r="S1342" i="5"/>
  <c r="R1342" i="5"/>
  <c r="Q1342" i="5"/>
  <c r="P1342" i="5"/>
  <c r="O1342" i="5"/>
  <c r="S1341" i="5"/>
  <c r="R1341" i="5"/>
  <c r="Q1341" i="5"/>
  <c r="P1341" i="5"/>
  <c r="O1341" i="5"/>
  <c r="S1340" i="5"/>
  <c r="R1340" i="5"/>
  <c r="Q1340" i="5"/>
  <c r="P1340" i="5"/>
  <c r="O1340" i="5"/>
  <c r="S1339" i="5"/>
  <c r="R1339" i="5"/>
  <c r="Q1339" i="5"/>
  <c r="P1339" i="5"/>
  <c r="O1339" i="5"/>
  <c r="S1338" i="5"/>
  <c r="R1338" i="5"/>
  <c r="Q1338" i="5"/>
  <c r="P1338" i="5"/>
  <c r="O1338" i="5"/>
  <c r="S1337" i="5"/>
  <c r="R1337" i="5"/>
  <c r="Q1337" i="5"/>
  <c r="P1337" i="5"/>
  <c r="O1337" i="5"/>
  <c r="S1336" i="5"/>
  <c r="R1336" i="5"/>
  <c r="Q1336" i="5"/>
  <c r="P1336" i="5"/>
  <c r="O1336" i="5"/>
  <c r="S1335" i="5"/>
  <c r="R1335" i="5"/>
  <c r="Q1335" i="5"/>
  <c r="P1335" i="5"/>
  <c r="O1335" i="5"/>
  <c r="S1334" i="5"/>
  <c r="R1334" i="5"/>
  <c r="Q1334" i="5"/>
  <c r="P1334" i="5"/>
  <c r="O1334" i="5"/>
  <c r="S1333" i="5"/>
  <c r="R1333" i="5"/>
  <c r="Q1333" i="5"/>
  <c r="P1333" i="5"/>
  <c r="O1333" i="5"/>
  <c r="S1332" i="5"/>
  <c r="R1332" i="5"/>
  <c r="Q1332" i="5"/>
  <c r="P1332" i="5"/>
  <c r="O1332" i="5"/>
  <c r="S1331" i="5"/>
  <c r="R1331" i="5"/>
  <c r="Q1331" i="5"/>
  <c r="P1331" i="5"/>
  <c r="O1331" i="5"/>
  <c r="S1330" i="5"/>
  <c r="R1330" i="5"/>
  <c r="Q1330" i="5"/>
  <c r="P1330" i="5"/>
  <c r="O1330" i="5"/>
  <c r="S1329" i="5"/>
  <c r="R1329" i="5"/>
  <c r="Q1329" i="5"/>
  <c r="P1329" i="5"/>
  <c r="O1329" i="5"/>
  <c r="S1328" i="5"/>
  <c r="R1328" i="5"/>
  <c r="Q1328" i="5"/>
  <c r="P1328" i="5"/>
  <c r="O1328" i="5"/>
  <c r="S1327" i="5"/>
  <c r="R1327" i="5"/>
  <c r="Q1327" i="5"/>
  <c r="P1327" i="5"/>
  <c r="O1327" i="5"/>
  <c r="S1326" i="5"/>
  <c r="R1326" i="5"/>
  <c r="Q1326" i="5"/>
  <c r="P1326" i="5"/>
  <c r="O1326" i="5"/>
  <c r="S1325" i="5"/>
  <c r="R1325" i="5"/>
  <c r="Q1325" i="5"/>
  <c r="P1325" i="5"/>
  <c r="O1325" i="5"/>
  <c r="S1324" i="5"/>
  <c r="R1324" i="5"/>
  <c r="Q1324" i="5"/>
  <c r="P1324" i="5"/>
  <c r="O1324" i="5"/>
  <c r="S1323" i="5"/>
  <c r="R1323" i="5"/>
  <c r="Q1323" i="5"/>
  <c r="P1323" i="5"/>
  <c r="O1323" i="5"/>
  <c r="S1322" i="5"/>
  <c r="R1322" i="5"/>
  <c r="Q1322" i="5"/>
  <c r="P1322" i="5"/>
  <c r="O1322" i="5"/>
  <c r="S1321" i="5"/>
  <c r="R1321" i="5"/>
  <c r="Q1321" i="5"/>
  <c r="P1321" i="5"/>
  <c r="O1321" i="5"/>
  <c r="S1320" i="5"/>
  <c r="R1320" i="5"/>
  <c r="Q1320" i="5"/>
  <c r="P1320" i="5"/>
  <c r="O1320" i="5"/>
  <c r="S1319" i="5"/>
  <c r="R1319" i="5"/>
  <c r="Q1319" i="5"/>
  <c r="P1319" i="5"/>
  <c r="O1319" i="5"/>
  <c r="S1318" i="5"/>
  <c r="R1318" i="5"/>
  <c r="Q1318" i="5"/>
  <c r="P1318" i="5"/>
  <c r="O1318" i="5"/>
  <c r="S1317" i="5"/>
  <c r="R1317" i="5"/>
  <c r="Q1317" i="5"/>
  <c r="P1317" i="5"/>
  <c r="O1317" i="5"/>
  <c r="S1316" i="5"/>
  <c r="R1316" i="5"/>
  <c r="Q1316" i="5"/>
  <c r="P1316" i="5"/>
  <c r="O1316" i="5"/>
  <c r="S1315" i="5"/>
  <c r="R1315" i="5"/>
  <c r="Q1315" i="5"/>
  <c r="P1315" i="5"/>
  <c r="O1315" i="5"/>
  <c r="S1314" i="5"/>
  <c r="R1314" i="5"/>
  <c r="Q1314" i="5"/>
  <c r="P1314" i="5"/>
  <c r="O1314" i="5"/>
  <c r="S1313" i="5"/>
  <c r="R1313" i="5"/>
  <c r="Q1313" i="5"/>
  <c r="P1313" i="5"/>
  <c r="O1313" i="5"/>
  <c r="S1312" i="5"/>
  <c r="R1312" i="5"/>
  <c r="Q1312" i="5"/>
  <c r="P1312" i="5"/>
  <c r="O1312" i="5"/>
  <c r="S1311" i="5"/>
  <c r="R1311" i="5"/>
  <c r="Q1311" i="5"/>
  <c r="P1311" i="5"/>
  <c r="O1311" i="5"/>
  <c r="S1310" i="5"/>
  <c r="R1310" i="5"/>
  <c r="Q1310" i="5"/>
  <c r="P1310" i="5"/>
  <c r="O1310" i="5"/>
  <c r="S1309" i="5"/>
  <c r="R1309" i="5"/>
  <c r="Q1309" i="5"/>
  <c r="P1309" i="5"/>
  <c r="O1309" i="5"/>
  <c r="S1308" i="5"/>
  <c r="R1308" i="5"/>
  <c r="Q1308" i="5"/>
  <c r="P1308" i="5"/>
  <c r="O1308" i="5"/>
  <c r="S1307" i="5"/>
  <c r="R1307" i="5"/>
  <c r="Q1307" i="5"/>
  <c r="P1307" i="5"/>
  <c r="O1307" i="5"/>
  <c r="S1306" i="5"/>
  <c r="R1306" i="5"/>
  <c r="Q1306" i="5"/>
  <c r="P1306" i="5"/>
  <c r="O1306" i="5"/>
  <c r="S1305" i="5"/>
  <c r="R1305" i="5"/>
  <c r="Q1305" i="5"/>
  <c r="P1305" i="5"/>
  <c r="O1305" i="5"/>
  <c r="S1304" i="5"/>
  <c r="R1304" i="5"/>
  <c r="Q1304" i="5"/>
  <c r="P1304" i="5"/>
  <c r="O1304" i="5"/>
  <c r="S1303" i="5"/>
  <c r="R1303" i="5"/>
  <c r="Q1303" i="5"/>
  <c r="P1303" i="5"/>
  <c r="O1303" i="5"/>
  <c r="S1302" i="5"/>
  <c r="R1302" i="5"/>
  <c r="Q1302" i="5"/>
  <c r="P1302" i="5"/>
  <c r="O1302" i="5"/>
  <c r="S1301" i="5"/>
  <c r="R1301" i="5"/>
  <c r="Q1301" i="5"/>
  <c r="P1301" i="5"/>
  <c r="O1301" i="5"/>
  <c r="S1300" i="5"/>
  <c r="R1300" i="5"/>
  <c r="Q1300" i="5"/>
  <c r="P1300" i="5"/>
  <c r="O1300" i="5"/>
  <c r="S1299" i="5"/>
  <c r="R1299" i="5"/>
  <c r="Q1299" i="5"/>
  <c r="P1299" i="5"/>
  <c r="O1299" i="5"/>
  <c r="S1298" i="5"/>
  <c r="R1298" i="5"/>
  <c r="Q1298" i="5"/>
  <c r="P1298" i="5"/>
  <c r="O1298" i="5"/>
  <c r="S1297" i="5"/>
  <c r="R1297" i="5"/>
  <c r="Q1297" i="5"/>
  <c r="P1297" i="5"/>
  <c r="O1297" i="5"/>
  <c r="S1296" i="5"/>
  <c r="R1296" i="5"/>
  <c r="Q1296" i="5"/>
  <c r="P1296" i="5"/>
  <c r="O1296" i="5"/>
  <c r="S1295" i="5"/>
  <c r="R1295" i="5"/>
  <c r="Q1295" i="5"/>
  <c r="P1295" i="5"/>
  <c r="O1295" i="5"/>
  <c r="S1294" i="5"/>
  <c r="R1294" i="5"/>
  <c r="Q1294" i="5"/>
  <c r="P1294" i="5"/>
  <c r="O1294" i="5"/>
  <c r="S1293" i="5"/>
  <c r="R1293" i="5"/>
  <c r="Q1293" i="5"/>
  <c r="P1293" i="5"/>
  <c r="O1293" i="5"/>
  <c r="S1292" i="5"/>
  <c r="R1292" i="5"/>
  <c r="Q1292" i="5"/>
  <c r="P1292" i="5"/>
  <c r="O1292" i="5"/>
  <c r="S1291" i="5"/>
  <c r="R1291" i="5"/>
  <c r="Q1291" i="5"/>
  <c r="P1291" i="5"/>
  <c r="O1291" i="5"/>
  <c r="S1290" i="5"/>
  <c r="R1290" i="5"/>
  <c r="Q1290" i="5"/>
  <c r="P1290" i="5"/>
  <c r="O1290" i="5"/>
  <c r="S1289" i="5"/>
  <c r="R1289" i="5"/>
  <c r="Q1289" i="5"/>
  <c r="P1289" i="5"/>
  <c r="O1289" i="5"/>
  <c r="S1288" i="5"/>
  <c r="R1288" i="5"/>
  <c r="Q1288" i="5"/>
  <c r="P1288" i="5"/>
  <c r="O1288" i="5"/>
  <c r="S1287" i="5"/>
  <c r="R1287" i="5"/>
  <c r="Q1287" i="5"/>
  <c r="P1287" i="5"/>
  <c r="O1287" i="5"/>
  <c r="S1286" i="5"/>
  <c r="R1286" i="5"/>
  <c r="Q1286" i="5"/>
  <c r="P1286" i="5"/>
  <c r="O1286" i="5"/>
  <c r="S1285" i="5"/>
  <c r="R1285" i="5"/>
  <c r="Q1285" i="5"/>
  <c r="P1285" i="5"/>
  <c r="O1285" i="5"/>
  <c r="S1284" i="5"/>
  <c r="R1284" i="5"/>
  <c r="Q1284" i="5"/>
  <c r="P1284" i="5"/>
  <c r="O1284" i="5"/>
  <c r="S1283" i="5"/>
  <c r="R1283" i="5"/>
  <c r="Q1283" i="5"/>
  <c r="P1283" i="5"/>
  <c r="O1283" i="5"/>
  <c r="S1282" i="5"/>
  <c r="R1282" i="5"/>
  <c r="Q1282" i="5"/>
  <c r="P1282" i="5"/>
  <c r="O1282" i="5"/>
  <c r="S1281" i="5"/>
  <c r="R1281" i="5"/>
  <c r="Q1281" i="5"/>
  <c r="P1281" i="5"/>
  <c r="O1281" i="5"/>
  <c r="S1280" i="5"/>
  <c r="R1280" i="5"/>
  <c r="Q1280" i="5"/>
  <c r="P1280" i="5"/>
  <c r="O1280" i="5"/>
  <c r="S1279" i="5"/>
  <c r="R1279" i="5"/>
  <c r="Q1279" i="5"/>
  <c r="P1279" i="5"/>
  <c r="O1279" i="5"/>
  <c r="S1278" i="5"/>
  <c r="R1278" i="5"/>
  <c r="Q1278" i="5"/>
  <c r="P1278" i="5"/>
  <c r="O1278" i="5"/>
  <c r="S1277" i="5"/>
  <c r="R1277" i="5"/>
  <c r="Q1277" i="5"/>
  <c r="P1277" i="5"/>
  <c r="O1277" i="5"/>
  <c r="S1276" i="5"/>
  <c r="R1276" i="5"/>
  <c r="Q1276" i="5"/>
  <c r="P1276" i="5"/>
  <c r="O1276" i="5"/>
  <c r="S1275" i="5"/>
  <c r="R1275" i="5"/>
  <c r="Q1275" i="5"/>
  <c r="P1275" i="5"/>
  <c r="O1275" i="5"/>
  <c r="S1274" i="5"/>
  <c r="R1274" i="5"/>
  <c r="Q1274" i="5"/>
  <c r="P1274" i="5"/>
  <c r="O1274" i="5"/>
  <c r="S1273" i="5"/>
  <c r="R1273" i="5"/>
  <c r="Q1273" i="5"/>
  <c r="P1273" i="5"/>
  <c r="O1273" i="5"/>
  <c r="S1272" i="5"/>
  <c r="R1272" i="5"/>
  <c r="Q1272" i="5"/>
  <c r="P1272" i="5"/>
  <c r="O1272" i="5"/>
  <c r="S1271" i="5"/>
  <c r="R1271" i="5"/>
  <c r="Q1271" i="5"/>
  <c r="P1271" i="5"/>
  <c r="O1271" i="5"/>
  <c r="S1270" i="5"/>
  <c r="R1270" i="5"/>
  <c r="Q1270" i="5"/>
  <c r="P1270" i="5"/>
  <c r="O1270" i="5"/>
  <c r="S1269" i="5"/>
  <c r="R1269" i="5"/>
  <c r="Q1269" i="5"/>
  <c r="P1269" i="5"/>
  <c r="O1269" i="5"/>
  <c r="S1268" i="5"/>
  <c r="R1268" i="5"/>
  <c r="Q1268" i="5"/>
  <c r="P1268" i="5"/>
  <c r="O1268" i="5"/>
  <c r="S1267" i="5"/>
  <c r="R1267" i="5"/>
  <c r="Q1267" i="5"/>
  <c r="P1267" i="5"/>
  <c r="O1267" i="5"/>
  <c r="S1266" i="5"/>
  <c r="R1266" i="5"/>
  <c r="Q1266" i="5"/>
  <c r="P1266" i="5"/>
  <c r="O1266" i="5"/>
  <c r="S1265" i="5"/>
  <c r="R1265" i="5"/>
  <c r="Q1265" i="5"/>
  <c r="P1265" i="5"/>
  <c r="O1265" i="5"/>
  <c r="S1264" i="5"/>
  <c r="R1264" i="5"/>
  <c r="Q1264" i="5"/>
  <c r="P1264" i="5"/>
  <c r="O1264" i="5"/>
  <c r="S1263" i="5"/>
  <c r="R1263" i="5"/>
  <c r="Q1263" i="5"/>
  <c r="P1263" i="5"/>
  <c r="O1263" i="5"/>
  <c r="S1262" i="5"/>
  <c r="R1262" i="5"/>
  <c r="Q1262" i="5"/>
  <c r="P1262" i="5"/>
  <c r="O1262" i="5"/>
  <c r="S1261" i="5"/>
  <c r="R1261" i="5"/>
  <c r="Q1261" i="5"/>
  <c r="P1261" i="5"/>
  <c r="O1261" i="5"/>
  <c r="S1260" i="5"/>
  <c r="R1260" i="5"/>
  <c r="Q1260" i="5"/>
  <c r="P1260" i="5"/>
  <c r="O1260" i="5"/>
  <c r="S1259" i="5"/>
  <c r="R1259" i="5"/>
  <c r="Q1259" i="5"/>
  <c r="P1259" i="5"/>
  <c r="O1259" i="5"/>
  <c r="S1258" i="5"/>
  <c r="R1258" i="5"/>
  <c r="Q1258" i="5"/>
  <c r="P1258" i="5"/>
  <c r="O1258" i="5"/>
  <c r="S1257" i="5"/>
  <c r="R1257" i="5"/>
  <c r="Q1257" i="5"/>
  <c r="P1257" i="5"/>
  <c r="O1257" i="5"/>
  <c r="S1256" i="5"/>
  <c r="R1256" i="5"/>
  <c r="Q1256" i="5"/>
  <c r="P1256" i="5"/>
  <c r="O1256" i="5"/>
  <c r="S1255" i="5"/>
  <c r="R1255" i="5"/>
  <c r="Q1255" i="5"/>
  <c r="P1255" i="5"/>
  <c r="O1255" i="5"/>
  <c r="S1254" i="5"/>
  <c r="R1254" i="5"/>
  <c r="Q1254" i="5"/>
  <c r="P1254" i="5"/>
  <c r="O1254" i="5"/>
  <c r="S1253" i="5"/>
  <c r="R1253" i="5"/>
  <c r="Q1253" i="5"/>
  <c r="P1253" i="5"/>
  <c r="O1253" i="5"/>
  <c r="S1252" i="5"/>
  <c r="R1252" i="5"/>
  <c r="Q1252" i="5"/>
  <c r="P1252" i="5"/>
  <c r="O1252" i="5"/>
  <c r="S1251" i="5"/>
  <c r="R1251" i="5"/>
  <c r="Q1251" i="5"/>
  <c r="P1251" i="5"/>
  <c r="O1251" i="5"/>
  <c r="S1250" i="5"/>
  <c r="R1250" i="5"/>
  <c r="Q1250" i="5"/>
  <c r="P1250" i="5"/>
  <c r="O1250" i="5"/>
  <c r="S1249" i="5"/>
  <c r="R1249" i="5"/>
  <c r="Q1249" i="5"/>
  <c r="P1249" i="5"/>
  <c r="O1249" i="5"/>
  <c r="S1248" i="5"/>
  <c r="R1248" i="5"/>
  <c r="Q1248" i="5"/>
  <c r="P1248" i="5"/>
  <c r="O1248" i="5"/>
  <c r="S1247" i="5"/>
  <c r="R1247" i="5"/>
  <c r="Q1247" i="5"/>
  <c r="P1247" i="5"/>
  <c r="O1247" i="5"/>
  <c r="S1246" i="5"/>
  <c r="R1246" i="5"/>
  <c r="Q1246" i="5"/>
  <c r="P1246" i="5"/>
  <c r="O1246" i="5"/>
  <c r="S1245" i="5"/>
  <c r="R1245" i="5"/>
  <c r="Q1245" i="5"/>
  <c r="P1245" i="5"/>
  <c r="O1245" i="5"/>
  <c r="S1244" i="5"/>
  <c r="R1244" i="5"/>
  <c r="Q1244" i="5"/>
  <c r="P1244" i="5"/>
  <c r="O1244" i="5"/>
  <c r="S1243" i="5"/>
  <c r="R1243" i="5"/>
  <c r="Q1243" i="5"/>
  <c r="P1243" i="5"/>
  <c r="O1243" i="5"/>
  <c r="S1242" i="5"/>
  <c r="R1242" i="5"/>
  <c r="Q1242" i="5"/>
  <c r="P1242" i="5"/>
  <c r="O1242" i="5"/>
  <c r="S1241" i="5"/>
  <c r="R1241" i="5"/>
  <c r="Q1241" i="5"/>
  <c r="P1241" i="5"/>
  <c r="O1241" i="5"/>
  <c r="S1240" i="5"/>
  <c r="R1240" i="5"/>
  <c r="Q1240" i="5"/>
  <c r="P1240" i="5"/>
  <c r="O1240" i="5"/>
  <c r="S1239" i="5"/>
  <c r="R1239" i="5"/>
  <c r="Q1239" i="5"/>
  <c r="P1239" i="5"/>
  <c r="O1239" i="5"/>
  <c r="S1238" i="5"/>
  <c r="R1238" i="5"/>
  <c r="Q1238" i="5"/>
  <c r="P1238" i="5"/>
  <c r="O1238" i="5"/>
  <c r="S1237" i="5"/>
  <c r="R1237" i="5"/>
  <c r="Q1237" i="5"/>
  <c r="P1237" i="5"/>
  <c r="O1237" i="5"/>
  <c r="S1236" i="5"/>
  <c r="R1236" i="5"/>
  <c r="Q1236" i="5"/>
  <c r="P1236" i="5"/>
  <c r="O1236" i="5"/>
  <c r="S1235" i="5"/>
  <c r="R1235" i="5"/>
  <c r="Q1235" i="5"/>
  <c r="P1235" i="5"/>
  <c r="O1235" i="5"/>
  <c r="S1234" i="5"/>
  <c r="R1234" i="5"/>
  <c r="Q1234" i="5"/>
  <c r="P1234" i="5"/>
  <c r="O1234" i="5"/>
  <c r="S1233" i="5"/>
  <c r="R1233" i="5"/>
  <c r="Q1233" i="5"/>
  <c r="P1233" i="5"/>
  <c r="O1233" i="5"/>
  <c r="S1232" i="5"/>
  <c r="R1232" i="5"/>
  <c r="Q1232" i="5"/>
  <c r="P1232" i="5"/>
  <c r="O1232" i="5"/>
  <c r="S1231" i="5"/>
  <c r="R1231" i="5"/>
  <c r="Q1231" i="5"/>
  <c r="P1231" i="5"/>
  <c r="O1231" i="5"/>
  <c r="S1230" i="5"/>
  <c r="R1230" i="5"/>
  <c r="Q1230" i="5"/>
  <c r="P1230" i="5"/>
  <c r="O1230" i="5"/>
  <c r="S1229" i="5"/>
  <c r="R1229" i="5"/>
  <c r="Q1229" i="5"/>
  <c r="P1229" i="5"/>
  <c r="O1229" i="5"/>
  <c r="S1228" i="5"/>
  <c r="R1228" i="5"/>
  <c r="Q1228" i="5"/>
  <c r="P1228" i="5"/>
  <c r="O1228" i="5"/>
  <c r="S1227" i="5"/>
  <c r="R1227" i="5"/>
  <c r="Q1227" i="5"/>
  <c r="P1227" i="5"/>
  <c r="O1227" i="5"/>
  <c r="S1226" i="5"/>
  <c r="R1226" i="5"/>
  <c r="Q1226" i="5"/>
  <c r="P1226" i="5"/>
  <c r="O1226" i="5"/>
  <c r="S1225" i="5"/>
  <c r="R1225" i="5"/>
  <c r="Q1225" i="5"/>
  <c r="P1225" i="5"/>
  <c r="O1225" i="5"/>
  <c r="S1224" i="5"/>
  <c r="R1224" i="5"/>
  <c r="Q1224" i="5"/>
  <c r="P1224" i="5"/>
  <c r="O1224" i="5"/>
  <c r="S1223" i="5"/>
  <c r="R1223" i="5"/>
  <c r="Q1223" i="5"/>
  <c r="P1223" i="5"/>
  <c r="O1223" i="5"/>
  <c r="S1222" i="5"/>
  <c r="R1222" i="5"/>
  <c r="Q1222" i="5"/>
  <c r="P1222" i="5"/>
  <c r="O1222" i="5"/>
  <c r="S1221" i="5"/>
  <c r="R1221" i="5"/>
  <c r="Q1221" i="5"/>
  <c r="P1221" i="5"/>
  <c r="O1221" i="5"/>
  <c r="S1220" i="5"/>
  <c r="R1220" i="5"/>
  <c r="Q1220" i="5"/>
  <c r="P1220" i="5"/>
  <c r="O1220" i="5"/>
  <c r="S1219" i="5"/>
  <c r="R1219" i="5"/>
  <c r="Q1219" i="5"/>
  <c r="P1219" i="5"/>
  <c r="O1219" i="5"/>
  <c r="S1218" i="5"/>
  <c r="R1218" i="5"/>
  <c r="Q1218" i="5"/>
  <c r="P1218" i="5"/>
  <c r="O1218" i="5"/>
  <c r="S1217" i="5"/>
  <c r="R1217" i="5"/>
  <c r="Q1217" i="5"/>
  <c r="P1217" i="5"/>
  <c r="O1217" i="5"/>
  <c r="S1216" i="5"/>
  <c r="R1216" i="5"/>
  <c r="Q1216" i="5"/>
  <c r="P1216" i="5"/>
  <c r="O1216" i="5"/>
  <c r="S1215" i="5"/>
  <c r="R1215" i="5"/>
  <c r="Q1215" i="5"/>
  <c r="P1215" i="5"/>
  <c r="O1215" i="5"/>
  <c r="S1214" i="5"/>
  <c r="R1214" i="5"/>
  <c r="Q1214" i="5"/>
  <c r="P1214" i="5"/>
  <c r="O1214" i="5"/>
  <c r="S1213" i="5"/>
  <c r="R1213" i="5"/>
  <c r="Q1213" i="5"/>
  <c r="P1213" i="5"/>
  <c r="O1213" i="5"/>
  <c r="S1212" i="5"/>
  <c r="R1212" i="5"/>
  <c r="Q1212" i="5"/>
  <c r="P1212" i="5"/>
  <c r="O1212" i="5"/>
  <c r="S1211" i="5"/>
  <c r="R1211" i="5"/>
  <c r="Q1211" i="5"/>
  <c r="P1211" i="5"/>
  <c r="O1211" i="5"/>
  <c r="S1210" i="5"/>
  <c r="R1210" i="5"/>
  <c r="Q1210" i="5"/>
  <c r="P1210" i="5"/>
  <c r="O1210" i="5"/>
  <c r="S1209" i="5"/>
  <c r="R1209" i="5"/>
  <c r="Q1209" i="5"/>
  <c r="P1209" i="5"/>
  <c r="O1209" i="5"/>
  <c r="S1208" i="5"/>
  <c r="R1208" i="5"/>
  <c r="Q1208" i="5"/>
  <c r="P1208" i="5"/>
  <c r="O1208" i="5"/>
  <c r="S1207" i="5"/>
  <c r="R1207" i="5"/>
  <c r="Q1207" i="5"/>
  <c r="P1207" i="5"/>
  <c r="O1207" i="5"/>
  <c r="S1206" i="5"/>
  <c r="R1206" i="5"/>
  <c r="Q1206" i="5"/>
  <c r="P1206" i="5"/>
  <c r="O1206" i="5"/>
  <c r="S1205" i="5"/>
  <c r="R1205" i="5"/>
  <c r="Q1205" i="5"/>
  <c r="P1205" i="5"/>
  <c r="O1205" i="5"/>
  <c r="S1204" i="5"/>
  <c r="R1204" i="5"/>
  <c r="Q1204" i="5"/>
  <c r="P1204" i="5"/>
  <c r="O1204" i="5"/>
  <c r="S1203" i="5"/>
  <c r="R1203" i="5"/>
  <c r="Q1203" i="5"/>
  <c r="P1203" i="5"/>
  <c r="O1203" i="5"/>
  <c r="S1202" i="5"/>
  <c r="R1202" i="5"/>
  <c r="Q1202" i="5"/>
  <c r="P1202" i="5"/>
  <c r="O1202" i="5"/>
  <c r="S1201" i="5"/>
  <c r="R1201" i="5"/>
  <c r="Q1201" i="5"/>
  <c r="P1201" i="5"/>
  <c r="O1201" i="5"/>
  <c r="S1200" i="5"/>
  <c r="R1200" i="5"/>
  <c r="Q1200" i="5"/>
  <c r="P1200" i="5"/>
  <c r="O1200" i="5"/>
  <c r="S1199" i="5"/>
  <c r="R1199" i="5"/>
  <c r="Q1199" i="5"/>
  <c r="P1199" i="5"/>
  <c r="O1199" i="5"/>
  <c r="S1198" i="5"/>
  <c r="R1198" i="5"/>
  <c r="Q1198" i="5"/>
  <c r="P1198" i="5"/>
  <c r="O1198" i="5"/>
  <c r="S1197" i="5"/>
  <c r="R1197" i="5"/>
  <c r="Q1197" i="5"/>
  <c r="P1197" i="5"/>
  <c r="O1197" i="5"/>
  <c r="S1196" i="5"/>
  <c r="R1196" i="5"/>
  <c r="Q1196" i="5"/>
  <c r="P1196" i="5"/>
  <c r="O1196" i="5"/>
  <c r="S1195" i="5"/>
  <c r="R1195" i="5"/>
  <c r="Q1195" i="5"/>
  <c r="P1195" i="5"/>
  <c r="O1195" i="5"/>
  <c r="S1194" i="5"/>
  <c r="R1194" i="5"/>
  <c r="Q1194" i="5"/>
  <c r="P1194" i="5"/>
  <c r="O1194" i="5"/>
  <c r="S1193" i="5"/>
  <c r="R1193" i="5"/>
  <c r="Q1193" i="5"/>
  <c r="P1193" i="5"/>
  <c r="O1193" i="5"/>
  <c r="S1192" i="5"/>
  <c r="R1192" i="5"/>
  <c r="Q1192" i="5"/>
  <c r="P1192" i="5"/>
  <c r="O1192" i="5"/>
  <c r="S1191" i="5"/>
  <c r="R1191" i="5"/>
  <c r="Q1191" i="5"/>
  <c r="P1191" i="5"/>
  <c r="O1191" i="5"/>
  <c r="S1190" i="5"/>
  <c r="R1190" i="5"/>
  <c r="Q1190" i="5"/>
  <c r="P1190" i="5"/>
  <c r="O1190" i="5"/>
  <c r="S1189" i="5"/>
  <c r="R1189" i="5"/>
  <c r="Q1189" i="5"/>
  <c r="P1189" i="5"/>
  <c r="O1189" i="5"/>
  <c r="S1188" i="5"/>
  <c r="R1188" i="5"/>
  <c r="Q1188" i="5"/>
  <c r="P1188" i="5"/>
  <c r="O1188" i="5"/>
  <c r="S1187" i="5"/>
  <c r="R1187" i="5"/>
  <c r="Q1187" i="5"/>
  <c r="P1187" i="5"/>
  <c r="O1187" i="5"/>
  <c r="S1186" i="5"/>
  <c r="R1186" i="5"/>
  <c r="Q1186" i="5"/>
  <c r="P1186" i="5"/>
  <c r="O1186" i="5"/>
  <c r="S1185" i="5"/>
  <c r="R1185" i="5"/>
  <c r="Q1185" i="5"/>
  <c r="P1185" i="5"/>
  <c r="O1185" i="5"/>
  <c r="S1184" i="5"/>
  <c r="R1184" i="5"/>
  <c r="Q1184" i="5"/>
  <c r="P1184" i="5"/>
  <c r="O1184" i="5"/>
  <c r="S1183" i="5"/>
  <c r="R1183" i="5"/>
  <c r="Q1183" i="5"/>
  <c r="P1183" i="5"/>
  <c r="O1183" i="5"/>
  <c r="S1182" i="5"/>
  <c r="R1182" i="5"/>
  <c r="Q1182" i="5"/>
  <c r="P1182" i="5"/>
  <c r="O1182" i="5"/>
  <c r="S1181" i="5"/>
  <c r="R1181" i="5"/>
  <c r="Q1181" i="5"/>
  <c r="P1181" i="5"/>
  <c r="O1181" i="5"/>
  <c r="S1180" i="5"/>
  <c r="R1180" i="5"/>
  <c r="Q1180" i="5"/>
  <c r="P1180" i="5"/>
  <c r="O1180" i="5"/>
  <c r="S1179" i="5"/>
  <c r="R1179" i="5"/>
  <c r="Q1179" i="5"/>
  <c r="P1179" i="5"/>
  <c r="O1179" i="5"/>
  <c r="S1178" i="5"/>
  <c r="R1178" i="5"/>
  <c r="Q1178" i="5"/>
  <c r="P1178" i="5"/>
  <c r="O1178" i="5"/>
  <c r="S1177" i="5"/>
  <c r="R1177" i="5"/>
  <c r="Q1177" i="5"/>
  <c r="P1177" i="5"/>
  <c r="O1177" i="5"/>
  <c r="S1176" i="5"/>
  <c r="R1176" i="5"/>
  <c r="Q1176" i="5"/>
  <c r="P1176" i="5"/>
  <c r="O1176" i="5"/>
  <c r="S1175" i="5"/>
  <c r="R1175" i="5"/>
  <c r="Q1175" i="5"/>
  <c r="P1175" i="5"/>
  <c r="O1175" i="5"/>
  <c r="S1174" i="5"/>
  <c r="R1174" i="5"/>
  <c r="Q1174" i="5"/>
  <c r="P1174" i="5"/>
  <c r="O1174" i="5"/>
  <c r="S1173" i="5"/>
  <c r="R1173" i="5"/>
  <c r="Q1173" i="5"/>
  <c r="P1173" i="5"/>
  <c r="O1173" i="5"/>
  <c r="S1172" i="5"/>
  <c r="R1172" i="5"/>
  <c r="Q1172" i="5"/>
  <c r="P1172" i="5"/>
  <c r="O1172" i="5"/>
  <c r="S1171" i="5"/>
  <c r="R1171" i="5"/>
  <c r="Q1171" i="5"/>
  <c r="P1171" i="5"/>
  <c r="O1171" i="5"/>
  <c r="S1170" i="5"/>
  <c r="R1170" i="5"/>
  <c r="Q1170" i="5"/>
  <c r="P1170" i="5"/>
  <c r="O1170" i="5"/>
  <c r="S1169" i="5"/>
  <c r="R1169" i="5"/>
  <c r="Q1169" i="5"/>
  <c r="P1169" i="5"/>
  <c r="O1169" i="5"/>
  <c r="S1168" i="5"/>
  <c r="R1168" i="5"/>
  <c r="Q1168" i="5"/>
  <c r="P1168" i="5"/>
  <c r="O1168" i="5"/>
  <c r="S1167" i="5"/>
  <c r="R1167" i="5"/>
  <c r="Q1167" i="5"/>
  <c r="P1167" i="5"/>
  <c r="O1167" i="5"/>
  <c r="S1166" i="5"/>
  <c r="R1166" i="5"/>
  <c r="Q1166" i="5"/>
  <c r="P1166" i="5"/>
  <c r="O1166" i="5"/>
  <c r="S1165" i="5"/>
  <c r="R1165" i="5"/>
  <c r="Q1165" i="5"/>
  <c r="P1165" i="5"/>
  <c r="O1165" i="5"/>
  <c r="S1164" i="5"/>
  <c r="R1164" i="5"/>
  <c r="Q1164" i="5"/>
  <c r="P1164" i="5"/>
  <c r="O1164" i="5"/>
  <c r="S1163" i="5"/>
  <c r="R1163" i="5"/>
  <c r="Q1163" i="5"/>
  <c r="P1163" i="5"/>
  <c r="O1163" i="5"/>
  <c r="S1162" i="5"/>
  <c r="R1162" i="5"/>
  <c r="Q1162" i="5"/>
  <c r="P1162" i="5"/>
  <c r="O1162" i="5"/>
  <c r="S1161" i="5"/>
  <c r="R1161" i="5"/>
  <c r="Q1161" i="5"/>
  <c r="P1161" i="5"/>
  <c r="O1161" i="5"/>
  <c r="S1160" i="5"/>
  <c r="R1160" i="5"/>
  <c r="Q1160" i="5"/>
  <c r="P1160" i="5"/>
  <c r="O1160" i="5"/>
  <c r="S1159" i="5"/>
  <c r="R1159" i="5"/>
  <c r="Q1159" i="5"/>
  <c r="P1159" i="5"/>
  <c r="O1159" i="5"/>
  <c r="S1158" i="5"/>
  <c r="R1158" i="5"/>
  <c r="Q1158" i="5"/>
  <c r="P1158" i="5"/>
  <c r="O1158" i="5"/>
  <c r="S1157" i="5"/>
  <c r="R1157" i="5"/>
  <c r="Q1157" i="5"/>
  <c r="P1157" i="5"/>
  <c r="O1157" i="5"/>
  <c r="S1156" i="5"/>
  <c r="R1156" i="5"/>
  <c r="Q1156" i="5"/>
  <c r="P1156" i="5"/>
  <c r="O1156" i="5"/>
  <c r="S1155" i="5"/>
  <c r="R1155" i="5"/>
  <c r="Q1155" i="5"/>
  <c r="P1155" i="5"/>
  <c r="O1155" i="5"/>
  <c r="S1154" i="5"/>
  <c r="R1154" i="5"/>
  <c r="Q1154" i="5"/>
  <c r="P1154" i="5"/>
  <c r="O1154" i="5"/>
  <c r="S1153" i="5"/>
  <c r="R1153" i="5"/>
  <c r="Q1153" i="5"/>
  <c r="P1153" i="5"/>
  <c r="O1153" i="5"/>
  <c r="S1152" i="5"/>
  <c r="R1152" i="5"/>
  <c r="Q1152" i="5"/>
  <c r="P1152" i="5"/>
  <c r="O1152" i="5"/>
  <c r="S1151" i="5"/>
  <c r="R1151" i="5"/>
  <c r="Q1151" i="5"/>
  <c r="P1151" i="5"/>
  <c r="O1151" i="5"/>
  <c r="S1150" i="5"/>
  <c r="R1150" i="5"/>
  <c r="Q1150" i="5"/>
  <c r="P1150" i="5"/>
  <c r="O1150" i="5"/>
  <c r="S1149" i="5"/>
  <c r="R1149" i="5"/>
  <c r="Q1149" i="5"/>
  <c r="P1149" i="5"/>
  <c r="O1149" i="5"/>
  <c r="S1148" i="5"/>
  <c r="R1148" i="5"/>
  <c r="Q1148" i="5"/>
  <c r="P1148" i="5"/>
  <c r="O1148" i="5"/>
  <c r="S1147" i="5"/>
  <c r="R1147" i="5"/>
  <c r="Q1147" i="5"/>
  <c r="P1147" i="5"/>
  <c r="O1147" i="5"/>
  <c r="S1146" i="5"/>
  <c r="R1146" i="5"/>
  <c r="Q1146" i="5"/>
  <c r="P1146" i="5"/>
  <c r="O1146" i="5"/>
  <c r="S1145" i="5"/>
  <c r="R1145" i="5"/>
  <c r="Q1145" i="5"/>
  <c r="P1145" i="5"/>
  <c r="O1145" i="5"/>
  <c r="S1144" i="5"/>
  <c r="R1144" i="5"/>
  <c r="Q1144" i="5"/>
  <c r="P1144" i="5"/>
  <c r="O1144" i="5"/>
  <c r="S1143" i="5"/>
  <c r="R1143" i="5"/>
  <c r="Q1143" i="5"/>
  <c r="P1143" i="5"/>
  <c r="O1143" i="5"/>
  <c r="S1142" i="5"/>
  <c r="R1142" i="5"/>
  <c r="Q1142" i="5"/>
  <c r="P1142" i="5"/>
  <c r="O1142" i="5"/>
  <c r="S1141" i="5"/>
  <c r="R1141" i="5"/>
  <c r="Q1141" i="5"/>
  <c r="P1141" i="5"/>
  <c r="O1141" i="5"/>
  <c r="S1140" i="5"/>
  <c r="R1140" i="5"/>
  <c r="Q1140" i="5"/>
  <c r="P1140" i="5"/>
  <c r="O1140" i="5"/>
  <c r="S1139" i="5"/>
  <c r="R1139" i="5"/>
  <c r="Q1139" i="5"/>
  <c r="P1139" i="5"/>
  <c r="O1139" i="5"/>
  <c r="S1138" i="5"/>
  <c r="R1138" i="5"/>
  <c r="Q1138" i="5"/>
  <c r="P1138" i="5"/>
  <c r="O1138" i="5"/>
  <c r="S1137" i="5"/>
  <c r="R1137" i="5"/>
  <c r="Q1137" i="5"/>
  <c r="P1137" i="5"/>
  <c r="O1137" i="5"/>
  <c r="S1136" i="5"/>
  <c r="R1136" i="5"/>
  <c r="Q1136" i="5"/>
  <c r="P1136" i="5"/>
  <c r="O1136" i="5"/>
  <c r="S1135" i="5"/>
  <c r="R1135" i="5"/>
  <c r="Q1135" i="5"/>
  <c r="P1135" i="5"/>
  <c r="O1135" i="5"/>
  <c r="S1134" i="5"/>
  <c r="R1134" i="5"/>
  <c r="Q1134" i="5"/>
  <c r="P1134" i="5"/>
  <c r="O1134" i="5"/>
  <c r="S1133" i="5"/>
  <c r="R1133" i="5"/>
  <c r="Q1133" i="5"/>
  <c r="P1133" i="5"/>
  <c r="O1133" i="5"/>
  <c r="S1132" i="5"/>
  <c r="R1132" i="5"/>
  <c r="Q1132" i="5"/>
  <c r="P1132" i="5"/>
  <c r="O1132" i="5"/>
  <c r="S1131" i="5"/>
  <c r="R1131" i="5"/>
  <c r="Q1131" i="5"/>
  <c r="P1131" i="5"/>
  <c r="O1131" i="5"/>
  <c r="S1130" i="5"/>
  <c r="R1130" i="5"/>
  <c r="Q1130" i="5"/>
  <c r="P1130" i="5"/>
  <c r="O1130" i="5"/>
  <c r="S1129" i="5"/>
  <c r="R1129" i="5"/>
  <c r="Q1129" i="5"/>
  <c r="P1129" i="5"/>
  <c r="O1129" i="5"/>
  <c r="S1128" i="5"/>
  <c r="R1128" i="5"/>
  <c r="Q1128" i="5"/>
  <c r="P1128" i="5"/>
  <c r="O1128" i="5"/>
  <c r="S1127" i="5"/>
  <c r="R1127" i="5"/>
  <c r="Q1127" i="5"/>
  <c r="P1127" i="5"/>
  <c r="O1127" i="5"/>
  <c r="S1126" i="5"/>
  <c r="R1126" i="5"/>
  <c r="Q1126" i="5"/>
  <c r="P1126" i="5"/>
  <c r="O1126" i="5"/>
  <c r="S1125" i="5"/>
  <c r="R1125" i="5"/>
  <c r="Q1125" i="5"/>
  <c r="P1125" i="5"/>
  <c r="O1125" i="5"/>
  <c r="S1124" i="5"/>
  <c r="R1124" i="5"/>
  <c r="Q1124" i="5"/>
  <c r="P1124" i="5"/>
  <c r="O1124" i="5"/>
  <c r="S1123" i="5"/>
  <c r="R1123" i="5"/>
  <c r="Q1123" i="5"/>
  <c r="P1123" i="5"/>
  <c r="O1123" i="5"/>
  <c r="S1122" i="5"/>
  <c r="R1122" i="5"/>
  <c r="Q1122" i="5"/>
  <c r="P1122" i="5"/>
  <c r="O1122" i="5"/>
  <c r="S1121" i="5"/>
  <c r="R1121" i="5"/>
  <c r="Q1121" i="5"/>
  <c r="P1121" i="5"/>
  <c r="O1121" i="5"/>
  <c r="S1120" i="5"/>
  <c r="R1120" i="5"/>
  <c r="Q1120" i="5"/>
  <c r="P1120" i="5"/>
  <c r="O1120" i="5"/>
  <c r="S1119" i="5"/>
  <c r="R1119" i="5"/>
  <c r="Q1119" i="5"/>
  <c r="P1119" i="5"/>
  <c r="O1119" i="5"/>
  <c r="S1118" i="5"/>
  <c r="R1118" i="5"/>
  <c r="Q1118" i="5"/>
  <c r="P1118" i="5"/>
  <c r="O1118" i="5"/>
  <c r="S1117" i="5"/>
  <c r="R1117" i="5"/>
  <c r="Q1117" i="5"/>
  <c r="P1117" i="5"/>
  <c r="O1117" i="5"/>
  <c r="S1116" i="5"/>
  <c r="R1116" i="5"/>
  <c r="Q1116" i="5"/>
  <c r="P1116" i="5"/>
  <c r="O1116" i="5"/>
  <c r="S1115" i="5"/>
  <c r="R1115" i="5"/>
  <c r="Q1115" i="5"/>
  <c r="P1115" i="5"/>
  <c r="O1115" i="5"/>
  <c r="S1114" i="5"/>
  <c r="R1114" i="5"/>
  <c r="Q1114" i="5"/>
  <c r="P1114" i="5"/>
  <c r="O1114" i="5"/>
  <c r="S1113" i="5"/>
  <c r="R1113" i="5"/>
  <c r="Q1113" i="5"/>
  <c r="P1113" i="5"/>
  <c r="O1113" i="5"/>
  <c r="S1112" i="5"/>
  <c r="R1112" i="5"/>
  <c r="Q1112" i="5"/>
  <c r="P1112" i="5"/>
  <c r="O1112" i="5"/>
  <c r="S1111" i="5"/>
  <c r="R1111" i="5"/>
  <c r="Q1111" i="5"/>
  <c r="P1111" i="5"/>
  <c r="O1111" i="5"/>
  <c r="S1110" i="5"/>
  <c r="R1110" i="5"/>
  <c r="Q1110" i="5"/>
  <c r="P1110" i="5"/>
  <c r="O1110" i="5"/>
  <c r="S1109" i="5"/>
  <c r="R1109" i="5"/>
  <c r="Q1109" i="5"/>
  <c r="P1109" i="5"/>
  <c r="O1109" i="5"/>
  <c r="S1108" i="5"/>
  <c r="R1108" i="5"/>
  <c r="Q1108" i="5"/>
  <c r="P1108" i="5"/>
  <c r="O1108" i="5"/>
  <c r="S1107" i="5"/>
  <c r="R1107" i="5"/>
  <c r="Q1107" i="5"/>
  <c r="P1107" i="5"/>
  <c r="O1107" i="5"/>
  <c r="S1106" i="5"/>
  <c r="R1106" i="5"/>
  <c r="Q1106" i="5"/>
  <c r="P1106" i="5"/>
  <c r="O1106" i="5"/>
  <c r="S1105" i="5"/>
  <c r="R1105" i="5"/>
  <c r="Q1105" i="5"/>
  <c r="P1105" i="5"/>
  <c r="O1105" i="5"/>
  <c r="S1104" i="5"/>
  <c r="R1104" i="5"/>
  <c r="Q1104" i="5"/>
  <c r="P1104" i="5"/>
  <c r="O1104" i="5"/>
  <c r="S1103" i="5"/>
  <c r="R1103" i="5"/>
  <c r="Q1103" i="5"/>
  <c r="P1103" i="5"/>
  <c r="O1103" i="5"/>
  <c r="S1102" i="5"/>
  <c r="R1102" i="5"/>
  <c r="Q1102" i="5"/>
  <c r="P1102" i="5"/>
  <c r="O1102" i="5"/>
  <c r="S1101" i="5"/>
  <c r="R1101" i="5"/>
  <c r="Q1101" i="5"/>
  <c r="P1101" i="5"/>
  <c r="O1101" i="5"/>
  <c r="S1100" i="5"/>
  <c r="R1100" i="5"/>
  <c r="Q1100" i="5"/>
  <c r="P1100" i="5"/>
  <c r="O1100" i="5"/>
  <c r="S1099" i="5"/>
  <c r="R1099" i="5"/>
  <c r="Q1099" i="5"/>
  <c r="P1099" i="5"/>
  <c r="O1099" i="5"/>
  <c r="S1098" i="5"/>
  <c r="R1098" i="5"/>
  <c r="Q1098" i="5"/>
  <c r="P1098" i="5"/>
  <c r="O1098" i="5"/>
  <c r="S1097" i="5"/>
  <c r="R1097" i="5"/>
  <c r="Q1097" i="5"/>
  <c r="P1097" i="5"/>
  <c r="O1097" i="5"/>
  <c r="S1096" i="5"/>
  <c r="R1096" i="5"/>
  <c r="Q1096" i="5"/>
  <c r="P1096" i="5"/>
  <c r="O1096" i="5"/>
  <c r="S1095" i="5"/>
  <c r="R1095" i="5"/>
  <c r="Q1095" i="5"/>
  <c r="P1095" i="5"/>
  <c r="O1095" i="5"/>
  <c r="S1094" i="5"/>
  <c r="R1094" i="5"/>
  <c r="Q1094" i="5"/>
  <c r="P1094" i="5"/>
  <c r="O1094" i="5"/>
  <c r="S1093" i="5"/>
  <c r="R1093" i="5"/>
  <c r="Q1093" i="5"/>
  <c r="P1093" i="5"/>
  <c r="O1093" i="5"/>
  <c r="S1092" i="5"/>
  <c r="R1092" i="5"/>
  <c r="Q1092" i="5"/>
  <c r="P1092" i="5"/>
  <c r="O1092" i="5"/>
  <c r="S1091" i="5"/>
  <c r="R1091" i="5"/>
  <c r="Q1091" i="5"/>
  <c r="P1091" i="5"/>
  <c r="O1091" i="5"/>
  <c r="S1090" i="5"/>
  <c r="R1090" i="5"/>
  <c r="Q1090" i="5"/>
  <c r="P1090" i="5"/>
  <c r="O1090" i="5"/>
  <c r="S1089" i="5"/>
  <c r="R1089" i="5"/>
  <c r="Q1089" i="5"/>
  <c r="P1089" i="5"/>
  <c r="O1089" i="5"/>
  <c r="S1088" i="5"/>
  <c r="R1088" i="5"/>
  <c r="Q1088" i="5"/>
  <c r="P1088" i="5"/>
  <c r="O1088" i="5"/>
  <c r="S1087" i="5"/>
  <c r="R1087" i="5"/>
  <c r="Q1087" i="5"/>
  <c r="P1087" i="5"/>
  <c r="O1087" i="5"/>
  <c r="S1086" i="5"/>
  <c r="R1086" i="5"/>
  <c r="Q1086" i="5"/>
  <c r="P1086" i="5"/>
  <c r="O1086" i="5"/>
  <c r="S1085" i="5"/>
  <c r="R1085" i="5"/>
  <c r="Q1085" i="5"/>
  <c r="P1085" i="5"/>
  <c r="O1085" i="5"/>
  <c r="S1084" i="5"/>
  <c r="R1084" i="5"/>
  <c r="Q1084" i="5"/>
  <c r="P1084" i="5"/>
  <c r="O1084" i="5"/>
  <c r="S1083" i="5"/>
  <c r="R1083" i="5"/>
  <c r="Q1083" i="5"/>
  <c r="P1083" i="5"/>
  <c r="O1083" i="5"/>
  <c r="S1082" i="5"/>
  <c r="R1082" i="5"/>
  <c r="Q1082" i="5"/>
  <c r="P1082" i="5"/>
  <c r="O1082" i="5"/>
  <c r="S1081" i="5"/>
  <c r="R1081" i="5"/>
  <c r="Q1081" i="5"/>
  <c r="P1081" i="5"/>
  <c r="O1081" i="5"/>
  <c r="S1080" i="5"/>
  <c r="R1080" i="5"/>
  <c r="Q1080" i="5"/>
  <c r="P1080" i="5"/>
  <c r="O1080" i="5"/>
  <c r="S1079" i="5"/>
  <c r="R1079" i="5"/>
  <c r="Q1079" i="5"/>
  <c r="P1079" i="5"/>
  <c r="O1079" i="5"/>
  <c r="S1078" i="5"/>
  <c r="R1078" i="5"/>
  <c r="Q1078" i="5"/>
  <c r="P1078" i="5"/>
  <c r="O1078" i="5"/>
  <c r="S1077" i="5"/>
  <c r="R1077" i="5"/>
  <c r="Q1077" i="5"/>
  <c r="P1077" i="5"/>
  <c r="O1077" i="5"/>
  <c r="S1076" i="5"/>
  <c r="R1076" i="5"/>
  <c r="Q1076" i="5"/>
  <c r="P1076" i="5"/>
  <c r="O1076" i="5"/>
  <c r="S1075" i="5"/>
  <c r="R1075" i="5"/>
  <c r="Q1075" i="5"/>
  <c r="P1075" i="5"/>
  <c r="O1075" i="5"/>
  <c r="S1074" i="5"/>
  <c r="R1074" i="5"/>
  <c r="Q1074" i="5"/>
  <c r="P1074" i="5"/>
  <c r="O1074" i="5"/>
  <c r="S1073" i="5"/>
  <c r="R1073" i="5"/>
  <c r="Q1073" i="5"/>
  <c r="P1073" i="5"/>
  <c r="O1073" i="5"/>
  <c r="S1072" i="5"/>
  <c r="R1072" i="5"/>
  <c r="Q1072" i="5"/>
  <c r="P1072" i="5"/>
  <c r="O1072" i="5"/>
  <c r="S1071" i="5"/>
  <c r="R1071" i="5"/>
  <c r="Q1071" i="5"/>
  <c r="P1071" i="5"/>
  <c r="O1071" i="5"/>
  <c r="S1070" i="5"/>
  <c r="R1070" i="5"/>
  <c r="Q1070" i="5"/>
  <c r="P1070" i="5"/>
  <c r="O1070" i="5"/>
  <c r="S1069" i="5"/>
  <c r="R1069" i="5"/>
  <c r="Q1069" i="5"/>
  <c r="P1069" i="5"/>
  <c r="O1069" i="5"/>
  <c r="S1068" i="5"/>
  <c r="R1068" i="5"/>
  <c r="Q1068" i="5"/>
  <c r="P1068" i="5"/>
  <c r="O1068" i="5"/>
  <c r="S1067" i="5"/>
  <c r="R1067" i="5"/>
  <c r="Q1067" i="5"/>
  <c r="P1067" i="5"/>
  <c r="O1067" i="5"/>
  <c r="S1066" i="5"/>
  <c r="R1066" i="5"/>
  <c r="Q1066" i="5"/>
  <c r="P1066" i="5"/>
  <c r="O1066" i="5"/>
  <c r="S1065" i="5"/>
  <c r="R1065" i="5"/>
  <c r="Q1065" i="5"/>
  <c r="P1065" i="5"/>
  <c r="O1065" i="5"/>
  <c r="S1064" i="5"/>
  <c r="R1064" i="5"/>
  <c r="Q1064" i="5"/>
  <c r="P1064" i="5"/>
  <c r="O1064" i="5"/>
  <c r="S1063" i="5"/>
  <c r="R1063" i="5"/>
  <c r="Q1063" i="5"/>
  <c r="P1063" i="5"/>
  <c r="O1063" i="5"/>
  <c r="S1062" i="5"/>
  <c r="R1062" i="5"/>
  <c r="Q1062" i="5"/>
  <c r="P1062" i="5"/>
  <c r="O1062" i="5"/>
  <c r="S1061" i="5"/>
  <c r="R1061" i="5"/>
  <c r="Q1061" i="5"/>
  <c r="P1061" i="5"/>
  <c r="O1061" i="5"/>
  <c r="S1060" i="5"/>
  <c r="R1060" i="5"/>
  <c r="Q1060" i="5"/>
  <c r="P1060" i="5"/>
  <c r="O1060" i="5"/>
  <c r="S1059" i="5"/>
  <c r="R1059" i="5"/>
  <c r="Q1059" i="5"/>
  <c r="P1059" i="5"/>
  <c r="O1059" i="5"/>
  <c r="S1058" i="5"/>
  <c r="R1058" i="5"/>
  <c r="Q1058" i="5"/>
  <c r="P1058" i="5"/>
  <c r="O1058" i="5"/>
  <c r="S1057" i="5"/>
  <c r="R1057" i="5"/>
  <c r="Q1057" i="5"/>
  <c r="P1057" i="5"/>
  <c r="O1057" i="5"/>
  <c r="S1056" i="5"/>
  <c r="R1056" i="5"/>
  <c r="Q1056" i="5"/>
  <c r="P1056" i="5"/>
  <c r="O1056" i="5"/>
  <c r="S1055" i="5"/>
  <c r="R1055" i="5"/>
  <c r="Q1055" i="5"/>
  <c r="P1055" i="5"/>
  <c r="O1055" i="5"/>
  <c r="S1054" i="5"/>
  <c r="R1054" i="5"/>
  <c r="Q1054" i="5"/>
  <c r="P1054" i="5"/>
  <c r="O1054" i="5"/>
  <c r="S1053" i="5"/>
  <c r="R1053" i="5"/>
  <c r="Q1053" i="5"/>
  <c r="P1053" i="5"/>
  <c r="O1053" i="5"/>
  <c r="S1052" i="5"/>
  <c r="R1052" i="5"/>
  <c r="Q1052" i="5"/>
  <c r="P1052" i="5"/>
  <c r="O1052" i="5"/>
  <c r="S1051" i="5"/>
  <c r="R1051" i="5"/>
  <c r="Q1051" i="5"/>
  <c r="P1051" i="5"/>
  <c r="O1051" i="5"/>
  <c r="S1050" i="5"/>
  <c r="R1050" i="5"/>
  <c r="Q1050" i="5"/>
  <c r="P1050" i="5"/>
  <c r="O1050" i="5"/>
  <c r="S1049" i="5"/>
  <c r="R1049" i="5"/>
  <c r="Q1049" i="5"/>
  <c r="P1049" i="5"/>
  <c r="O1049" i="5"/>
  <c r="S1048" i="5"/>
  <c r="R1048" i="5"/>
  <c r="Q1048" i="5"/>
  <c r="P1048" i="5"/>
  <c r="O1048" i="5"/>
  <c r="S1047" i="5"/>
  <c r="R1047" i="5"/>
  <c r="Q1047" i="5"/>
  <c r="P1047" i="5"/>
  <c r="O1047" i="5"/>
  <c r="S1046" i="5"/>
  <c r="R1046" i="5"/>
  <c r="Q1046" i="5"/>
  <c r="P1046" i="5"/>
  <c r="O1046" i="5"/>
  <c r="S1045" i="5"/>
  <c r="R1045" i="5"/>
  <c r="Q1045" i="5"/>
  <c r="P1045" i="5"/>
  <c r="O1045" i="5"/>
  <c r="S1044" i="5"/>
  <c r="R1044" i="5"/>
  <c r="Q1044" i="5"/>
  <c r="P1044" i="5"/>
  <c r="O1044" i="5"/>
  <c r="S1043" i="5"/>
  <c r="R1043" i="5"/>
  <c r="Q1043" i="5"/>
  <c r="P1043" i="5"/>
  <c r="O1043" i="5"/>
  <c r="S1042" i="5"/>
  <c r="R1042" i="5"/>
  <c r="Q1042" i="5"/>
  <c r="P1042" i="5"/>
  <c r="O1042" i="5"/>
  <c r="S1041" i="5"/>
  <c r="R1041" i="5"/>
  <c r="Q1041" i="5"/>
  <c r="P1041" i="5"/>
  <c r="O1041" i="5"/>
  <c r="S1040" i="5"/>
  <c r="R1040" i="5"/>
  <c r="Q1040" i="5"/>
  <c r="P1040" i="5"/>
  <c r="O1040" i="5"/>
  <c r="S1039" i="5"/>
  <c r="R1039" i="5"/>
  <c r="Q1039" i="5"/>
  <c r="P1039" i="5"/>
  <c r="O1039" i="5"/>
  <c r="S1038" i="5"/>
  <c r="R1038" i="5"/>
  <c r="Q1038" i="5"/>
  <c r="P1038" i="5"/>
  <c r="O1038" i="5"/>
  <c r="S1037" i="5"/>
  <c r="R1037" i="5"/>
  <c r="Q1037" i="5"/>
  <c r="P1037" i="5"/>
  <c r="O1037" i="5"/>
  <c r="S1036" i="5"/>
  <c r="R1036" i="5"/>
  <c r="Q1036" i="5"/>
  <c r="P1036" i="5"/>
  <c r="O1036" i="5"/>
  <c r="S1035" i="5"/>
  <c r="R1035" i="5"/>
  <c r="Q1035" i="5"/>
  <c r="P1035" i="5"/>
  <c r="O1035" i="5"/>
  <c r="S1034" i="5"/>
  <c r="R1034" i="5"/>
  <c r="Q1034" i="5"/>
  <c r="P1034" i="5"/>
  <c r="O1034" i="5"/>
  <c r="S1033" i="5"/>
  <c r="R1033" i="5"/>
  <c r="Q1033" i="5"/>
  <c r="P1033" i="5"/>
  <c r="O1033" i="5"/>
  <c r="S1032" i="5"/>
  <c r="R1032" i="5"/>
  <c r="Q1032" i="5"/>
  <c r="P1032" i="5"/>
  <c r="O1032" i="5"/>
  <c r="S1031" i="5"/>
  <c r="R1031" i="5"/>
  <c r="Q1031" i="5"/>
  <c r="P1031" i="5"/>
  <c r="O1031" i="5"/>
  <c r="S1030" i="5"/>
  <c r="R1030" i="5"/>
  <c r="Q1030" i="5"/>
  <c r="P1030" i="5"/>
  <c r="O1030" i="5"/>
  <c r="S1029" i="5"/>
  <c r="R1029" i="5"/>
  <c r="Q1029" i="5"/>
  <c r="P1029" i="5"/>
  <c r="O1029" i="5"/>
  <c r="S1028" i="5"/>
  <c r="R1028" i="5"/>
  <c r="Q1028" i="5"/>
  <c r="P1028" i="5"/>
  <c r="O1028" i="5"/>
  <c r="S1027" i="5"/>
  <c r="R1027" i="5"/>
  <c r="Q1027" i="5"/>
  <c r="P1027" i="5"/>
  <c r="O1027" i="5"/>
  <c r="S1026" i="5"/>
  <c r="R1026" i="5"/>
  <c r="Q1026" i="5"/>
  <c r="P1026" i="5"/>
  <c r="O1026" i="5"/>
  <c r="S1025" i="5"/>
  <c r="R1025" i="5"/>
  <c r="Q1025" i="5"/>
  <c r="P1025" i="5"/>
  <c r="O1025" i="5"/>
  <c r="S1024" i="5"/>
  <c r="R1024" i="5"/>
  <c r="Q1024" i="5"/>
  <c r="P1024" i="5"/>
  <c r="O1024" i="5"/>
  <c r="S1023" i="5"/>
  <c r="R1023" i="5"/>
  <c r="Q1023" i="5"/>
  <c r="P1023" i="5"/>
  <c r="O1023" i="5"/>
  <c r="S1022" i="5"/>
  <c r="R1022" i="5"/>
  <c r="Q1022" i="5"/>
  <c r="P1022" i="5"/>
  <c r="O1022" i="5"/>
  <c r="S1021" i="5"/>
  <c r="R1021" i="5"/>
  <c r="Q1021" i="5"/>
  <c r="P1021" i="5"/>
  <c r="O1021" i="5"/>
  <c r="S1020" i="5"/>
  <c r="R1020" i="5"/>
  <c r="Q1020" i="5"/>
  <c r="P1020" i="5"/>
  <c r="O1020" i="5"/>
  <c r="S1019" i="5"/>
  <c r="R1019" i="5"/>
  <c r="Q1019" i="5"/>
  <c r="P1019" i="5"/>
  <c r="O1019" i="5"/>
  <c r="S1018" i="5"/>
  <c r="R1018" i="5"/>
  <c r="Q1018" i="5"/>
  <c r="P1018" i="5"/>
  <c r="O1018" i="5"/>
  <c r="S1017" i="5"/>
  <c r="R1017" i="5"/>
  <c r="Q1017" i="5"/>
  <c r="P1017" i="5"/>
  <c r="O1017" i="5"/>
  <c r="S1016" i="5"/>
  <c r="R1016" i="5"/>
  <c r="Q1016" i="5"/>
  <c r="P1016" i="5"/>
  <c r="O1016" i="5"/>
  <c r="S1015" i="5"/>
  <c r="R1015" i="5"/>
  <c r="Q1015" i="5"/>
  <c r="P1015" i="5"/>
  <c r="O1015" i="5"/>
  <c r="S1014" i="5"/>
  <c r="R1014" i="5"/>
  <c r="Q1014" i="5"/>
  <c r="P1014" i="5"/>
  <c r="O1014" i="5"/>
  <c r="S1013" i="5"/>
  <c r="R1013" i="5"/>
  <c r="Q1013" i="5"/>
  <c r="P1013" i="5"/>
  <c r="O1013" i="5"/>
  <c r="S1012" i="5"/>
  <c r="R1012" i="5"/>
  <c r="Q1012" i="5"/>
  <c r="P1012" i="5"/>
  <c r="O1012" i="5"/>
  <c r="S1011" i="5"/>
  <c r="R1011" i="5"/>
  <c r="Q1011" i="5"/>
  <c r="P1011" i="5"/>
  <c r="O1011" i="5"/>
  <c r="S1010" i="5"/>
  <c r="R1010" i="5"/>
  <c r="Q1010" i="5"/>
  <c r="P1010" i="5"/>
  <c r="O1010" i="5"/>
  <c r="S1009" i="5"/>
  <c r="R1009" i="5"/>
  <c r="Q1009" i="5"/>
  <c r="P1009" i="5"/>
  <c r="O1009" i="5"/>
  <c r="S1008" i="5"/>
  <c r="R1008" i="5"/>
  <c r="Q1008" i="5"/>
  <c r="P1008" i="5"/>
  <c r="O1008" i="5"/>
  <c r="S1007" i="5"/>
  <c r="R1007" i="5"/>
  <c r="Q1007" i="5"/>
  <c r="P1007" i="5"/>
  <c r="O1007" i="5"/>
  <c r="S1006" i="5"/>
  <c r="R1006" i="5"/>
  <c r="Q1006" i="5"/>
  <c r="P1006" i="5"/>
  <c r="O1006" i="5"/>
  <c r="S1005" i="5"/>
  <c r="R1005" i="5"/>
  <c r="Q1005" i="5"/>
  <c r="P1005" i="5"/>
  <c r="O1005" i="5"/>
  <c r="S1004" i="5"/>
  <c r="R1004" i="5"/>
  <c r="Q1004" i="5"/>
  <c r="P1004" i="5"/>
  <c r="O1004" i="5"/>
  <c r="S1003" i="5"/>
  <c r="R1003" i="5"/>
  <c r="Q1003" i="5"/>
  <c r="P1003" i="5"/>
  <c r="O1003" i="5"/>
  <c r="S1002" i="5"/>
  <c r="R1002" i="5"/>
  <c r="Q1002" i="5"/>
  <c r="P1002" i="5"/>
  <c r="O1002" i="5"/>
  <c r="S1001" i="5"/>
  <c r="R1001" i="5"/>
  <c r="Q1001" i="5"/>
  <c r="P1001" i="5"/>
  <c r="O1001" i="5"/>
  <c r="S1000" i="5"/>
  <c r="R1000" i="5"/>
  <c r="Q1000" i="5"/>
  <c r="P1000" i="5"/>
  <c r="O1000" i="5"/>
  <c r="S999" i="5"/>
  <c r="R999" i="5"/>
  <c r="Q999" i="5"/>
  <c r="P999" i="5"/>
  <c r="O999" i="5"/>
  <c r="S998" i="5"/>
  <c r="R998" i="5"/>
  <c r="Q998" i="5"/>
  <c r="P998" i="5"/>
  <c r="O998" i="5"/>
  <c r="S997" i="5"/>
  <c r="R997" i="5"/>
  <c r="Q997" i="5"/>
  <c r="P997" i="5"/>
  <c r="O997" i="5"/>
  <c r="S996" i="5"/>
  <c r="R996" i="5"/>
  <c r="Q996" i="5"/>
  <c r="P996" i="5"/>
  <c r="O996" i="5"/>
  <c r="S995" i="5"/>
  <c r="R995" i="5"/>
  <c r="Q995" i="5"/>
  <c r="P995" i="5"/>
  <c r="O995" i="5"/>
  <c r="S994" i="5"/>
  <c r="R994" i="5"/>
  <c r="Q994" i="5"/>
  <c r="P994" i="5"/>
  <c r="O994" i="5"/>
  <c r="S993" i="5"/>
  <c r="R993" i="5"/>
  <c r="Q993" i="5"/>
  <c r="P993" i="5"/>
  <c r="O993" i="5"/>
  <c r="S992" i="5"/>
  <c r="R992" i="5"/>
  <c r="Q992" i="5"/>
  <c r="P992" i="5"/>
  <c r="O992" i="5"/>
  <c r="S991" i="5"/>
  <c r="R991" i="5"/>
  <c r="Q991" i="5"/>
  <c r="P991" i="5"/>
  <c r="O991" i="5"/>
  <c r="S990" i="5"/>
  <c r="R990" i="5"/>
  <c r="Q990" i="5"/>
  <c r="P990" i="5"/>
  <c r="O990" i="5"/>
  <c r="S989" i="5"/>
  <c r="R989" i="5"/>
  <c r="Q989" i="5"/>
  <c r="P989" i="5"/>
  <c r="O989" i="5"/>
  <c r="S988" i="5"/>
  <c r="R988" i="5"/>
  <c r="Q988" i="5"/>
  <c r="P988" i="5"/>
  <c r="O988" i="5"/>
  <c r="S987" i="5"/>
  <c r="R987" i="5"/>
  <c r="Q987" i="5"/>
  <c r="P987" i="5"/>
  <c r="O987" i="5"/>
  <c r="S986" i="5"/>
  <c r="R986" i="5"/>
  <c r="Q986" i="5"/>
  <c r="P986" i="5"/>
  <c r="O986" i="5"/>
  <c r="S985" i="5"/>
  <c r="R985" i="5"/>
  <c r="Q985" i="5"/>
  <c r="P985" i="5"/>
  <c r="O985" i="5"/>
  <c r="S984" i="5"/>
  <c r="R984" i="5"/>
  <c r="Q984" i="5"/>
  <c r="P984" i="5"/>
  <c r="O984" i="5"/>
  <c r="S983" i="5"/>
  <c r="R983" i="5"/>
  <c r="Q983" i="5"/>
  <c r="P983" i="5"/>
  <c r="O983" i="5"/>
  <c r="S982" i="5"/>
  <c r="R982" i="5"/>
  <c r="Q982" i="5"/>
  <c r="P982" i="5"/>
  <c r="O982" i="5"/>
  <c r="S981" i="5"/>
  <c r="R981" i="5"/>
  <c r="Q981" i="5"/>
  <c r="P981" i="5"/>
  <c r="O981" i="5"/>
  <c r="S980" i="5"/>
  <c r="R980" i="5"/>
  <c r="Q980" i="5"/>
  <c r="P980" i="5"/>
  <c r="O980" i="5"/>
  <c r="S979" i="5"/>
  <c r="R979" i="5"/>
  <c r="Q979" i="5"/>
  <c r="P979" i="5"/>
  <c r="O979" i="5"/>
  <c r="S978" i="5"/>
  <c r="R978" i="5"/>
  <c r="Q978" i="5"/>
  <c r="P978" i="5"/>
  <c r="O978" i="5"/>
  <c r="S977" i="5"/>
  <c r="R977" i="5"/>
  <c r="Q977" i="5"/>
  <c r="P977" i="5"/>
  <c r="O977" i="5"/>
  <c r="S976" i="5"/>
  <c r="R976" i="5"/>
  <c r="Q976" i="5"/>
  <c r="P976" i="5"/>
  <c r="O976" i="5"/>
  <c r="S975" i="5"/>
  <c r="R975" i="5"/>
  <c r="Q975" i="5"/>
  <c r="P975" i="5"/>
  <c r="O975" i="5"/>
  <c r="S974" i="5"/>
  <c r="R974" i="5"/>
  <c r="Q974" i="5"/>
  <c r="P974" i="5"/>
  <c r="O974" i="5"/>
  <c r="S973" i="5"/>
  <c r="R973" i="5"/>
  <c r="Q973" i="5"/>
  <c r="P973" i="5"/>
  <c r="O973" i="5"/>
  <c r="S972" i="5"/>
  <c r="R972" i="5"/>
  <c r="Q972" i="5"/>
  <c r="P972" i="5"/>
  <c r="O972" i="5"/>
  <c r="S971" i="5"/>
  <c r="R971" i="5"/>
  <c r="Q971" i="5"/>
  <c r="P971" i="5"/>
  <c r="O971" i="5"/>
  <c r="S970" i="5"/>
  <c r="R970" i="5"/>
  <c r="Q970" i="5"/>
  <c r="P970" i="5"/>
  <c r="O970" i="5"/>
  <c r="S969" i="5"/>
  <c r="R969" i="5"/>
  <c r="Q969" i="5"/>
  <c r="P969" i="5"/>
  <c r="O969" i="5"/>
  <c r="S968" i="5"/>
  <c r="R968" i="5"/>
  <c r="Q968" i="5"/>
  <c r="P968" i="5"/>
  <c r="O968" i="5"/>
  <c r="S967" i="5"/>
  <c r="R967" i="5"/>
  <c r="Q967" i="5"/>
  <c r="P967" i="5"/>
  <c r="O967" i="5"/>
  <c r="S966" i="5"/>
  <c r="R966" i="5"/>
  <c r="Q966" i="5"/>
  <c r="P966" i="5"/>
  <c r="O966" i="5"/>
  <c r="S965" i="5"/>
  <c r="R965" i="5"/>
  <c r="Q965" i="5"/>
  <c r="P965" i="5"/>
  <c r="O965" i="5"/>
  <c r="S964" i="5"/>
  <c r="R964" i="5"/>
  <c r="Q964" i="5"/>
  <c r="P964" i="5"/>
  <c r="O964" i="5"/>
  <c r="S963" i="5"/>
  <c r="R963" i="5"/>
  <c r="Q963" i="5"/>
  <c r="P963" i="5"/>
  <c r="O963" i="5"/>
  <c r="S962" i="5"/>
  <c r="R962" i="5"/>
  <c r="Q962" i="5"/>
  <c r="P962" i="5"/>
  <c r="O962" i="5"/>
  <c r="S961" i="5"/>
  <c r="R961" i="5"/>
  <c r="Q961" i="5"/>
  <c r="P961" i="5"/>
  <c r="O961" i="5"/>
  <c r="S960" i="5"/>
  <c r="R960" i="5"/>
  <c r="Q960" i="5"/>
  <c r="P960" i="5"/>
  <c r="O960" i="5"/>
  <c r="S959" i="5"/>
  <c r="R959" i="5"/>
  <c r="Q959" i="5"/>
  <c r="P959" i="5"/>
  <c r="O959" i="5"/>
  <c r="S958" i="5"/>
  <c r="R958" i="5"/>
  <c r="Q958" i="5"/>
  <c r="P958" i="5"/>
  <c r="O958" i="5"/>
  <c r="S957" i="5"/>
  <c r="R957" i="5"/>
  <c r="Q957" i="5"/>
  <c r="P957" i="5"/>
  <c r="O957" i="5"/>
  <c r="S956" i="5"/>
  <c r="R956" i="5"/>
  <c r="Q956" i="5"/>
  <c r="P956" i="5"/>
  <c r="O956" i="5"/>
  <c r="S955" i="5"/>
  <c r="R955" i="5"/>
  <c r="Q955" i="5"/>
  <c r="P955" i="5"/>
  <c r="O955" i="5"/>
  <c r="S954" i="5"/>
  <c r="R954" i="5"/>
  <c r="Q954" i="5"/>
  <c r="P954" i="5"/>
  <c r="O954" i="5"/>
  <c r="S953" i="5"/>
  <c r="R953" i="5"/>
  <c r="Q953" i="5"/>
  <c r="P953" i="5"/>
  <c r="O953" i="5"/>
  <c r="S952" i="5"/>
  <c r="R952" i="5"/>
  <c r="Q952" i="5"/>
  <c r="P952" i="5"/>
  <c r="O952" i="5"/>
  <c r="S951" i="5"/>
  <c r="R951" i="5"/>
  <c r="Q951" i="5"/>
  <c r="P951" i="5"/>
  <c r="O951" i="5"/>
  <c r="S950" i="5"/>
  <c r="R950" i="5"/>
  <c r="Q950" i="5"/>
  <c r="P950" i="5"/>
  <c r="O950" i="5"/>
  <c r="S949" i="5"/>
  <c r="R949" i="5"/>
  <c r="Q949" i="5"/>
  <c r="P949" i="5"/>
  <c r="O949" i="5"/>
  <c r="S948" i="5"/>
  <c r="R948" i="5"/>
  <c r="Q948" i="5"/>
  <c r="P948" i="5"/>
  <c r="O948" i="5"/>
  <c r="S947" i="5"/>
  <c r="R947" i="5"/>
  <c r="Q947" i="5"/>
  <c r="P947" i="5"/>
  <c r="O947" i="5"/>
  <c r="S946" i="5"/>
  <c r="R946" i="5"/>
  <c r="Q946" i="5"/>
  <c r="P946" i="5"/>
  <c r="O946" i="5"/>
  <c r="S945" i="5"/>
  <c r="R945" i="5"/>
  <c r="Q945" i="5"/>
  <c r="P945" i="5"/>
  <c r="O945" i="5"/>
  <c r="S944" i="5"/>
  <c r="R944" i="5"/>
  <c r="Q944" i="5"/>
  <c r="P944" i="5"/>
  <c r="O944" i="5"/>
  <c r="S943" i="5"/>
  <c r="R943" i="5"/>
  <c r="Q943" i="5"/>
  <c r="P943" i="5"/>
  <c r="O943" i="5"/>
  <c r="S942" i="5"/>
  <c r="R942" i="5"/>
  <c r="Q942" i="5"/>
  <c r="P942" i="5"/>
  <c r="O942" i="5"/>
  <c r="S941" i="5"/>
  <c r="R941" i="5"/>
  <c r="Q941" i="5"/>
  <c r="P941" i="5"/>
  <c r="O941" i="5"/>
  <c r="S940" i="5"/>
  <c r="R940" i="5"/>
  <c r="Q940" i="5"/>
  <c r="P940" i="5"/>
  <c r="O940" i="5"/>
  <c r="S939" i="5"/>
  <c r="R939" i="5"/>
  <c r="Q939" i="5"/>
  <c r="P939" i="5"/>
  <c r="O939" i="5"/>
  <c r="S938" i="5"/>
  <c r="R938" i="5"/>
  <c r="Q938" i="5"/>
  <c r="P938" i="5"/>
  <c r="O938" i="5"/>
  <c r="S937" i="5"/>
  <c r="R937" i="5"/>
  <c r="Q937" i="5"/>
  <c r="P937" i="5"/>
  <c r="O937" i="5"/>
  <c r="S936" i="5"/>
  <c r="R936" i="5"/>
  <c r="Q936" i="5"/>
  <c r="P936" i="5"/>
  <c r="O936" i="5"/>
  <c r="S935" i="5"/>
  <c r="R935" i="5"/>
  <c r="Q935" i="5"/>
  <c r="P935" i="5"/>
  <c r="O935" i="5"/>
  <c r="S934" i="5"/>
  <c r="R934" i="5"/>
  <c r="Q934" i="5"/>
  <c r="P934" i="5"/>
  <c r="O934" i="5"/>
  <c r="S933" i="5"/>
  <c r="R933" i="5"/>
  <c r="Q933" i="5"/>
  <c r="P933" i="5"/>
  <c r="O933" i="5"/>
  <c r="S932" i="5"/>
  <c r="R932" i="5"/>
  <c r="Q932" i="5"/>
  <c r="P932" i="5"/>
  <c r="O932" i="5"/>
  <c r="S931" i="5"/>
  <c r="R931" i="5"/>
  <c r="Q931" i="5"/>
  <c r="P931" i="5"/>
  <c r="O931" i="5"/>
  <c r="S930" i="5"/>
  <c r="R930" i="5"/>
  <c r="Q930" i="5"/>
  <c r="P930" i="5"/>
  <c r="O930" i="5"/>
  <c r="S929" i="5"/>
  <c r="R929" i="5"/>
  <c r="Q929" i="5"/>
  <c r="P929" i="5"/>
  <c r="O929" i="5"/>
  <c r="S928" i="5"/>
  <c r="R928" i="5"/>
  <c r="Q928" i="5"/>
  <c r="P928" i="5"/>
  <c r="O928" i="5"/>
  <c r="S927" i="5"/>
  <c r="R927" i="5"/>
  <c r="Q927" i="5"/>
  <c r="P927" i="5"/>
  <c r="O927" i="5"/>
  <c r="S926" i="5"/>
  <c r="R926" i="5"/>
  <c r="Q926" i="5"/>
  <c r="P926" i="5"/>
  <c r="O926" i="5"/>
  <c r="S925" i="5"/>
  <c r="R925" i="5"/>
  <c r="Q925" i="5"/>
  <c r="P925" i="5"/>
  <c r="O925" i="5"/>
  <c r="S924" i="5"/>
  <c r="R924" i="5"/>
  <c r="Q924" i="5"/>
  <c r="P924" i="5"/>
  <c r="O924" i="5"/>
  <c r="S923" i="5"/>
  <c r="R923" i="5"/>
  <c r="Q923" i="5"/>
  <c r="P923" i="5"/>
  <c r="O923" i="5"/>
  <c r="S922" i="5"/>
  <c r="R922" i="5"/>
  <c r="Q922" i="5"/>
  <c r="P922" i="5"/>
  <c r="O922" i="5"/>
  <c r="S921" i="5"/>
  <c r="R921" i="5"/>
  <c r="Q921" i="5"/>
  <c r="P921" i="5"/>
  <c r="O921" i="5"/>
  <c r="S920" i="5"/>
  <c r="R920" i="5"/>
  <c r="Q920" i="5"/>
  <c r="P920" i="5"/>
  <c r="O920" i="5"/>
  <c r="S919" i="5"/>
  <c r="R919" i="5"/>
  <c r="Q919" i="5"/>
  <c r="P919" i="5"/>
  <c r="O919" i="5"/>
  <c r="S918" i="5"/>
  <c r="R918" i="5"/>
  <c r="Q918" i="5"/>
  <c r="P918" i="5"/>
  <c r="O918" i="5"/>
  <c r="S917" i="5"/>
  <c r="R917" i="5"/>
  <c r="Q917" i="5"/>
  <c r="P917" i="5"/>
  <c r="O917" i="5"/>
  <c r="S916" i="5"/>
  <c r="R916" i="5"/>
  <c r="Q916" i="5"/>
  <c r="P916" i="5"/>
  <c r="O916" i="5"/>
  <c r="S915" i="5"/>
  <c r="R915" i="5"/>
  <c r="Q915" i="5"/>
  <c r="P915" i="5"/>
  <c r="O915" i="5"/>
  <c r="S914" i="5"/>
  <c r="R914" i="5"/>
  <c r="Q914" i="5"/>
  <c r="P914" i="5"/>
  <c r="O914" i="5"/>
  <c r="S913" i="5"/>
  <c r="R913" i="5"/>
  <c r="Q913" i="5"/>
  <c r="P913" i="5"/>
  <c r="O913" i="5"/>
  <c r="S912" i="5"/>
  <c r="R912" i="5"/>
  <c r="Q912" i="5"/>
  <c r="P912" i="5"/>
  <c r="O912" i="5"/>
  <c r="S911" i="5"/>
  <c r="R911" i="5"/>
  <c r="Q911" i="5"/>
  <c r="P911" i="5"/>
  <c r="O911" i="5"/>
  <c r="S910" i="5"/>
  <c r="R910" i="5"/>
  <c r="Q910" i="5"/>
  <c r="P910" i="5"/>
  <c r="O910" i="5"/>
  <c r="S909" i="5"/>
  <c r="R909" i="5"/>
  <c r="Q909" i="5"/>
  <c r="P909" i="5"/>
  <c r="O909" i="5"/>
  <c r="S908" i="5"/>
  <c r="R908" i="5"/>
  <c r="Q908" i="5"/>
  <c r="P908" i="5"/>
  <c r="O908" i="5"/>
  <c r="S907" i="5"/>
  <c r="R907" i="5"/>
  <c r="Q907" i="5"/>
  <c r="P907" i="5"/>
  <c r="O907" i="5"/>
  <c r="S906" i="5"/>
  <c r="R906" i="5"/>
  <c r="Q906" i="5"/>
  <c r="P906" i="5"/>
  <c r="O906" i="5"/>
  <c r="S905" i="5"/>
  <c r="R905" i="5"/>
  <c r="Q905" i="5"/>
  <c r="P905" i="5"/>
  <c r="O905" i="5"/>
  <c r="S904" i="5"/>
  <c r="R904" i="5"/>
  <c r="Q904" i="5"/>
  <c r="P904" i="5"/>
  <c r="O904" i="5"/>
  <c r="S903" i="5"/>
  <c r="R903" i="5"/>
  <c r="Q903" i="5"/>
  <c r="P903" i="5"/>
  <c r="O903" i="5"/>
  <c r="S902" i="5"/>
  <c r="R902" i="5"/>
  <c r="Q902" i="5"/>
  <c r="P902" i="5"/>
  <c r="O902" i="5"/>
  <c r="S901" i="5"/>
  <c r="R901" i="5"/>
  <c r="Q901" i="5"/>
  <c r="P901" i="5"/>
  <c r="O901" i="5"/>
  <c r="S900" i="5"/>
  <c r="R900" i="5"/>
  <c r="Q900" i="5"/>
  <c r="P900" i="5"/>
  <c r="O900" i="5"/>
  <c r="S899" i="5"/>
  <c r="R899" i="5"/>
  <c r="Q899" i="5"/>
  <c r="P899" i="5"/>
  <c r="O899" i="5"/>
  <c r="S898" i="5"/>
  <c r="R898" i="5"/>
  <c r="Q898" i="5"/>
  <c r="P898" i="5"/>
  <c r="O898" i="5"/>
  <c r="S897" i="5"/>
  <c r="R897" i="5"/>
  <c r="Q897" i="5"/>
  <c r="P897" i="5"/>
  <c r="O897" i="5"/>
  <c r="S896" i="5"/>
  <c r="R896" i="5"/>
  <c r="Q896" i="5"/>
  <c r="P896" i="5"/>
  <c r="O896" i="5"/>
  <c r="S895" i="5"/>
  <c r="R895" i="5"/>
  <c r="Q895" i="5"/>
  <c r="P895" i="5"/>
  <c r="O895" i="5"/>
  <c r="S894" i="5"/>
  <c r="R894" i="5"/>
  <c r="Q894" i="5"/>
  <c r="P894" i="5"/>
  <c r="O894" i="5"/>
  <c r="S893" i="5"/>
  <c r="R893" i="5"/>
  <c r="Q893" i="5"/>
  <c r="P893" i="5"/>
  <c r="O893" i="5"/>
  <c r="S892" i="5"/>
  <c r="R892" i="5"/>
  <c r="Q892" i="5"/>
  <c r="P892" i="5"/>
  <c r="O892" i="5"/>
  <c r="S891" i="5"/>
  <c r="R891" i="5"/>
  <c r="Q891" i="5"/>
  <c r="P891" i="5"/>
  <c r="O891" i="5"/>
  <c r="S890" i="5"/>
  <c r="R890" i="5"/>
  <c r="Q890" i="5"/>
  <c r="P890" i="5"/>
  <c r="O890" i="5"/>
  <c r="S889" i="5"/>
  <c r="R889" i="5"/>
  <c r="Q889" i="5"/>
  <c r="P889" i="5"/>
  <c r="O889" i="5"/>
  <c r="S888" i="5"/>
  <c r="R888" i="5"/>
  <c r="Q888" i="5"/>
  <c r="P888" i="5"/>
  <c r="O888" i="5"/>
  <c r="S887" i="5"/>
  <c r="R887" i="5"/>
  <c r="Q887" i="5"/>
  <c r="P887" i="5"/>
  <c r="O887" i="5"/>
  <c r="S886" i="5"/>
  <c r="R886" i="5"/>
  <c r="Q886" i="5"/>
  <c r="P886" i="5"/>
  <c r="O886" i="5"/>
  <c r="S885" i="5"/>
  <c r="R885" i="5"/>
  <c r="Q885" i="5"/>
  <c r="P885" i="5"/>
  <c r="O885" i="5"/>
  <c r="S884" i="5"/>
  <c r="R884" i="5"/>
  <c r="Q884" i="5"/>
  <c r="P884" i="5"/>
  <c r="O884" i="5"/>
  <c r="S883" i="5"/>
  <c r="R883" i="5"/>
  <c r="Q883" i="5"/>
  <c r="P883" i="5"/>
  <c r="O883" i="5"/>
  <c r="S882" i="5"/>
  <c r="R882" i="5"/>
  <c r="Q882" i="5"/>
  <c r="P882" i="5"/>
  <c r="O882" i="5"/>
  <c r="S881" i="5"/>
  <c r="R881" i="5"/>
  <c r="Q881" i="5"/>
  <c r="P881" i="5"/>
  <c r="O881" i="5"/>
  <c r="S880" i="5"/>
  <c r="R880" i="5"/>
  <c r="Q880" i="5"/>
  <c r="P880" i="5"/>
  <c r="O880" i="5"/>
  <c r="S879" i="5"/>
  <c r="R879" i="5"/>
  <c r="Q879" i="5"/>
  <c r="P879" i="5"/>
  <c r="O879" i="5"/>
  <c r="S878" i="5"/>
  <c r="R878" i="5"/>
  <c r="Q878" i="5"/>
  <c r="P878" i="5"/>
  <c r="O878" i="5"/>
  <c r="S877" i="5"/>
  <c r="R877" i="5"/>
  <c r="Q877" i="5"/>
  <c r="P877" i="5"/>
  <c r="O877" i="5"/>
  <c r="S876" i="5"/>
  <c r="R876" i="5"/>
  <c r="Q876" i="5"/>
  <c r="P876" i="5"/>
  <c r="O876" i="5"/>
  <c r="S875" i="5"/>
  <c r="R875" i="5"/>
  <c r="Q875" i="5"/>
  <c r="P875" i="5"/>
  <c r="O875" i="5"/>
  <c r="S874" i="5"/>
  <c r="R874" i="5"/>
  <c r="Q874" i="5"/>
  <c r="P874" i="5"/>
  <c r="O874" i="5"/>
  <c r="S873" i="5"/>
  <c r="R873" i="5"/>
  <c r="Q873" i="5"/>
  <c r="P873" i="5"/>
  <c r="O873" i="5"/>
  <c r="S872" i="5"/>
  <c r="R872" i="5"/>
  <c r="Q872" i="5"/>
  <c r="P872" i="5"/>
  <c r="O872" i="5"/>
  <c r="S871" i="5"/>
  <c r="R871" i="5"/>
  <c r="Q871" i="5"/>
  <c r="P871" i="5"/>
  <c r="O871" i="5"/>
  <c r="S870" i="5"/>
  <c r="R870" i="5"/>
  <c r="Q870" i="5"/>
  <c r="P870" i="5"/>
  <c r="O870" i="5"/>
  <c r="S869" i="5"/>
  <c r="R869" i="5"/>
  <c r="Q869" i="5"/>
  <c r="P869" i="5"/>
  <c r="O869" i="5"/>
  <c r="S868" i="5"/>
  <c r="R868" i="5"/>
  <c r="Q868" i="5"/>
  <c r="P868" i="5"/>
  <c r="O868" i="5"/>
  <c r="S867" i="5"/>
  <c r="R867" i="5"/>
  <c r="Q867" i="5"/>
  <c r="P867" i="5"/>
  <c r="O867" i="5"/>
  <c r="S866" i="5"/>
  <c r="R866" i="5"/>
  <c r="Q866" i="5"/>
  <c r="P866" i="5"/>
  <c r="O866" i="5"/>
  <c r="S865" i="5"/>
  <c r="R865" i="5"/>
  <c r="Q865" i="5"/>
  <c r="P865" i="5"/>
  <c r="O865" i="5"/>
  <c r="S864" i="5"/>
  <c r="R864" i="5"/>
  <c r="Q864" i="5"/>
  <c r="P864" i="5"/>
  <c r="O864" i="5"/>
  <c r="S863" i="5"/>
  <c r="R863" i="5"/>
  <c r="Q863" i="5"/>
  <c r="P863" i="5"/>
  <c r="O863" i="5"/>
  <c r="S862" i="5"/>
  <c r="R862" i="5"/>
  <c r="Q862" i="5"/>
  <c r="P862" i="5"/>
  <c r="O862" i="5"/>
  <c r="S861" i="5"/>
  <c r="R861" i="5"/>
  <c r="Q861" i="5"/>
  <c r="P861" i="5"/>
  <c r="O861" i="5"/>
  <c r="S860" i="5"/>
  <c r="R860" i="5"/>
  <c r="Q860" i="5"/>
  <c r="P860" i="5"/>
  <c r="O860" i="5"/>
  <c r="S859" i="5"/>
  <c r="R859" i="5"/>
  <c r="Q859" i="5"/>
  <c r="P859" i="5"/>
  <c r="O859" i="5"/>
  <c r="S858" i="5"/>
  <c r="R858" i="5"/>
  <c r="Q858" i="5"/>
  <c r="P858" i="5"/>
  <c r="O858" i="5"/>
  <c r="S857" i="5"/>
  <c r="R857" i="5"/>
  <c r="Q857" i="5"/>
  <c r="P857" i="5"/>
  <c r="O857" i="5"/>
  <c r="S856" i="5"/>
  <c r="R856" i="5"/>
  <c r="Q856" i="5"/>
  <c r="P856" i="5"/>
  <c r="O856" i="5"/>
  <c r="S855" i="5"/>
  <c r="R855" i="5"/>
  <c r="Q855" i="5"/>
  <c r="P855" i="5"/>
  <c r="O855" i="5"/>
  <c r="S854" i="5"/>
  <c r="R854" i="5"/>
  <c r="Q854" i="5"/>
  <c r="P854" i="5"/>
  <c r="O854" i="5"/>
  <c r="S853" i="5"/>
  <c r="R853" i="5"/>
  <c r="Q853" i="5"/>
  <c r="P853" i="5"/>
  <c r="O853" i="5"/>
  <c r="S852" i="5"/>
  <c r="R852" i="5"/>
  <c r="Q852" i="5"/>
  <c r="P852" i="5"/>
  <c r="O852" i="5"/>
  <c r="S851" i="5"/>
  <c r="R851" i="5"/>
  <c r="Q851" i="5"/>
  <c r="P851" i="5"/>
  <c r="O851" i="5"/>
  <c r="S850" i="5"/>
  <c r="R850" i="5"/>
  <c r="Q850" i="5"/>
  <c r="P850" i="5"/>
  <c r="O850" i="5"/>
  <c r="S849" i="5"/>
  <c r="R849" i="5"/>
  <c r="Q849" i="5"/>
  <c r="P849" i="5"/>
  <c r="O849" i="5"/>
  <c r="S848" i="5"/>
  <c r="R848" i="5"/>
  <c r="Q848" i="5"/>
  <c r="P848" i="5"/>
  <c r="O848" i="5"/>
  <c r="S847" i="5"/>
  <c r="R847" i="5"/>
  <c r="Q847" i="5"/>
  <c r="P847" i="5"/>
  <c r="O847" i="5"/>
  <c r="S846" i="5"/>
  <c r="R846" i="5"/>
  <c r="Q846" i="5"/>
  <c r="P846" i="5"/>
  <c r="O846" i="5"/>
  <c r="S845" i="5"/>
  <c r="R845" i="5"/>
  <c r="Q845" i="5"/>
  <c r="P845" i="5"/>
  <c r="O845" i="5"/>
  <c r="S844" i="5"/>
  <c r="R844" i="5"/>
  <c r="Q844" i="5"/>
  <c r="P844" i="5"/>
  <c r="O844" i="5"/>
  <c r="S843" i="5"/>
  <c r="R843" i="5"/>
  <c r="Q843" i="5"/>
  <c r="P843" i="5"/>
  <c r="O843" i="5"/>
  <c r="S842" i="5"/>
  <c r="R842" i="5"/>
  <c r="Q842" i="5"/>
  <c r="P842" i="5"/>
  <c r="O842" i="5"/>
  <c r="S841" i="5"/>
  <c r="R841" i="5"/>
  <c r="Q841" i="5"/>
  <c r="P841" i="5"/>
  <c r="O841" i="5"/>
  <c r="S840" i="5"/>
  <c r="R840" i="5"/>
  <c r="Q840" i="5"/>
  <c r="P840" i="5"/>
  <c r="O840" i="5"/>
  <c r="S839" i="5"/>
  <c r="R839" i="5"/>
  <c r="Q839" i="5"/>
  <c r="P839" i="5"/>
  <c r="O839" i="5"/>
  <c r="S838" i="5"/>
  <c r="R838" i="5"/>
  <c r="Q838" i="5"/>
  <c r="P838" i="5"/>
  <c r="O838" i="5"/>
  <c r="S837" i="5"/>
  <c r="R837" i="5"/>
  <c r="Q837" i="5"/>
  <c r="P837" i="5"/>
  <c r="O837" i="5"/>
  <c r="S836" i="5"/>
  <c r="R836" i="5"/>
  <c r="Q836" i="5"/>
  <c r="P836" i="5"/>
  <c r="O836" i="5"/>
  <c r="S835" i="5"/>
  <c r="R835" i="5"/>
  <c r="Q835" i="5"/>
  <c r="P835" i="5"/>
  <c r="O835" i="5"/>
  <c r="S834" i="5"/>
  <c r="R834" i="5"/>
  <c r="Q834" i="5"/>
  <c r="P834" i="5"/>
  <c r="O834" i="5"/>
  <c r="S833" i="5"/>
  <c r="R833" i="5"/>
  <c r="Q833" i="5"/>
  <c r="P833" i="5"/>
  <c r="O833" i="5"/>
  <c r="S832" i="5"/>
  <c r="R832" i="5"/>
  <c r="Q832" i="5"/>
  <c r="P832" i="5"/>
  <c r="O832" i="5"/>
  <c r="S831" i="5"/>
  <c r="R831" i="5"/>
  <c r="Q831" i="5"/>
  <c r="P831" i="5"/>
  <c r="O831" i="5"/>
  <c r="S830" i="5"/>
  <c r="R830" i="5"/>
  <c r="Q830" i="5"/>
  <c r="P830" i="5"/>
  <c r="O830" i="5"/>
  <c r="S829" i="5"/>
  <c r="R829" i="5"/>
  <c r="Q829" i="5"/>
  <c r="P829" i="5"/>
  <c r="O829" i="5"/>
  <c r="S828" i="5"/>
  <c r="R828" i="5"/>
  <c r="Q828" i="5"/>
  <c r="P828" i="5"/>
  <c r="O828" i="5"/>
  <c r="S827" i="5"/>
  <c r="R827" i="5"/>
  <c r="Q827" i="5"/>
  <c r="P827" i="5"/>
  <c r="O827" i="5"/>
  <c r="S826" i="5"/>
  <c r="R826" i="5"/>
  <c r="Q826" i="5"/>
  <c r="P826" i="5"/>
  <c r="O826" i="5"/>
  <c r="S825" i="5"/>
  <c r="R825" i="5"/>
  <c r="Q825" i="5"/>
  <c r="P825" i="5"/>
  <c r="O825" i="5"/>
  <c r="S824" i="5"/>
  <c r="R824" i="5"/>
  <c r="Q824" i="5"/>
  <c r="P824" i="5"/>
  <c r="O824" i="5"/>
  <c r="S823" i="5"/>
  <c r="R823" i="5"/>
  <c r="Q823" i="5"/>
  <c r="P823" i="5"/>
  <c r="O823" i="5"/>
  <c r="S822" i="5"/>
  <c r="R822" i="5"/>
  <c r="Q822" i="5"/>
  <c r="P822" i="5"/>
  <c r="O822" i="5"/>
  <c r="S821" i="5"/>
  <c r="R821" i="5"/>
  <c r="Q821" i="5"/>
  <c r="P821" i="5"/>
  <c r="O821" i="5"/>
  <c r="S820" i="5"/>
  <c r="R820" i="5"/>
  <c r="Q820" i="5"/>
  <c r="P820" i="5"/>
  <c r="O820" i="5"/>
  <c r="S819" i="5"/>
  <c r="R819" i="5"/>
  <c r="Q819" i="5"/>
  <c r="P819" i="5"/>
  <c r="O819" i="5"/>
  <c r="S818" i="5"/>
  <c r="R818" i="5"/>
  <c r="Q818" i="5"/>
  <c r="P818" i="5"/>
  <c r="O818" i="5"/>
  <c r="S817" i="5"/>
  <c r="R817" i="5"/>
  <c r="Q817" i="5"/>
  <c r="P817" i="5"/>
  <c r="O817" i="5"/>
  <c r="S816" i="5"/>
  <c r="R816" i="5"/>
  <c r="Q816" i="5"/>
  <c r="P816" i="5"/>
  <c r="O816" i="5"/>
  <c r="S815" i="5"/>
  <c r="R815" i="5"/>
  <c r="Q815" i="5"/>
  <c r="P815" i="5"/>
  <c r="O815" i="5"/>
  <c r="S814" i="5"/>
  <c r="R814" i="5"/>
  <c r="Q814" i="5"/>
  <c r="P814" i="5"/>
  <c r="O814" i="5"/>
  <c r="S813" i="5"/>
  <c r="R813" i="5"/>
  <c r="Q813" i="5"/>
  <c r="P813" i="5"/>
  <c r="O813" i="5"/>
  <c r="S812" i="5"/>
  <c r="R812" i="5"/>
  <c r="Q812" i="5"/>
  <c r="P812" i="5"/>
  <c r="O812" i="5"/>
  <c r="S811" i="5"/>
  <c r="R811" i="5"/>
  <c r="Q811" i="5"/>
  <c r="P811" i="5"/>
  <c r="O811" i="5"/>
  <c r="S810" i="5"/>
  <c r="R810" i="5"/>
  <c r="Q810" i="5"/>
  <c r="P810" i="5"/>
  <c r="O810" i="5"/>
  <c r="S809" i="5"/>
  <c r="R809" i="5"/>
  <c r="Q809" i="5"/>
  <c r="P809" i="5"/>
  <c r="O809" i="5"/>
  <c r="S808" i="5"/>
  <c r="R808" i="5"/>
  <c r="Q808" i="5"/>
  <c r="P808" i="5"/>
  <c r="O808" i="5"/>
  <c r="S807" i="5"/>
  <c r="R807" i="5"/>
  <c r="Q807" i="5"/>
  <c r="P807" i="5"/>
  <c r="O807" i="5"/>
  <c r="S806" i="5"/>
  <c r="R806" i="5"/>
  <c r="Q806" i="5"/>
  <c r="P806" i="5"/>
  <c r="O806" i="5"/>
  <c r="S805" i="5"/>
  <c r="R805" i="5"/>
  <c r="Q805" i="5"/>
  <c r="P805" i="5"/>
  <c r="O805" i="5"/>
  <c r="S804" i="5"/>
  <c r="R804" i="5"/>
  <c r="Q804" i="5"/>
  <c r="P804" i="5"/>
  <c r="O804" i="5"/>
  <c r="S803" i="5"/>
  <c r="R803" i="5"/>
  <c r="Q803" i="5"/>
  <c r="P803" i="5"/>
  <c r="O803" i="5"/>
  <c r="S802" i="5"/>
  <c r="R802" i="5"/>
  <c r="Q802" i="5"/>
  <c r="P802" i="5"/>
  <c r="O802" i="5"/>
  <c r="S801" i="5"/>
  <c r="R801" i="5"/>
  <c r="Q801" i="5"/>
  <c r="P801" i="5"/>
  <c r="O801" i="5"/>
  <c r="S800" i="5"/>
  <c r="R800" i="5"/>
  <c r="Q800" i="5"/>
  <c r="P800" i="5"/>
  <c r="O800" i="5"/>
  <c r="S799" i="5"/>
  <c r="R799" i="5"/>
  <c r="Q799" i="5"/>
  <c r="P799" i="5"/>
  <c r="O799" i="5"/>
  <c r="S798" i="5"/>
  <c r="R798" i="5"/>
  <c r="Q798" i="5"/>
  <c r="P798" i="5"/>
  <c r="O798" i="5"/>
  <c r="S797" i="5"/>
  <c r="R797" i="5"/>
  <c r="Q797" i="5"/>
  <c r="P797" i="5"/>
  <c r="O797" i="5"/>
  <c r="S796" i="5"/>
  <c r="R796" i="5"/>
  <c r="Q796" i="5"/>
  <c r="P796" i="5"/>
  <c r="O796" i="5"/>
  <c r="S795" i="5"/>
  <c r="R795" i="5"/>
  <c r="Q795" i="5"/>
  <c r="P795" i="5"/>
  <c r="O795" i="5"/>
  <c r="S794" i="5"/>
  <c r="R794" i="5"/>
  <c r="Q794" i="5"/>
  <c r="P794" i="5"/>
  <c r="O794" i="5"/>
  <c r="S793" i="5"/>
  <c r="R793" i="5"/>
  <c r="Q793" i="5"/>
  <c r="P793" i="5"/>
  <c r="O793" i="5"/>
  <c r="S792" i="5"/>
  <c r="R792" i="5"/>
  <c r="Q792" i="5"/>
  <c r="P792" i="5"/>
  <c r="O792" i="5"/>
  <c r="S791" i="5"/>
  <c r="R791" i="5"/>
  <c r="Q791" i="5"/>
  <c r="P791" i="5"/>
  <c r="O791" i="5"/>
  <c r="S790" i="5"/>
  <c r="R790" i="5"/>
  <c r="Q790" i="5"/>
  <c r="P790" i="5"/>
  <c r="O790" i="5"/>
  <c r="S789" i="5"/>
  <c r="R789" i="5"/>
  <c r="Q789" i="5"/>
  <c r="P789" i="5"/>
  <c r="O789" i="5"/>
  <c r="S788" i="5"/>
  <c r="R788" i="5"/>
  <c r="Q788" i="5"/>
  <c r="P788" i="5"/>
  <c r="O788" i="5"/>
  <c r="S787" i="5"/>
  <c r="R787" i="5"/>
  <c r="Q787" i="5"/>
  <c r="P787" i="5"/>
  <c r="O787" i="5"/>
  <c r="S786" i="5"/>
  <c r="R786" i="5"/>
  <c r="Q786" i="5"/>
  <c r="P786" i="5"/>
  <c r="O786" i="5"/>
  <c r="S785" i="5"/>
  <c r="R785" i="5"/>
  <c r="Q785" i="5"/>
  <c r="P785" i="5"/>
  <c r="O785" i="5"/>
  <c r="S784" i="5"/>
  <c r="R784" i="5"/>
  <c r="Q784" i="5"/>
  <c r="P784" i="5"/>
  <c r="O784" i="5"/>
  <c r="S783" i="5"/>
  <c r="R783" i="5"/>
  <c r="Q783" i="5"/>
  <c r="P783" i="5"/>
  <c r="O783" i="5"/>
  <c r="S782" i="5"/>
  <c r="R782" i="5"/>
  <c r="Q782" i="5"/>
  <c r="P782" i="5"/>
  <c r="O782" i="5"/>
  <c r="S781" i="5"/>
  <c r="R781" i="5"/>
  <c r="Q781" i="5"/>
  <c r="P781" i="5"/>
  <c r="O781" i="5"/>
  <c r="S780" i="5"/>
  <c r="R780" i="5"/>
  <c r="Q780" i="5"/>
  <c r="P780" i="5"/>
  <c r="O780" i="5"/>
  <c r="S779" i="5"/>
  <c r="R779" i="5"/>
  <c r="Q779" i="5"/>
  <c r="P779" i="5"/>
  <c r="O779" i="5"/>
  <c r="S778" i="5"/>
  <c r="R778" i="5"/>
  <c r="Q778" i="5"/>
  <c r="P778" i="5"/>
  <c r="O778" i="5"/>
  <c r="S777" i="5"/>
  <c r="R777" i="5"/>
  <c r="Q777" i="5"/>
  <c r="P777" i="5"/>
  <c r="O777" i="5"/>
  <c r="S776" i="5"/>
  <c r="R776" i="5"/>
  <c r="Q776" i="5"/>
  <c r="P776" i="5"/>
  <c r="O776" i="5"/>
  <c r="S775" i="5"/>
  <c r="R775" i="5"/>
  <c r="Q775" i="5"/>
  <c r="P775" i="5"/>
  <c r="O775" i="5"/>
  <c r="S774" i="5"/>
  <c r="R774" i="5"/>
  <c r="Q774" i="5"/>
  <c r="P774" i="5"/>
  <c r="O774" i="5"/>
  <c r="S773" i="5"/>
  <c r="R773" i="5"/>
  <c r="Q773" i="5"/>
  <c r="P773" i="5"/>
  <c r="O773" i="5"/>
  <c r="S772" i="5"/>
  <c r="R772" i="5"/>
  <c r="Q772" i="5"/>
  <c r="P772" i="5"/>
  <c r="O772" i="5"/>
  <c r="S771" i="5"/>
  <c r="R771" i="5"/>
  <c r="Q771" i="5"/>
  <c r="P771" i="5"/>
  <c r="O771" i="5"/>
  <c r="S770" i="5"/>
  <c r="R770" i="5"/>
  <c r="Q770" i="5"/>
  <c r="P770" i="5"/>
  <c r="O770" i="5"/>
  <c r="S769" i="5"/>
  <c r="R769" i="5"/>
  <c r="Q769" i="5"/>
  <c r="P769" i="5"/>
  <c r="O769" i="5"/>
  <c r="S768" i="5"/>
  <c r="R768" i="5"/>
  <c r="Q768" i="5"/>
  <c r="P768" i="5"/>
  <c r="O768" i="5"/>
  <c r="S767" i="5"/>
  <c r="R767" i="5"/>
  <c r="Q767" i="5"/>
  <c r="P767" i="5"/>
  <c r="O767" i="5"/>
  <c r="S766" i="5"/>
  <c r="R766" i="5"/>
  <c r="Q766" i="5"/>
  <c r="P766" i="5"/>
  <c r="O766" i="5"/>
  <c r="S765" i="5"/>
  <c r="R765" i="5"/>
  <c r="Q765" i="5"/>
  <c r="P765" i="5"/>
  <c r="O765" i="5"/>
  <c r="S764" i="5"/>
  <c r="R764" i="5"/>
  <c r="Q764" i="5"/>
  <c r="P764" i="5"/>
  <c r="O764" i="5"/>
  <c r="S763" i="5"/>
  <c r="R763" i="5"/>
  <c r="Q763" i="5"/>
  <c r="P763" i="5"/>
  <c r="O763" i="5"/>
  <c r="S762" i="5"/>
  <c r="R762" i="5"/>
  <c r="Q762" i="5"/>
  <c r="P762" i="5"/>
  <c r="O762" i="5"/>
  <c r="S761" i="5"/>
  <c r="R761" i="5"/>
  <c r="Q761" i="5"/>
  <c r="P761" i="5"/>
  <c r="O761" i="5"/>
  <c r="S760" i="5"/>
  <c r="R760" i="5"/>
  <c r="Q760" i="5"/>
  <c r="P760" i="5"/>
  <c r="O760" i="5"/>
  <c r="S759" i="5"/>
  <c r="R759" i="5"/>
  <c r="Q759" i="5"/>
  <c r="P759" i="5"/>
  <c r="O759" i="5"/>
  <c r="S758" i="5"/>
  <c r="R758" i="5"/>
  <c r="Q758" i="5"/>
  <c r="P758" i="5"/>
  <c r="O758" i="5"/>
  <c r="S757" i="5"/>
  <c r="R757" i="5"/>
  <c r="Q757" i="5"/>
  <c r="P757" i="5"/>
  <c r="O757" i="5"/>
  <c r="S756" i="5"/>
  <c r="R756" i="5"/>
  <c r="Q756" i="5"/>
  <c r="P756" i="5"/>
  <c r="O756" i="5"/>
  <c r="S755" i="5"/>
  <c r="R755" i="5"/>
  <c r="Q755" i="5"/>
  <c r="P755" i="5"/>
  <c r="O755" i="5"/>
  <c r="S754" i="5"/>
  <c r="R754" i="5"/>
  <c r="Q754" i="5"/>
  <c r="P754" i="5"/>
  <c r="O754" i="5"/>
  <c r="S753" i="5"/>
  <c r="R753" i="5"/>
  <c r="Q753" i="5"/>
  <c r="P753" i="5"/>
  <c r="O753" i="5"/>
  <c r="S752" i="5"/>
  <c r="R752" i="5"/>
  <c r="Q752" i="5"/>
  <c r="P752" i="5"/>
  <c r="O752" i="5"/>
  <c r="S751" i="5"/>
  <c r="R751" i="5"/>
  <c r="Q751" i="5"/>
  <c r="P751" i="5"/>
  <c r="O751" i="5"/>
  <c r="S750" i="5"/>
  <c r="R750" i="5"/>
  <c r="Q750" i="5"/>
  <c r="P750" i="5"/>
  <c r="O750" i="5"/>
  <c r="S749" i="5"/>
  <c r="R749" i="5"/>
  <c r="Q749" i="5"/>
  <c r="P749" i="5"/>
  <c r="O749" i="5"/>
  <c r="S748" i="5"/>
  <c r="R748" i="5"/>
  <c r="Q748" i="5"/>
  <c r="P748" i="5"/>
  <c r="O748" i="5"/>
  <c r="S747" i="5"/>
  <c r="R747" i="5"/>
  <c r="Q747" i="5"/>
  <c r="P747" i="5"/>
  <c r="O747" i="5"/>
  <c r="S746" i="5"/>
  <c r="R746" i="5"/>
  <c r="Q746" i="5"/>
  <c r="P746" i="5"/>
  <c r="O746" i="5"/>
  <c r="S745" i="5"/>
  <c r="R745" i="5"/>
  <c r="Q745" i="5"/>
  <c r="P745" i="5"/>
  <c r="O745" i="5"/>
  <c r="S744" i="5"/>
  <c r="R744" i="5"/>
  <c r="Q744" i="5"/>
  <c r="P744" i="5"/>
  <c r="O744" i="5"/>
  <c r="S743" i="5"/>
  <c r="R743" i="5"/>
  <c r="Q743" i="5"/>
  <c r="P743" i="5"/>
  <c r="O743" i="5"/>
  <c r="S742" i="5"/>
  <c r="R742" i="5"/>
  <c r="Q742" i="5"/>
  <c r="P742" i="5"/>
  <c r="O742" i="5"/>
  <c r="S741" i="5"/>
  <c r="R741" i="5"/>
  <c r="Q741" i="5"/>
  <c r="P741" i="5"/>
  <c r="O741" i="5"/>
  <c r="S740" i="5"/>
  <c r="R740" i="5"/>
  <c r="Q740" i="5"/>
  <c r="P740" i="5"/>
  <c r="O740" i="5"/>
  <c r="S739" i="5"/>
  <c r="R739" i="5"/>
  <c r="Q739" i="5"/>
  <c r="P739" i="5"/>
  <c r="O739" i="5"/>
  <c r="S738" i="5"/>
  <c r="R738" i="5"/>
  <c r="Q738" i="5"/>
  <c r="P738" i="5"/>
  <c r="O738" i="5"/>
  <c r="S737" i="5"/>
  <c r="R737" i="5"/>
  <c r="Q737" i="5"/>
  <c r="P737" i="5"/>
  <c r="O737" i="5"/>
  <c r="S736" i="5"/>
  <c r="R736" i="5"/>
  <c r="Q736" i="5"/>
  <c r="P736" i="5"/>
  <c r="O736" i="5"/>
  <c r="S735" i="5"/>
  <c r="R735" i="5"/>
  <c r="Q735" i="5"/>
  <c r="P735" i="5"/>
  <c r="O735" i="5"/>
  <c r="S734" i="5"/>
  <c r="R734" i="5"/>
  <c r="Q734" i="5"/>
  <c r="P734" i="5"/>
  <c r="O734" i="5"/>
  <c r="S733" i="5"/>
  <c r="R733" i="5"/>
  <c r="Q733" i="5"/>
  <c r="P733" i="5"/>
  <c r="O733" i="5"/>
  <c r="S732" i="5"/>
  <c r="R732" i="5"/>
  <c r="Q732" i="5"/>
  <c r="P732" i="5"/>
  <c r="O732" i="5"/>
  <c r="S731" i="5"/>
  <c r="R731" i="5"/>
  <c r="Q731" i="5"/>
  <c r="P731" i="5"/>
  <c r="O731" i="5"/>
  <c r="S730" i="5"/>
  <c r="R730" i="5"/>
  <c r="Q730" i="5"/>
  <c r="P730" i="5"/>
  <c r="O730" i="5"/>
  <c r="S729" i="5"/>
  <c r="R729" i="5"/>
  <c r="Q729" i="5"/>
  <c r="P729" i="5"/>
  <c r="O729" i="5"/>
  <c r="S728" i="5"/>
  <c r="R728" i="5"/>
  <c r="Q728" i="5"/>
  <c r="P728" i="5"/>
  <c r="O728" i="5"/>
  <c r="S727" i="5"/>
  <c r="R727" i="5"/>
  <c r="Q727" i="5"/>
  <c r="P727" i="5"/>
  <c r="O727" i="5"/>
  <c r="S726" i="5"/>
  <c r="R726" i="5"/>
  <c r="Q726" i="5"/>
  <c r="P726" i="5"/>
  <c r="O726" i="5"/>
  <c r="S725" i="5"/>
  <c r="R725" i="5"/>
  <c r="Q725" i="5"/>
  <c r="P725" i="5"/>
  <c r="O725" i="5"/>
  <c r="S724" i="5"/>
  <c r="R724" i="5"/>
  <c r="Q724" i="5"/>
  <c r="P724" i="5"/>
  <c r="O724" i="5"/>
  <c r="S723" i="5"/>
  <c r="R723" i="5"/>
  <c r="Q723" i="5"/>
  <c r="P723" i="5"/>
  <c r="O723" i="5"/>
  <c r="S722" i="5"/>
  <c r="R722" i="5"/>
  <c r="Q722" i="5"/>
  <c r="P722" i="5"/>
  <c r="O722" i="5"/>
  <c r="S721" i="5"/>
  <c r="R721" i="5"/>
  <c r="Q721" i="5"/>
  <c r="P721" i="5"/>
  <c r="O721" i="5"/>
  <c r="S720" i="5"/>
  <c r="R720" i="5"/>
  <c r="Q720" i="5"/>
  <c r="P720" i="5"/>
  <c r="O720" i="5"/>
  <c r="S719" i="5"/>
  <c r="R719" i="5"/>
  <c r="Q719" i="5"/>
  <c r="P719" i="5"/>
  <c r="O719" i="5"/>
  <c r="S718" i="5"/>
  <c r="R718" i="5"/>
  <c r="Q718" i="5"/>
  <c r="P718" i="5"/>
  <c r="O718" i="5"/>
  <c r="S717" i="5"/>
  <c r="R717" i="5"/>
  <c r="Q717" i="5"/>
  <c r="P717" i="5"/>
  <c r="O717" i="5"/>
  <c r="S716" i="5"/>
  <c r="R716" i="5"/>
  <c r="Q716" i="5"/>
  <c r="P716" i="5"/>
  <c r="O716" i="5"/>
  <c r="S715" i="5"/>
  <c r="R715" i="5"/>
  <c r="Q715" i="5"/>
  <c r="P715" i="5"/>
  <c r="O715" i="5"/>
  <c r="S714" i="5"/>
  <c r="R714" i="5"/>
  <c r="Q714" i="5"/>
  <c r="P714" i="5"/>
  <c r="O714" i="5"/>
  <c r="S713" i="5"/>
  <c r="R713" i="5"/>
  <c r="Q713" i="5"/>
  <c r="P713" i="5"/>
  <c r="O713" i="5"/>
  <c r="S712" i="5"/>
  <c r="R712" i="5"/>
  <c r="Q712" i="5"/>
  <c r="P712" i="5"/>
  <c r="O712" i="5"/>
  <c r="S711" i="5"/>
  <c r="R711" i="5"/>
  <c r="Q711" i="5"/>
  <c r="P711" i="5"/>
  <c r="O711" i="5"/>
  <c r="S710" i="5"/>
  <c r="R710" i="5"/>
  <c r="Q710" i="5"/>
  <c r="P710" i="5"/>
  <c r="O710" i="5"/>
  <c r="S709" i="5"/>
  <c r="R709" i="5"/>
  <c r="Q709" i="5"/>
  <c r="P709" i="5"/>
  <c r="O709" i="5"/>
  <c r="S708" i="5"/>
  <c r="R708" i="5"/>
  <c r="Q708" i="5"/>
  <c r="P708" i="5"/>
  <c r="O708" i="5"/>
  <c r="S707" i="5"/>
  <c r="R707" i="5"/>
  <c r="Q707" i="5"/>
  <c r="P707" i="5"/>
  <c r="O707" i="5"/>
  <c r="S706" i="5"/>
  <c r="R706" i="5"/>
  <c r="Q706" i="5"/>
  <c r="P706" i="5"/>
  <c r="O706" i="5"/>
  <c r="S705" i="5"/>
  <c r="R705" i="5"/>
  <c r="Q705" i="5"/>
  <c r="P705" i="5"/>
  <c r="O705" i="5"/>
  <c r="S704" i="5"/>
  <c r="R704" i="5"/>
  <c r="Q704" i="5"/>
  <c r="P704" i="5"/>
  <c r="O704" i="5"/>
  <c r="S703" i="5"/>
  <c r="R703" i="5"/>
  <c r="Q703" i="5"/>
  <c r="P703" i="5"/>
  <c r="O703" i="5"/>
  <c r="S702" i="5"/>
  <c r="R702" i="5"/>
  <c r="Q702" i="5"/>
  <c r="P702" i="5"/>
  <c r="O702" i="5"/>
  <c r="S701" i="5"/>
  <c r="R701" i="5"/>
  <c r="Q701" i="5"/>
  <c r="P701" i="5"/>
  <c r="O701" i="5"/>
  <c r="S700" i="5"/>
  <c r="R700" i="5"/>
  <c r="Q700" i="5"/>
  <c r="P700" i="5"/>
  <c r="O700" i="5"/>
  <c r="S699" i="5"/>
  <c r="R699" i="5"/>
  <c r="Q699" i="5"/>
  <c r="P699" i="5"/>
  <c r="O699" i="5"/>
  <c r="S698" i="5"/>
  <c r="R698" i="5"/>
  <c r="Q698" i="5"/>
  <c r="P698" i="5"/>
  <c r="O698" i="5"/>
  <c r="S697" i="5"/>
  <c r="R697" i="5"/>
  <c r="Q697" i="5"/>
  <c r="P697" i="5"/>
  <c r="O697" i="5"/>
  <c r="S696" i="5"/>
  <c r="R696" i="5"/>
  <c r="Q696" i="5"/>
  <c r="P696" i="5"/>
  <c r="O696" i="5"/>
  <c r="S695" i="5"/>
  <c r="R695" i="5"/>
  <c r="Q695" i="5"/>
  <c r="P695" i="5"/>
  <c r="O695" i="5"/>
  <c r="S694" i="5"/>
  <c r="R694" i="5"/>
  <c r="Q694" i="5"/>
  <c r="P694" i="5"/>
  <c r="O694" i="5"/>
  <c r="S693" i="5"/>
  <c r="R693" i="5"/>
  <c r="Q693" i="5"/>
  <c r="P693" i="5"/>
  <c r="O693" i="5"/>
  <c r="S692" i="5"/>
  <c r="R692" i="5"/>
  <c r="Q692" i="5"/>
  <c r="P692" i="5"/>
  <c r="O692" i="5"/>
  <c r="S691" i="5"/>
  <c r="R691" i="5"/>
  <c r="Q691" i="5"/>
  <c r="P691" i="5"/>
  <c r="O691" i="5"/>
  <c r="S690" i="5"/>
  <c r="R690" i="5"/>
  <c r="Q690" i="5"/>
  <c r="P690" i="5"/>
  <c r="O690" i="5"/>
  <c r="S689" i="5"/>
  <c r="R689" i="5"/>
  <c r="Q689" i="5"/>
  <c r="P689" i="5"/>
  <c r="O689" i="5"/>
  <c r="S688" i="5"/>
  <c r="R688" i="5"/>
  <c r="Q688" i="5"/>
  <c r="P688" i="5"/>
  <c r="O688" i="5"/>
  <c r="S687" i="5"/>
  <c r="R687" i="5"/>
  <c r="Q687" i="5"/>
  <c r="P687" i="5"/>
  <c r="O687" i="5"/>
  <c r="S686" i="5"/>
  <c r="R686" i="5"/>
  <c r="Q686" i="5"/>
  <c r="P686" i="5"/>
  <c r="O686" i="5"/>
  <c r="S685" i="5"/>
  <c r="R685" i="5"/>
  <c r="Q685" i="5"/>
  <c r="P685" i="5"/>
  <c r="O685" i="5"/>
  <c r="S684" i="5"/>
  <c r="R684" i="5"/>
  <c r="Q684" i="5"/>
  <c r="P684" i="5"/>
  <c r="O684" i="5"/>
  <c r="S683" i="5"/>
  <c r="R683" i="5"/>
  <c r="Q683" i="5"/>
  <c r="P683" i="5"/>
  <c r="O683" i="5"/>
  <c r="S682" i="5"/>
  <c r="R682" i="5"/>
  <c r="Q682" i="5"/>
  <c r="P682" i="5"/>
  <c r="O682" i="5"/>
  <c r="S681" i="5"/>
  <c r="R681" i="5"/>
  <c r="Q681" i="5"/>
  <c r="P681" i="5"/>
  <c r="O681" i="5"/>
  <c r="S680" i="5"/>
  <c r="R680" i="5"/>
  <c r="Q680" i="5"/>
  <c r="P680" i="5"/>
  <c r="O680" i="5"/>
  <c r="S679" i="5"/>
  <c r="R679" i="5"/>
  <c r="Q679" i="5"/>
  <c r="P679" i="5"/>
  <c r="O679" i="5"/>
  <c r="S678" i="5"/>
  <c r="R678" i="5"/>
  <c r="Q678" i="5"/>
  <c r="P678" i="5"/>
  <c r="O678" i="5"/>
  <c r="S677" i="5"/>
  <c r="R677" i="5"/>
  <c r="Q677" i="5"/>
  <c r="P677" i="5"/>
  <c r="O677" i="5"/>
  <c r="S676" i="5"/>
  <c r="R676" i="5"/>
  <c r="Q676" i="5"/>
  <c r="P676" i="5"/>
  <c r="O676" i="5"/>
  <c r="S675" i="5"/>
  <c r="R675" i="5"/>
  <c r="Q675" i="5"/>
  <c r="P675" i="5"/>
  <c r="O675" i="5"/>
  <c r="S674" i="5"/>
  <c r="R674" i="5"/>
  <c r="Q674" i="5"/>
  <c r="P674" i="5"/>
  <c r="O674" i="5"/>
  <c r="S673" i="5"/>
  <c r="R673" i="5"/>
  <c r="Q673" i="5"/>
  <c r="P673" i="5"/>
  <c r="O673" i="5"/>
  <c r="S672" i="5"/>
  <c r="R672" i="5"/>
  <c r="Q672" i="5"/>
  <c r="P672" i="5"/>
  <c r="O672" i="5"/>
  <c r="S671" i="5"/>
  <c r="R671" i="5"/>
  <c r="Q671" i="5"/>
  <c r="P671" i="5"/>
  <c r="O671" i="5"/>
  <c r="S670" i="5"/>
  <c r="R670" i="5"/>
  <c r="Q670" i="5"/>
  <c r="P670" i="5"/>
  <c r="O670" i="5"/>
  <c r="S669" i="5"/>
  <c r="R669" i="5"/>
  <c r="Q669" i="5"/>
  <c r="P669" i="5"/>
  <c r="O669" i="5"/>
  <c r="S668" i="5"/>
  <c r="R668" i="5"/>
  <c r="Q668" i="5"/>
  <c r="P668" i="5"/>
  <c r="O668" i="5"/>
  <c r="S667" i="5"/>
  <c r="R667" i="5"/>
  <c r="Q667" i="5"/>
  <c r="P667" i="5"/>
  <c r="O667" i="5"/>
  <c r="S666" i="5"/>
  <c r="R666" i="5"/>
  <c r="Q666" i="5"/>
  <c r="P666" i="5"/>
  <c r="O666" i="5"/>
  <c r="S665" i="5"/>
  <c r="R665" i="5"/>
  <c r="Q665" i="5"/>
  <c r="P665" i="5"/>
  <c r="O665" i="5"/>
  <c r="S664" i="5"/>
  <c r="R664" i="5"/>
  <c r="Q664" i="5"/>
  <c r="P664" i="5"/>
  <c r="O664" i="5"/>
  <c r="S663" i="5"/>
  <c r="R663" i="5"/>
  <c r="Q663" i="5"/>
  <c r="P663" i="5"/>
  <c r="O663" i="5"/>
  <c r="S662" i="5"/>
  <c r="R662" i="5"/>
  <c r="Q662" i="5"/>
  <c r="P662" i="5"/>
  <c r="O662" i="5"/>
  <c r="S661" i="5"/>
  <c r="R661" i="5"/>
  <c r="Q661" i="5"/>
  <c r="P661" i="5"/>
  <c r="O661" i="5"/>
  <c r="S660" i="5"/>
  <c r="R660" i="5"/>
  <c r="Q660" i="5"/>
  <c r="P660" i="5"/>
  <c r="O660" i="5"/>
  <c r="S659" i="5"/>
  <c r="R659" i="5"/>
  <c r="Q659" i="5"/>
  <c r="P659" i="5"/>
  <c r="O659" i="5"/>
  <c r="S658" i="5"/>
  <c r="R658" i="5"/>
  <c r="Q658" i="5"/>
  <c r="P658" i="5"/>
  <c r="O658" i="5"/>
  <c r="S657" i="5"/>
  <c r="R657" i="5"/>
  <c r="Q657" i="5"/>
  <c r="P657" i="5"/>
  <c r="O657" i="5"/>
  <c r="S656" i="5"/>
  <c r="R656" i="5"/>
  <c r="Q656" i="5"/>
  <c r="P656" i="5"/>
  <c r="O656" i="5"/>
  <c r="S655" i="5"/>
  <c r="R655" i="5"/>
  <c r="Q655" i="5"/>
  <c r="P655" i="5"/>
  <c r="O655" i="5"/>
  <c r="S654" i="5"/>
  <c r="R654" i="5"/>
  <c r="Q654" i="5"/>
  <c r="P654" i="5"/>
  <c r="O654" i="5"/>
  <c r="S653" i="5"/>
  <c r="R653" i="5"/>
  <c r="Q653" i="5"/>
  <c r="P653" i="5"/>
  <c r="O653" i="5"/>
  <c r="S652" i="5"/>
  <c r="R652" i="5"/>
  <c r="Q652" i="5"/>
  <c r="P652" i="5"/>
  <c r="O652" i="5"/>
  <c r="S651" i="5"/>
  <c r="R651" i="5"/>
  <c r="Q651" i="5"/>
  <c r="P651" i="5"/>
  <c r="O651" i="5"/>
  <c r="S650" i="5"/>
  <c r="R650" i="5"/>
  <c r="Q650" i="5"/>
  <c r="P650" i="5"/>
  <c r="O650" i="5"/>
  <c r="S649" i="5"/>
  <c r="R649" i="5"/>
  <c r="Q649" i="5"/>
  <c r="P649" i="5"/>
  <c r="O649" i="5"/>
  <c r="S648" i="5"/>
  <c r="R648" i="5"/>
  <c r="Q648" i="5"/>
  <c r="P648" i="5"/>
  <c r="O648" i="5"/>
  <c r="S647" i="5"/>
  <c r="R647" i="5"/>
  <c r="Q647" i="5"/>
  <c r="P647" i="5"/>
  <c r="O647" i="5"/>
  <c r="S646" i="5"/>
  <c r="R646" i="5"/>
  <c r="Q646" i="5"/>
  <c r="P646" i="5"/>
  <c r="O646" i="5"/>
  <c r="S645" i="5"/>
  <c r="R645" i="5"/>
  <c r="Q645" i="5"/>
  <c r="P645" i="5"/>
  <c r="O645" i="5"/>
  <c r="S644" i="5"/>
  <c r="R644" i="5"/>
  <c r="Q644" i="5"/>
  <c r="P644" i="5"/>
  <c r="O644" i="5"/>
  <c r="S643" i="5"/>
  <c r="R643" i="5"/>
  <c r="Q643" i="5"/>
  <c r="P643" i="5"/>
  <c r="O643" i="5"/>
  <c r="S642" i="5"/>
  <c r="R642" i="5"/>
  <c r="Q642" i="5"/>
  <c r="P642" i="5"/>
  <c r="O642" i="5"/>
  <c r="S641" i="5"/>
  <c r="R641" i="5"/>
  <c r="Q641" i="5"/>
  <c r="P641" i="5"/>
  <c r="O641" i="5"/>
  <c r="S640" i="5"/>
  <c r="R640" i="5"/>
  <c r="Q640" i="5"/>
  <c r="P640" i="5"/>
  <c r="O640" i="5"/>
  <c r="S639" i="5"/>
  <c r="R639" i="5"/>
  <c r="Q639" i="5"/>
  <c r="P639" i="5"/>
  <c r="O639" i="5"/>
  <c r="S638" i="5"/>
  <c r="R638" i="5"/>
  <c r="Q638" i="5"/>
  <c r="P638" i="5"/>
  <c r="O638" i="5"/>
  <c r="S637" i="5"/>
  <c r="R637" i="5"/>
  <c r="Q637" i="5"/>
  <c r="P637" i="5"/>
  <c r="O637" i="5"/>
  <c r="S636" i="5"/>
  <c r="R636" i="5"/>
  <c r="Q636" i="5"/>
  <c r="P636" i="5"/>
  <c r="O636" i="5"/>
  <c r="S635" i="5"/>
  <c r="R635" i="5"/>
  <c r="Q635" i="5"/>
  <c r="P635" i="5"/>
  <c r="O635" i="5"/>
  <c r="S634" i="5"/>
  <c r="R634" i="5"/>
  <c r="Q634" i="5"/>
  <c r="P634" i="5"/>
  <c r="O634" i="5"/>
  <c r="S633" i="5"/>
  <c r="R633" i="5"/>
  <c r="Q633" i="5"/>
  <c r="P633" i="5"/>
  <c r="O633" i="5"/>
  <c r="S632" i="5"/>
  <c r="R632" i="5"/>
  <c r="Q632" i="5"/>
  <c r="P632" i="5"/>
  <c r="O632" i="5"/>
  <c r="S631" i="5"/>
  <c r="R631" i="5"/>
  <c r="Q631" i="5"/>
  <c r="P631" i="5"/>
  <c r="O631" i="5"/>
  <c r="S630" i="5"/>
  <c r="R630" i="5"/>
  <c r="Q630" i="5"/>
  <c r="P630" i="5"/>
  <c r="O630" i="5"/>
  <c r="S629" i="5"/>
  <c r="R629" i="5"/>
  <c r="Q629" i="5"/>
  <c r="P629" i="5"/>
  <c r="O629" i="5"/>
  <c r="S628" i="5"/>
  <c r="R628" i="5"/>
  <c r="Q628" i="5"/>
  <c r="P628" i="5"/>
  <c r="O628" i="5"/>
  <c r="S627" i="5"/>
  <c r="R627" i="5"/>
  <c r="Q627" i="5"/>
  <c r="P627" i="5"/>
  <c r="O627" i="5"/>
  <c r="S626" i="5"/>
  <c r="R626" i="5"/>
  <c r="Q626" i="5"/>
  <c r="P626" i="5"/>
  <c r="O626" i="5"/>
  <c r="S625" i="5"/>
  <c r="R625" i="5"/>
  <c r="Q625" i="5"/>
  <c r="P625" i="5"/>
  <c r="O625" i="5"/>
  <c r="S624" i="5"/>
  <c r="R624" i="5"/>
  <c r="Q624" i="5"/>
  <c r="P624" i="5"/>
  <c r="O624" i="5"/>
  <c r="S623" i="5"/>
  <c r="R623" i="5"/>
  <c r="Q623" i="5"/>
  <c r="P623" i="5"/>
  <c r="O623" i="5"/>
  <c r="S622" i="5"/>
  <c r="R622" i="5"/>
  <c r="Q622" i="5"/>
  <c r="P622" i="5"/>
  <c r="O622" i="5"/>
  <c r="S621" i="5"/>
  <c r="R621" i="5"/>
  <c r="Q621" i="5"/>
  <c r="P621" i="5"/>
  <c r="O621" i="5"/>
  <c r="S620" i="5"/>
  <c r="R620" i="5"/>
  <c r="Q620" i="5"/>
  <c r="P620" i="5"/>
  <c r="O620" i="5"/>
  <c r="S619" i="5"/>
  <c r="R619" i="5"/>
  <c r="Q619" i="5"/>
  <c r="P619" i="5"/>
  <c r="O619" i="5"/>
  <c r="S618" i="5"/>
  <c r="R618" i="5"/>
  <c r="Q618" i="5"/>
  <c r="P618" i="5"/>
  <c r="O618" i="5"/>
  <c r="S617" i="5"/>
  <c r="R617" i="5"/>
  <c r="Q617" i="5"/>
  <c r="P617" i="5"/>
  <c r="O617" i="5"/>
  <c r="S616" i="5"/>
  <c r="R616" i="5"/>
  <c r="Q616" i="5"/>
  <c r="P616" i="5"/>
  <c r="O616" i="5"/>
  <c r="S615" i="5"/>
  <c r="R615" i="5"/>
  <c r="Q615" i="5"/>
  <c r="P615" i="5"/>
  <c r="O615" i="5"/>
  <c r="S614" i="5"/>
  <c r="R614" i="5"/>
  <c r="Q614" i="5"/>
  <c r="P614" i="5"/>
  <c r="O614" i="5"/>
  <c r="S613" i="5"/>
  <c r="R613" i="5"/>
  <c r="Q613" i="5"/>
  <c r="P613" i="5"/>
  <c r="O613" i="5"/>
  <c r="S612" i="5"/>
  <c r="R612" i="5"/>
  <c r="Q612" i="5"/>
  <c r="P612" i="5"/>
  <c r="O612" i="5"/>
  <c r="S611" i="5"/>
  <c r="R611" i="5"/>
  <c r="Q611" i="5"/>
  <c r="P611" i="5"/>
  <c r="O611" i="5"/>
  <c r="S610" i="5"/>
  <c r="R610" i="5"/>
  <c r="Q610" i="5"/>
  <c r="P610" i="5"/>
  <c r="O610" i="5"/>
  <c r="S609" i="5"/>
  <c r="R609" i="5"/>
  <c r="Q609" i="5"/>
  <c r="P609" i="5"/>
  <c r="O609" i="5"/>
  <c r="S608" i="5"/>
  <c r="R608" i="5"/>
  <c r="Q608" i="5"/>
  <c r="P608" i="5"/>
  <c r="O608" i="5"/>
  <c r="S607" i="5"/>
  <c r="R607" i="5"/>
  <c r="Q607" i="5"/>
  <c r="P607" i="5"/>
  <c r="O607" i="5"/>
  <c r="S606" i="5"/>
  <c r="R606" i="5"/>
  <c r="Q606" i="5"/>
  <c r="P606" i="5"/>
  <c r="O606" i="5"/>
  <c r="S605" i="5"/>
  <c r="R605" i="5"/>
  <c r="Q605" i="5"/>
  <c r="P605" i="5"/>
  <c r="O605" i="5"/>
  <c r="S604" i="5"/>
  <c r="R604" i="5"/>
  <c r="Q604" i="5"/>
  <c r="P604" i="5"/>
  <c r="O604" i="5"/>
  <c r="S603" i="5"/>
  <c r="R603" i="5"/>
  <c r="Q603" i="5"/>
  <c r="P603" i="5"/>
  <c r="O603" i="5"/>
  <c r="S602" i="5"/>
  <c r="R602" i="5"/>
  <c r="Q602" i="5"/>
  <c r="P602" i="5"/>
  <c r="O602" i="5"/>
  <c r="S601" i="5"/>
  <c r="R601" i="5"/>
  <c r="Q601" i="5"/>
  <c r="P601" i="5"/>
  <c r="O601" i="5"/>
  <c r="S600" i="5"/>
  <c r="R600" i="5"/>
  <c r="Q600" i="5"/>
  <c r="P600" i="5"/>
  <c r="O600" i="5"/>
  <c r="S599" i="5"/>
  <c r="R599" i="5"/>
  <c r="Q599" i="5"/>
  <c r="P599" i="5"/>
  <c r="O599" i="5"/>
  <c r="S598" i="5"/>
  <c r="R598" i="5"/>
  <c r="Q598" i="5"/>
  <c r="P598" i="5"/>
  <c r="O598" i="5"/>
  <c r="S597" i="5"/>
  <c r="R597" i="5"/>
  <c r="Q597" i="5"/>
  <c r="P597" i="5"/>
  <c r="O597" i="5"/>
  <c r="S596" i="5"/>
  <c r="R596" i="5"/>
  <c r="Q596" i="5"/>
  <c r="P596" i="5"/>
  <c r="O596" i="5"/>
  <c r="S595" i="5"/>
  <c r="R595" i="5"/>
  <c r="Q595" i="5"/>
  <c r="P595" i="5"/>
  <c r="O595" i="5"/>
  <c r="S594" i="5"/>
  <c r="R594" i="5"/>
  <c r="Q594" i="5"/>
  <c r="P594" i="5"/>
  <c r="O594" i="5"/>
  <c r="S593" i="5"/>
  <c r="R593" i="5"/>
  <c r="Q593" i="5"/>
  <c r="P593" i="5"/>
  <c r="O593" i="5"/>
  <c r="S592" i="5"/>
  <c r="R592" i="5"/>
  <c r="Q592" i="5"/>
  <c r="P592" i="5"/>
  <c r="O592" i="5"/>
  <c r="S591" i="5"/>
  <c r="R591" i="5"/>
  <c r="Q591" i="5"/>
  <c r="P591" i="5"/>
  <c r="O591" i="5"/>
  <c r="S590" i="5"/>
  <c r="R590" i="5"/>
  <c r="Q590" i="5"/>
  <c r="P590" i="5"/>
  <c r="O590" i="5"/>
  <c r="S589" i="5"/>
  <c r="R589" i="5"/>
  <c r="Q589" i="5"/>
  <c r="P589" i="5"/>
  <c r="O589" i="5"/>
  <c r="S588" i="5"/>
  <c r="R588" i="5"/>
  <c r="Q588" i="5"/>
  <c r="P588" i="5"/>
  <c r="O588" i="5"/>
  <c r="S587" i="5"/>
  <c r="R587" i="5"/>
  <c r="Q587" i="5"/>
  <c r="P587" i="5"/>
  <c r="O587" i="5"/>
  <c r="S586" i="5"/>
  <c r="R586" i="5"/>
  <c r="Q586" i="5"/>
  <c r="P586" i="5"/>
  <c r="O586" i="5"/>
  <c r="S585" i="5"/>
  <c r="R585" i="5"/>
  <c r="Q585" i="5"/>
  <c r="P585" i="5"/>
  <c r="O585" i="5"/>
  <c r="S584" i="5"/>
  <c r="R584" i="5"/>
  <c r="Q584" i="5"/>
  <c r="P584" i="5"/>
  <c r="O584" i="5"/>
  <c r="S583" i="5"/>
  <c r="R583" i="5"/>
  <c r="Q583" i="5"/>
  <c r="P583" i="5"/>
  <c r="O583" i="5"/>
  <c r="S582" i="5"/>
  <c r="R582" i="5"/>
  <c r="Q582" i="5"/>
  <c r="P582" i="5"/>
  <c r="O582" i="5"/>
  <c r="S581" i="5"/>
  <c r="R581" i="5"/>
  <c r="Q581" i="5"/>
  <c r="P581" i="5"/>
  <c r="O581" i="5"/>
  <c r="S580" i="5"/>
  <c r="R580" i="5"/>
  <c r="Q580" i="5"/>
  <c r="P580" i="5"/>
  <c r="O580" i="5"/>
  <c r="S579" i="5"/>
  <c r="R579" i="5"/>
  <c r="Q579" i="5"/>
  <c r="P579" i="5"/>
  <c r="O579" i="5"/>
  <c r="S578" i="5"/>
  <c r="R578" i="5"/>
  <c r="Q578" i="5"/>
  <c r="P578" i="5"/>
  <c r="O578" i="5"/>
  <c r="S577" i="5"/>
  <c r="R577" i="5"/>
  <c r="Q577" i="5"/>
  <c r="P577" i="5"/>
  <c r="O577" i="5"/>
  <c r="S576" i="5"/>
  <c r="R576" i="5"/>
  <c r="Q576" i="5"/>
  <c r="P576" i="5"/>
  <c r="O576" i="5"/>
  <c r="S575" i="5"/>
  <c r="R575" i="5"/>
  <c r="Q575" i="5"/>
  <c r="P575" i="5"/>
  <c r="O575" i="5"/>
  <c r="S574" i="5"/>
  <c r="R574" i="5"/>
  <c r="Q574" i="5"/>
  <c r="P574" i="5"/>
  <c r="O574" i="5"/>
  <c r="S573" i="5"/>
  <c r="R573" i="5"/>
  <c r="Q573" i="5"/>
  <c r="P573" i="5"/>
  <c r="O573" i="5"/>
  <c r="S572" i="5"/>
  <c r="R572" i="5"/>
  <c r="Q572" i="5"/>
  <c r="P572" i="5"/>
  <c r="O572" i="5"/>
  <c r="S571" i="5"/>
  <c r="R571" i="5"/>
  <c r="Q571" i="5"/>
  <c r="P571" i="5"/>
  <c r="O571" i="5"/>
  <c r="S570" i="5"/>
  <c r="R570" i="5"/>
  <c r="Q570" i="5"/>
  <c r="P570" i="5"/>
  <c r="O570" i="5"/>
  <c r="S569" i="5"/>
  <c r="R569" i="5"/>
  <c r="Q569" i="5"/>
  <c r="P569" i="5"/>
  <c r="O569" i="5"/>
  <c r="S568" i="5"/>
  <c r="R568" i="5"/>
  <c r="Q568" i="5"/>
  <c r="P568" i="5"/>
  <c r="O568" i="5"/>
  <c r="S567" i="5"/>
  <c r="R567" i="5"/>
  <c r="Q567" i="5"/>
  <c r="P567" i="5"/>
  <c r="O567" i="5"/>
  <c r="S566" i="5"/>
  <c r="R566" i="5"/>
  <c r="Q566" i="5"/>
  <c r="P566" i="5"/>
  <c r="O566" i="5"/>
  <c r="S565" i="5"/>
  <c r="R565" i="5"/>
  <c r="Q565" i="5"/>
  <c r="P565" i="5"/>
  <c r="O565" i="5"/>
  <c r="S564" i="5"/>
  <c r="R564" i="5"/>
  <c r="Q564" i="5"/>
  <c r="P564" i="5"/>
  <c r="O564" i="5"/>
  <c r="S563" i="5"/>
  <c r="R563" i="5"/>
  <c r="Q563" i="5"/>
  <c r="P563" i="5"/>
  <c r="O563" i="5"/>
  <c r="S562" i="5"/>
  <c r="R562" i="5"/>
  <c r="Q562" i="5"/>
  <c r="P562" i="5"/>
  <c r="O562" i="5"/>
  <c r="S561" i="5"/>
  <c r="R561" i="5"/>
  <c r="Q561" i="5"/>
  <c r="P561" i="5"/>
  <c r="O561" i="5"/>
  <c r="S560" i="5"/>
  <c r="R560" i="5"/>
  <c r="Q560" i="5"/>
  <c r="P560" i="5"/>
  <c r="O560" i="5"/>
  <c r="S559" i="5"/>
  <c r="R559" i="5"/>
  <c r="Q559" i="5"/>
  <c r="P559" i="5"/>
  <c r="O559" i="5"/>
  <c r="S558" i="5"/>
  <c r="R558" i="5"/>
  <c r="Q558" i="5"/>
  <c r="P558" i="5"/>
  <c r="O558" i="5"/>
  <c r="S557" i="5"/>
  <c r="R557" i="5"/>
  <c r="Q557" i="5"/>
  <c r="P557" i="5"/>
  <c r="O557" i="5"/>
  <c r="S556" i="5"/>
  <c r="R556" i="5"/>
  <c r="Q556" i="5"/>
  <c r="P556" i="5"/>
  <c r="O556" i="5"/>
  <c r="S555" i="5"/>
  <c r="R555" i="5"/>
  <c r="Q555" i="5"/>
  <c r="P555" i="5"/>
  <c r="O555" i="5"/>
  <c r="S554" i="5"/>
  <c r="R554" i="5"/>
  <c r="Q554" i="5"/>
  <c r="P554" i="5"/>
  <c r="O554" i="5"/>
  <c r="S553" i="5"/>
  <c r="R553" i="5"/>
  <c r="Q553" i="5"/>
  <c r="P553" i="5"/>
  <c r="O553" i="5"/>
  <c r="S552" i="5"/>
  <c r="R552" i="5"/>
  <c r="Q552" i="5"/>
  <c r="P552" i="5"/>
  <c r="O552" i="5"/>
  <c r="S551" i="5"/>
  <c r="R551" i="5"/>
  <c r="Q551" i="5"/>
  <c r="P551" i="5"/>
  <c r="O551" i="5"/>
  <c r="S550" i="5"/>
  <c r="R550" i="5"/>
  <c r="Q550" i="5"/>
  <c r="P550" i="5"/>
  <c r="O550" i="5"/>
  <c r="S549" i="5"/>
  <c r="R549" i="5"/>
  <c r="Q549" i="5"/>
  <c r="P549" i="5"/>
  <c r="O549" i="5"/>
  <c r="S548" i="5"/>
  <c r="R548" i="5"/>
  <c r="Q548" i="5"/>
  <c r="P548" i="5"/>
  <c r="O548" i="5"/>
  <c r="S547" i="5"/>
  <c r="R547" i="5"/>
  <c r="Q547" i="5"/>
  <c r="P547" i="5"/>
  <c r="O547" i="5"/>
  <c r="S546" i="5"/>
  <c r="R546" i="5"/>
  <c r="Q546" i="5"/>
  <c r="P546" i="5"/>
  <c r="O546" i="5"/>
  <c r="S545" i="5"/>
  <c r="R545" i="5"/>
  <c r="Q545" i="5"/>
  <c r="P545" i="5"/>
  <c r="O545" i="5"/>
  <c r="S544" i="5"/>
  <c r="R544" i="5"/>
  <c r="Q544" i="5"/>
  <c r="P544" i="5"/>
  <c r="O544" i="5"/>
  <c r="S543" i="5"/>
  <c r="R543" i="5"/>
  <c r="Q543" i="5"/>
  <c r="P543" i="5"/>
  <c r="O543" i="5"/>
  <c r="S542" i="5"/>
  <c r="R542" i="5"/>
  <c r="Q542" i="5"/>
  <c r="P542" i="5"/>
  <c r="O542" i="5"/>
  <c r="S541" i="5"/>
  <c r="R541" i="5"/>
  <c r="Q541" i="5"/>
  <c r="P541" i="5"/>
  <c r="O541" i="5"/>
  <c r="S540" i="5"/>
  <c r="R540" i="5"/>
  <c r="Q540" i="5"/>
  <c r="P540" i="5"/>
  <c r="O540" i="5"/>
  <c r="S539" i="5"/>
  <c r="R539" i="5"/>
  <c r="Q539" i="5"/>
  <c r="P539" i="5"/>
  <c r="O539" i="5"/>
  <c r="S538" i="5"/>
  <c r="R538" i="5"/>
  <c r="Q538" i="5"/>
  <c r="P538" i="5"/>
  <c r="O538" i="5"/>
  <c r="S537" i="5"/>
  <c r="R537" i="5"/>
  <c r="Q537" i="5"/>
  <c r="P537" i="5"/>
  <c r="O537" i="5"/>
  <c r="S536" i="5"/>
  <c r="R536" i="5"/>
  <c r="Q536" i="5"/>
  <c r="P536" i="5"/>
  <c r="O536" i="5"/>
  <c r="S535" i="5"/>
  <c r="R535" i="5"/>
  <c r="Q535" i="5"/>
  <c r="P535" i="5"/>
  <c r="O535" i="5"/>
  <c r="S534" i="5"/>
  <c r="R534" i="5"/>
  <c r="Q534" i="5"/>
  <c r="P534" i="5"/>
  <c r="O534" i="5"/>
  <c r="S533" i="5"/>
  <c r="R533" i="5"/>
  <c r="Q533" i="5"/>
  <c r="P533" i="5"/>
  <c r="O533" i="5"/>
  <c r="S532" i="5"/>
  <c r="R532" i="5"/>
  <c r="Q532" i="5"/>
  <c r="P532" i="5"/>
  <c r="O532" i="5"/>
  <c r="S531" i="5"/>
  <c r="R531" i="5"/>
  <c r="Q531" i="5"/>
  <c r="P531" i="5"/>
  <c r="O531" i="5"/>
  <c r="S530" i="5"/>
  <c r="R530" i="5"/>
  <c r="Q530" i="5"/>
  <c r="P530" i="5"/>
  <c r="O530" i="5"/>
  <c r="S529" i="5"/>
  <c r="R529" i="5"/>
  <c r="Q529" i="5"/>
  <c r="P529" i="5"/>
  <c r="O529" i="5"/>
  <c r="S528" i="5"/>
  <c r="R528" i="5"/>
  <c r="Q528" i="5"/>
  <c r="P528" i="5"/>
  <c r="O528" i="5"/>
  <c r="S527" i="5"/>
  <c r="R527" i="5"/>
  <c r="Q527" i="5"/>
  <c r="P527" i="5"/>
  <c r="O527" i="5"/>
  <c r="S526" i="5"/>
  <c r="R526" i="5"/>
  <c r="Q526" i="5"/>
  <c r="P526" i="5"/>
  <c r="O526" i="5"/>
  <c r="S525" i="5"/>
  <c r="R525" i="5"/>
  <c r="Q525" i="5"/>
  <c r="P525" i="5"/>
  <c r="O525" i="5"/>
  <c r="S524" i="5"/>
  <c r="R524" i="5"/>
  <c r="Q524" i="5"/>
  <c r="P524" i="5"/>
  <c r="O524" i="5"/>
  <c r="S523" i="5"/>
  <c r="R523" i="5"/>
  <c r="Q523" i="5"/>
  <c r="P523" i="5"/>
  <c r="O523" i="5"/>
  <c r="S522" i="5"/>
  <c r="R522" i="5"/>
  <c r="Q522" i="5"/>
  <c r="P522" i="5"/>
  <c r="O522" i="5"/>
  <c r="S521" i="5"/>
  <c r="R521" i="5"/>
  <c r="Q521" i="5"/>
  <c r="P521" i="5"/>
  <c r="O521" i="5"/>
  <c r="S520" i="5"/>
  <c r="R520" i="5"/>
  <c r="Q520" i="5"/>
  <c r="P520" i="5"/>
  <c r="O520" i="5"/>
  <c r="S519" i="5"/>
  <c r="R519" i="5"/>
  <c r="Q519" i="5"/>
  <c r="P519" i="5"/>
  <c r="O519" i="5"/>
  <c r="S518" i="5"/>
  <c r="R518" i="5"/>
  <c r="Q518" i="5"/>
  <c r="P518" i="5"/>
  <c r="O518" i="5"/>
  <c r="S517" i="5"/>
  <c r="R517" i="5"/>
  <c r="Q517" i="5"/>
  <c r="P517" i="5"/>
  <c r="O517" i="5"/>
  <c r="S516" i="5"/>
  <c r="R516" i="5"/>
  <c r="Q516" i="5"/>
  <c r="P516" i="5"/>
  <c r="O516" i="5"/>
  <c r="S515" i="5"/>
  <c r="R515" i="5"/>
  <c r="Q515" i="5"/>
  <c r="P515" i="5"/>
  <c r="O515" i="5"/>
  <c r="S514" i="5"/>
  <c r="R514" i="5"/>
  <c r="Q514" i="5"/>
  <c r="P514" i="5"/>
  <c r="O514" i="5"/>
  <c r="S513" i="5"/>
  <c r="R513" i="5"/>
  <c r="Q513" i="5"/>
  <c r="P513" i="5"/>
  <c r="O513" i="5"/>
  <c r="S512" i="5"/>
  <c r="R512" i="5"/>
  <c r="Q512" i="5"/>
  <c r="P512" i="5"/>
  <c r="O512" i="5"/>
  <c r="S511" i="5"/>
  <c r="R511" i="5"/>
  <c r="Q511" i="5"/>
  <c r="P511" i="5"/>
  <c r="O511" i="5"/>
  <c r="S510" i="5"/>
  <c r="R510" i="5"/>
  <c r="Q510" i="5"/>
  <c r="P510" i="5"/>
  <c r="O510" i="5"/>
  <c r="S509" i="5"/>
  <c r="R509" i="5"/>
  <c r="Q509" i="5"/>
  <c r="P509" i="5"/>
  <c r="O509" i="5"/>
  <c r="S508" i="5"/>
  <c r="R508" i="5"/>
  <c r="Q508" i="5"/>
  <c r="P508" i="5"/>
  <c r="O508" i="5"/>
  <c r="S507" i="5"/>
  <c r="R507" i="5"/>
  <c r="Q507" i="5"/>
  <c r="P507" i="5"/>
  <c r="O507" i="5"/>
  <c r="S506" i="5"/>
  <c r="R506" i="5"/>
  <c r="Q506" i="5"/>
  <c r="P506" i="5"/>
  <c r="O506" i="5"/>
  <c r="S505" i="5"/>
  <c r="R505" i="5"/>
  <c r="Q505" i="5"/>
  <c r="P505" i="5"/>
  <c r="O505" i="5"/>
  <c r="S504" i="5"/>
  <c r="R504" i="5"/>
  <c r="Q504" i="5"/>
  <c r="P504" i="5"/>
  <c r="O504" i="5"/>
  <c r="S503" i="5"/>
  <c r="R503" i="5"/>
  <c r="Q503" i="5"/>
  <c r="P503" i="5"/>
  <c r="O503" i="5"/>
  <c r="S502" i="5"/>
  <c r="R502" i="5"/>
  <c r="Q502" i="5"/>
  <c r="P502" i="5"/>
  <c r="O502" i="5"/>
  <c r="S501" i="5"/>
  <c r="R501" i="5"/>
  <c r="Q501" i="5"/>
  <c r="P501" i="5"/>
  <c r="O501" i="5"/>
  <c r="S500" i="5"/>
  <c r="R500" i="5"/>
  <c r="Q500" i="5"/>
  <c r="P500" i="5"/>
  <c r="O500" i="5"/>
  <c r="S499" i="5"/>
  <c r="R499" i="5"/>
  <c r="Q499" i="5"/>
  <c r="P499" i="5"/>
  <c r="O499" i="5"/>
  <c r="S498" i="5"/>
  <c r="R498" i="5"/>
  <c r="Q498" i="5"/>
  <c r="P498" i="5"/>
  <c r="O498" i="5"/>
  <c r="S497" i="5"/>
  <c r="R497" i="5"/>
  <c r="Q497" i="5"/>
  <c r="P497" i="5"/>
  <c r="O497" i="5"/>
  <c r="S496" i="5"/>
  <c r="R496" i="5"/>
  <c r="Q496" i="5"/>
  <c r="P496" i="5"/>
  <c r="O496" i="5"/>
  <c r="S495" i="5"/>
  <c r="R495" i="5"/>
  <c r="Q495" i="5"/>
  <c r="P495" i="5"/>
  <c r="O495" i="5"/>
  <c r="S494" i="5"/>
  <c r="R494" i="5"/>
  <c r="Q494" i="5"/>
  <c r="P494" i="5"/>
  <c r="O494" i="5"/>
  <c r="S493" i="5"/>
  <c r="R493" i="5"/>
  <c r="Q493" i="5"/>
  <c r="P493" i="5"/>
  <c r="O493" i="5"/>
  <c r="S492" i="5"/>
  <c r="R492" i="5"/>
  <c r="Q492" i="5"/>
  <c r="P492" i="5"/>
  <c r="O492" i="5"/>
  <c r="S491" i="5"/>
  <c r="R491" i="5"/>
  <c r="Q491" i="5"/>
  <c r="P491" i="5"/>
  <c r="O491" i="5"/>
  <c r="S490" i="5"/>
  <c r="R490" i="5"/>
  <c r="Q490" i="5"/>
  <c r="P490" i="5"/>
  <c r="O490" i="5"/>
  <c r="S489" i="5"/>
  <c r="R489" i="5"/>
  <c r="Q489" i="5"/>
  <c r="P489" i="5"/>
  <c r="O489" i="5"/>
  <c r="S488" i="5"/>
  <c r="R488" i="5"/>
  <c r="Q488" i="5"/>
  <c r="P488" i="5"/>
  <c r="O488" i="5"/>
  <c r="S487" i="5"/>
  <c r="R487" i="5"/>
  <c r="Q487" i="5"/>
  <c r="P487" i="5"/>
  <c r="O487" i="5"/>
  <c r="S486" i="5"/>
  <c r="R486" i="5"/>
  <c r="Q486" i="5"/>
  <c r="P486" i="5"/>
  <c r="O486" i="5"/>
  <c r="S485" i="5"/>
  <c r="R485" i="5"/>
  <c r="Q485" i="5"/>
  <c r="P485" i="5"/>
  <c r="O485" i="5"/>
  <c r="S484" i="5"/>
  <c r="R484" i="5"/>
  <c r="Q484" i="5"/>
  <c r="P484" i="5"/>
  <c r="O484" i="5"/>
  <c r="S483" i="5"/>
  <c r="R483" i="5"/>
  <c r="Q483" i="5"/>
  <c r="P483" i="5"/>
  <c r="O483" i="5"/>
  <c r="S482" i="5"/>
  <c r="R482" i="5"/>
  <c r="Q482" i="5"/>
  <c r="P482" i="5"/>
  <c r="O482" i="5"/>
  <c r="S481" i="5"/>
  <c r="R481" i="5"/>
  <c r="Q481" i="5"/>
  <c r="P481" i="5"/>
  <c r="O481" i="5"/>
  <c r="S480" i="5"/>
  <c r="R480" i="5"/>
  <c r="Q480" i="5"/>
  <c r="P480" i="5"/>
  <c r="O480" i="5"/>
  <c r="S479" i="5"/>
  <c r="R479" i="5"/>
  <c r="Q479" i="5"/>
  <c r="P479" i="5"/>
  <c r="O479" i="5"/>
  <c r="S478" i="5"/>
  <c r="R478" i="5"/>
  <c r="Q478" i="5"/>
  <c r="P478" i="5"/>
  <c r="O478" i="5"/>
  <c r="S477" i="5"/>
  <c r="R477" i="5"/>
  <c r="Q477" i="5"/>
  <c r="P477" i="5"/>
  <c r="O477" i="5"/>
  <c r="S476" i="5"/>
  <c r="R476" i="5"/>
  <c r="Q476" i="5"/>
  <c r="P476" i="5"/>
  <c r="O476" i="5"/>
  <c r="S475" i="5"/>
  <c r="R475" i="5"/>
  <c r="Q475" i="5"/>
  <c r="P475" i="5"/>
  <c r="O475" i="5"/>
  <c r="S474" i="5"/>
  <c r="R474" i="5"/>
  <c r="Q474" i="5"/>
  <c r="P474" i="5"/>
  <c r="O474" i="5"/>
  <c r="S473" i="5"/>
  <c r="R473" i="5"/>
  <c r="Q473" i="5"/>
  <c r="P473" i="5"/>
  <c r="O473" i="5"/>
  <c r="S472" i="5"/>
  <c r="R472" i="5"/>
  <c r="Q472" i="5"/>
  <c r="P472" i="5"/>
  <c r="O472" i="5"/>
  <c r="S471" i="5"/>
  <c r="R471" i="5"/>
  <c r="Q471" i="5"/>
  <c r="P471" i="5"/>
  <c r="O471" i="5"/>
  <c r="S470" i="5"/>
  <c r="R470" i="5"/>
  <c r="Q470" i="5"/>
  <c r="P470" i="5"/>
  <c r="O470" i="5"/>
  <c r="S469" i="5"/>
  <c r="R469" i="5"/>
  <c r="Q469" i="5"/>
  <c r="P469" i="5"/>
  <c r="O469" i="5"/>
  <c r="S468" i="5"/>
  <c r="R468" i="5"/>
  <c r="Q468" i="5"/>
  <c r="P468" i="5"/>
  <c r="O468" i="5"/>
  <c r="S467" i="5"/>
  <c r="R467" i="5"/>
  <c r="Q467" i="5"/>
  <c r="P467" i="5"/>
  <c r="O467" i="5"/>
  <c r="S466" i="5"/>
  <c r="R466" i="5"/>
  <c r="Q466" i="5"/>
  <c r="P466" i="5"/>
  <c r="O466" i="5"/>
  <c r="S465" i="5"/>
  <c r="R465" i="5"/>
  <c r="Q465" i="5"/>
  <c r="P465" i="5"/>
  <c r="O465" i="5"/>
  <c r="S464" i="5"/>
  <c r="R464" i="5"/>
  <c r="Q464" i="5"/>
  <c r="P464" i="5"/>
  <c r="O464" i="5"/>
  <c r="S463" i="5"/>
  <c r="R463" i="5"/>
  <c r="Q463" i="5"/>
  <c r="P463" i="5"/>
  <c r="O463" i="5"/>
  <c r="S462" i="5"/>
  <c r="R462" i="5"/>
  <c r="Q462" i="5"/>
  <c r="P462" i="5"/>
  <c r="O462" i="5"/>
  <c r="S461" i="5"/>
  <c r="R461" i="5"/>
  <c r="Q461" i="5"/>
  <c r="P461" i="5"/>
  <c r="O461" i="5"/>
  <c r="S460" i="5"/>
  <c r="R460" i="5"/>
  <c r="Q460" i="5"/>
  <c r="P460" i="5"/>
  <c r="O460" i="5"/>
  <c r="S459" i="5"/>
  <c r="R459" i="5"/>
  <c r="Q459" i="5"/>
  <c r="P459" i="5"/>
  <c r="O459" i="5"/>
  <c r="S458" i="5"/>
  <c r="R458" i="5"/>
  <c r="Q458" i="5"/>
  <c r="P458" i="5"/>
  <c r="O458" i="5"/>
  <c r="S457" i="5"/>
  <c r="R457" i="5"/>
  <c r="Q457" i="5"/>
  <c r="P457" i="5"/>
  <c r="O457" i="5"/>
  <c r="S456" i="5"/>
  <c r="R456" i="5"/>
  <c r="Q456" i="5"/>
  <c r="P456" i="5"/>
  <c r="O456" i="5"/>
  <c r="S455" i="5"/>
  <c r="R455" i="5"/>
  <c r="Q455" i="5"/>
  <c r="P455" i="5"/>
  <c r="O455" i="5"/>
  <c r="S454" i="5"/>
  <c r="R454" i="5"/>
  <c r="Q454" i="5"/>
  <c r="P454" i="5"/>
  <c r="O454" i="5"/>
  <c r="S453" i="5"/>
  <c r="R453" i="5"/>
  <c r="Q453" i="5"/>
  <c r="P453" i="5"/>
  <c r="O453" i="5"/>
  <c r="S452" i="5"/>
  <c r="R452" i="5"/>
  <c r="Q452" i="5"/>
  <c r="P452" i="5"/>
  <c r="O452" i="5"/>
  <c r="S451" i="5"/>
  <c r="R451" i="5"/>
  <c r="Q451" i="5"/>
  <c r="P451" i="5"/>
  <c r="O451" i="5"/>
  <c r="S450" i="5"/>
  <c r="R450" i="5"/>
  <c r="Q450" i="5"/>
  <c r="P450" i="5"/>
  <c r="O450" i="5"/>
  <c r="S449" i="5"/>
  <c r="R449" i="5"/>
  <c r="Q449" i="5"/>
  <c r="P449" i="5"/>
  <c r="O449" i="5"/>
  <c r="S448" i="5"/>
  <c r="R448" i="5"/>
  <c r="Q448" i="5"/>
  <c r="P448" i="5"/>
  <c r="O448" i="5"/>
  <c r="S447" i="5"/>
  <c r="R447" i="5"/>
  <c r="Q447" i="5"/>
  <c r="P447" i="5"/>
  <c r="O447" i="5"/>
  <c r="S446" i="5"/>
  <c r="R446" i="5"/>
  <c r="Q446" i="5"/>
  <c r="P446" i="5"/>
  <c r="O446" i="5"/>
  <c r="S445" i="5"/>
  <c r="R445" i="5"/>
  <c r="Q445" i="5"/>
  <c r="P445" i="5"/>
  <c r="O445" i="5"/>
  <c r="S444" i="5"/>
  <c r="R444" i="5"/>
  <c r="Q444" i="5"/>
  <c r="P444" i="5"/>
  <c r="O444" i="5"/>
  <c r="S443" i="5"/>
  <c r="R443" i="5"/>
  <c r="Q443" i="5"/>
  <c r="P443" i="5"/>
  <c r="O443" i="5"/>
  <c r="S442" i="5"/>
  <c r="R442" i="5"/>
  <c r="Q442" i="5"/>
  <c r="P442" i="5"/>
  <c r="O442" i="5"/>
  <c r="S441" i="5"/>
  <c r="R441" i="5"/>
  <c r="Q441" i="5"/>
  <c r="P441" i="5"/>
  <c r="O441" i="5"/>
  <c r="S440" i="5"/>
  <c r="R440" i="5"/>
  <c r="Q440" i="5"/>
  <c r="P440" i="5"/>
  <c r="O440" i="5"/>
  <c r="S439" i="5"/>
  <c r="R439" i="5"/>
  <c r="Q439" i="5"/>
  <c r="P439" i="5"/>
  <c r="O439" i="5"/>
  <c r="S438" i="5"/>
  <c r="R438" i="5"/>
  <c r="Q438" i="5"/>
  <c r="P438" i="5"/>
  <c r="O438" i="5"/>
  <c r="S437" i="5"/>
  <c r="R437" i="5"/>
  <c r="Q437" i="5"/>
  <c r="P437" i="5"/>
  <c r="O437" i="5"/>
  <c r="S436" i="5"/>
  <c r="R436" i="5"/>
  <c r="Q436" i="5"/>
  <c r="P436" i="5"/>
  <c r="O436" i="5"/>
  <c r="S435" i="5"/>
  <c r="R435" i="5"/>
  <c r="Q435" i="5"/>
  <c r="P435" i="5"/>
  <c r="O435" i="5"/>
  <c r="S434" i="5"/>
  <c r="R434" i="5"/>
  <c r="Q434" i="5"/>
  <c r="P434" i="5"/>
  <c r="O434" i="5"/>
  <c r="S433" i="5"/>
  <c r="R433" i="5"/>
  <c r="Q433" i="5"/>
  <c r="P433" i="5"/>
  <c r="O433" i="5"/>
  <c r="S432" i="5"/>
  <c r="R432" i="5"/>
  <c r="Q432" i="5"/>
  <c r="P432" i="5"/>
  <c r="O432" i="5"/>
  <c r="S431" i="5"/>
  <c r="R431" i="5"/>
  <c r="Q431" i="5"/>
  <c r="P431" i="5"/>
  <c r="O431" i="5"/>
  <c r="S430" i="5"/>
  <c r="R430" i="5"/>
  <c r="Q430" i="5"/>
  <c r="P430" i="5"/>
  <c r="O430" i="5"/>
  <c r="S429" i="5"/>
  <c r="R429" i="5"/>
  <c r="Q429" i="5"/>
  <c r="P429" i="5"/>
  <c r="O429" i="5"/>
  <c r="S428" i="5"/>
  <c r="R428" i="5"/>
  <c r="Q428" i="5"/>
  <c r="P428" i="5"/>
  <c r="O428" i="5"/>
  <c r="S427" i="5"/>
  <c r="R427" i="5"/>
  <c r="Q427" i="5"/>
  <c r="P427" i="5"/>
  <c r="O427" i="5"/>
  <c r="S426" i="5"/>
  <c r="R426" i="5"/>
  <c r="Q426" i="5"/>
  <c r="P426" i="5"/>
  <c r="O426" i="5"/>
  <c r="S425" i="5"/>
  <c r="R425" i="5"/>
  <c r="Q425" i="5"/>
  <c r="P425" i="5"/>
  <c r="O425" i="5"/>
  <c r="S424" i="5"/>
  <c r="R424" i="5"/>
  <c r="Q424" i="5"/>
  <c r="P424" i="5"/>
  <c r="O424" i="5"/>
  <c r="S423" i="5"/>
  <c r="R423" i="5"/>
  <c r="Q423" i="5"/>
  <c r="P423" i="5"/>
  <c r="O423" i="5"/>
  <c r="S422" i="5"/>
  <c r="R422" i="5"/>
  <c r="Q422" i="5"/>
  <c r="P422" i="5"/>
  <c r="O422" i="5"/>
  <c r="S421" i="5"/>
  <c r="R421" i="5"/>
  <c r="Q421" i="5"/>
  <c r="P421" i="5"/>
  <c r="O421" i="5"/>
  <c r="S420" i="5"/>
  <c r="R420" i="5"/>
  <c r="Q420" i="5"/>
  <c r="P420" i="5"/>
  <c r="O420" i="5"/>
  <c r="S419" i="5"/>
  <c r="R419" i="5"/>
  <c r="Q419" i="5"/>
  <c r="P419" i="5"/>
  <c r="O419" i="5"/>
  <c r="S418" i="5"/>
  <c r="R418" i="5"/>
  <c r="Q418" i="5"/>
  <c r="P418" i="5"/>
  <c r="O418" i="5"/>
  <c r="S417" i="5"/>
  <c r="R417" i="5"/>
  <c r="Q417" i="5"/>
  <c r="P417" i="5"/>
  <c r="O417" i="5"/>
  <c r="S416" i="5"/>
  <c r="R416" i="5"/>
  <c r="Q416" i="5"/>
  <c r="P416" i="5"/>
  <c r="O416" i="5"/>
  <c r="S415" i="5"/>
  <c r="R415" i="5"/>
  <c r="Q415" i="5"/>
  <c r="P415" i="5"/>
  <c r="O415" i="5"/>
  <c r="S414" i="5"/>
  <c r="R414" i="5"/>
  <c r="Q414" i="5"/>
  <c r="P414" i="5"/>
  <c r="O414" i="5"/>
  <c r="S413" i="5"/>
  <c r="R413" i="5"/>
  <c r="Q413" i="5"/>
  <c r="P413" i="5"/>
  <c r="O413" i="5"/>
  <c r="S412" i="5"/>
  <c r="R412" i="5"/>
  <c r="Q412" i="5"/>
  <c r="P412" i="5"/>
  <c r="O412" i="5"/>
  <c r="S411" i="5"/>
  <c r="R411" i="5"/>
  <c r="Q411" i="5"/>
  <c r="P411" i="5"/>
  <c r="O411" i="5"/>
  <c r="S410" i="5"/>
  <c r="R410" i="5"/>
  <c r="Q410" i="5"/>
  <c r="P410" i="5"/>
  <c r="O410" i="5"/>
  <c r="S409" i="5"/>
  <c r="R409" i="5"/>
  <c r="Q409" i="5"/>
  <c r="P409" i="5"/>
  <c r="O409" i="5"/>
  <c r="S408" i="5"/>
  <c r="R408" i="5"/>
  <c r="Q408" i="5"/>
  <c r="P408" i="5"/>
  <c r="O408" i="5"/>
  <c r="S407" i="5"/>
  <c r="R407" i="5"/>
  <c r="Q407" i="5"/>
  <c r="P407" i="5"/>
  <c r="O407" i="5"/>
  <c r="S406" i="5"/>
  <c r="R406" i="5"/>
  <c r="Q406" i="5"/>
  <c r="P406" i="5"/>
  <c r="O406" i="5"/>
  <c r="S405" i="5"/>
  <c r="R405" i="5"/>
  <c r="Q405" i="5"/>
  <c r="P405" i="5"/>
  <c r="O405" i="5"/>
  <c r="S404" i="5"/>
  <c r="R404" i="5"/>
  <c r="Q404" i="5"/>
  <c r="P404" i="5"/>
  <c r="O404" i="5"/>
  <c r="S403" i="5"/>
  <c r="R403" i="5"/>
  <c r="Q403" i="5"/>
  <c r="P403" i="5"/>
  <c r="O403" i="5"/>
  <c r="S402" i="5"/>
  <c r="R402" i="5"/>
  <c r="Q402" i="5"/>
  <c r="P402" i="5"/>
  <c r="O402" i="5"/>
  <c r="S401" i="5"/>
  <c r="R401" i="5"/>
  <c r="Q401" i="5"/>
  <c r="P401" i="5"/>
  <c r="O401" i="5"/>
  <c r="S400" i="5"/>
  <c r="R400" i="5"/>
  <c r="Q400" i="5"/>
  <c r="P400" i="5"/>
  <c r="O400" i="5"/>
  <c r="S399" i="5"/>
  <c r="R399" i="5"/>
  <c r="Q399" i="5"/>
  <c r="P399" i="5"/>
  <c r="O399" i="5"/>
  <c r="S398" i="5"/>
  <c r="R398" i="5"/>
  <c r="Q398" i="5"/>
  <c r="P398" i="5"/>
  <c r="O398" i="5"/>
  <c r="S397" i="5"/>
  <c r="R397" i="5"/>
  <c r="Q397" i="5"/>
  <c r="P397" i="5"/>
  <c r="O397" i="5"/>
  <c r="S396" i="5"/>
  <c r="R396" i="5"/>
  <c r="Q396" i="5"/>
  <c r="P396" i="5"/>
  <c r="O396" i="5"/>
  <c r="S395" i="5"/>
  <c r="R395" i="5"/>
  <c r="Q395" i="5"/>
  <c r="P395" i="5"/>
  <c r="O395" i="5"/>
  <c r="S394" i="5"/>
  <c r="R394" i="5"/>
  <c r="Q394" i="5"/>
  <c r="P394" i="5"/>
  <c r="O394" i="5"/>
  <c r="S393" i="5"/>
  <c r="R393" i="5"/>
  <c r="Q393" i="5"/>
  <c r="P393" i="5"/>
  <c r="O393" i="5"/>
  <c r="S392" i="5"/>
  <c r="R392" i="5"/>
  <c r="Q392" i="5"/>
  <c r="P392" i="5"/>
  <c r="O392" i="5"/>
  <c r="S391" i="5"/>
  <c r="R391" i="5"/>
  <c r="Q391" i="5"/>
  <c r="P391" i="5"/>
  <c r="O391" i="5"/>
  <c r="S390" i="5"/>
  <c r="R390" i="5"/>
  <c r="Q390" i="5"/>
  <c r="P390" i="5"/>
  <c r="O390" i="5"/>
  <c r="S389" i="5"/>
  <c r="R389" i="5"/>
  <c r="Q389" i="5"/>
  <c r="P389" i="5"/>
  <c r="O389" i="5"/>
  <c r="S388" i="5"/>
  <c r="R388" i="5"/>
  <c r="Q388" i="5"/>
  <c r="P388" i="5"/>
  <c r="O388" i="5"/>
  <c r="S387" i="5"/>
  <c r="R387" i="5"/>
  <c r="Q387" i="5"/>
  <c r="P387" i="5"/>
  <c r="O387" i="5"/>
  <c r="S386" i="5"/>
  <c r="R386" i="5"/>
  <c r="Q386" i="5"/>
  <c r="P386" i="5"/>
  <c r="O386" i="5"/>
  <c r="S385" i="5"/>
  <c r="R385" i="5"/>
  <c r="Q385" i="5"/>
  <c r="P385" i="5"/>
  <c r="O385" i="5"/>
  <c r="S384" i="5"/>
  <c r="R384" i="5"/>
  <c r="Q384" i="5"/>
  <c r="P384" i="5"/>
  <c r="O384" i="5"/>
  <c r="S383" i="5"/>
  <c r="R383" i="5"/>
  <c r="Q383" i="5"/>
  <c r="P383" i="5"/>
  <c r="O383" i="5"/>
  <c r="S382" i="5"/>
  <c r="R382" i="5"/>
  <c r="Q382" i="5"/>
  <c r="P382" i="5"/>
  <c r="O382" i="5"/>
  <c r="S381" i="5"/>
  <c r="R381" i="5"/>
  <c r="Q381" i="5"/>
  <c r="P381" i="5"/>
  <c r="O381" i="5"/>
  <c r="S380" i="5"/>
  <c r="R380" i="5"/>
  <c r="Q380" i="5"/>
  <c r="P380" i="5"/>
  <c r="O380" i="5"/>
  <c r="S379" i="5"/>
  <c r="R379" i="5"/>
  <c r="Q379" i="5"/>
  <c r="P379" i="5"/>
  <c r="O379" i="5"/>
  <c r="S378" i="5"/>
  <c r="R378" i="5"/>
  <c r="Q378" i="5"/>
  <c r="P378" i="5"/>
  <c r="O378" i="5"/>
  <c r="S377" i="5"/>
  <c r="R377" i="5"/>
  <c r="Q377" i="5"/>
  <c r="P377" i="5"/>
  <c r="O377" i="5"/>
  <c r="S376" i="5"/>
  <c r="R376" i="5"/>
  <c r="Q376" i="5"/>
  <c r="P376" i="5"/>
  <c r="O376" i="5"/>
  <c r="S375" i="5"/>
  <c r="R375" i="5"/>
  <c r="Q375" i="5"/>
  <c r="P375" i="5"/>
  <c r="O375" i="5"/>
  <c r="S374" i="5"/>
  <c r="R374" i="5"/>
  <c r="Q374" i="5"/>
  <c r="P374" i="5"/>
  <c r="O374" i="5"/>
  <c r="S373" i="5"/>
  <c r="R373" i="5"/>
  <c r="Q373" i="5"/>
  <c r="P373" i="5"/>
  <c r="O373" i="5"/>
  <c r="S372" i="5"/>
  <c r="R372" i="5"/>
  <c r="Q372" i="5"/>
  <c r="P372" i="5"/>
  <c r="O372" i="5"/>
  <c r="S371" i="5"/>
  <c r="R371" i="5"/>
  <c r="Q371" i="5"/>
  <c r="P371" i="5"/>
  <c r="O371" i="5"/>
  <c r="S370" i="5"/>
  <c r="R370" i="5"/>
  <c r="Q370" i="5"/>
  <c r="P370" i="5"/>
  <c r="O370" i="5"/>
  <c r="S369" i="5"/>
  <c r="R369" i="5"/>
  <c r="Q369" i="5"/>
  <c r="P369" i="5"/>
  <c r="O369" i="5"/>
  <c r="S368" i="5"/>
  <c r="R368" i="5"/>
  <c r="Q368" i="5"/>
  <c r="P368" i="5"/>
  <c r="O368" i="5"/>
  <c r="S367" i="5"/>
  <c r="R367" i="5"/>
  <c r="Q367" i="5"/>
  <c r="P367" i="5"/>
  <c r="O367" i="5"/>
  <c r="S366" i="5"/>
  <c r="R366" i="5"/>
  <c r="Q366" i="5"/>
  <c r="P366" i="5"/>
  <c r="O366" i="5"/>
  <c r="S365" i="5"/>
  <c r="R365" i="5"/>
  <c r="Q365" i="5"/>
  <c r="P365" i="5"/>
  <c r="O365" i="5"/>
  <c r="S364" i="5"/>
  <c r="R364" i="5"/>
  <c r="Q364" i="5"/>
  <c r="P364" i="5"/>
  <c r="O364" i="5"/>
  <c r="S363" i="5"/>
  <c r="R363" i="5"/>
  <c r="Q363" i="5"/>
  <c r="P363" i="5"/>
  <c r="O363" i="5"/>
  <c r="S362" i="5"/>
  <c r="R362" i="5"/>
  <c r="Q362" i="5"/>
  <c r="P362" i="5"/>
  <c r="O362" i="5"/>
  <c r="S361" i="5"/>
  <c r="R361" i="5"/>
  <c r="Q361" i="5"/>
  <c r="P361" i="5"/>
  <c r="O361" i="5"/>
  <c r="S360" i="5"/>
  <c r="R360" i="5"/>
  <c r="Q360" i="5"/>
  <c r="P360" i="5"/>
  <c r="O360" i="5"/>
  <c r="S359" i="5"/>
  <c r="R359" i="5"/>
  <c r="Q359" i="5"/>
  <c r="P359" i="5"/>
  <c r="O359" i="5"/>
  <c r="S358" i="5"/>
  <c r="R358" i="5"/>
  <c r="Q358" i="5"/>
  <c r="P358" i="5"/>
  <c r="O358" i="5"/>
  <c r="S357" i="5"/>
  <c r="R357" i="5"/>
  <c r="Q357" i="5"/>
  <c r="P357" i="5"/>
  <c r="O357" i="5"/>
  <c r="S356" i="5"/>
  <c r="R356" i="5"/>
  <c r="Q356" i="5"/>
  <c r="P356" i="5"/>
  <c r="O356" i="5"/>
  <c r="S355" i="5"/>
  <c r="R355" i="5"/>
  <c r="Q355" i="5"/>
  <c r="P355" i="5"/>
  <c r="O355" i="5"/>
  <c r="S354" i="5"/>
  <c r="R354" i="5"/>
  <c r="Q354" i="5"/>
  <c r="P354" i="5"/>
  <c r="O354" i="5"/>
  <c r="S353" i="5"/>
  <c r="R353" i="5"/>
  <c r="Q353" i="5"/>
  <c r="P353" i="5"/>
  <c r="O353" i="5"/>
  <c r="S352" i="5"/>
  <c r="R352" i="5"/>
  <c r="Q352" i="5"/>
  <c r="P352" i="5"/>
  <c r="O352" i="5"/>
  <c r="S351" i="5"/>
  <c r="R351" i="5"/>
  <c r="Q351" i="5"/>
  <c r="P351" i="5"/>
  <c r="O351" i="5"/>
  <c r="S350" i="5"/>
  <c r="R350" i="5"/>
  <c r="Q350" i="5"/>
  <c r="P350" i="5"/>
  <c r="O350" i="5"/>
  <c r="S349" i="5"/>
  <c r="R349" i="5"/>
  <c r="Q349" i="5"/>
  <c r="P349" i="5"/>
  <c r="O349" i="5"/>
  <c r="S348" i="5"/>
  <c r="R348" i="5"/>
  <c r="Q348" i="5"/>
  <c r="P348" i="5"/>
  <c r="O348" i="5"/>
  <c r="S347" i="5"/>
  <c r="R347" i="5"/>
  <c r="Q347" i="5"/>
  <c r="P347" i="5"/>
  <c r="O347" i="5"/>
  <c r="S346" i="5"/>
  <c r="R346" i="5"/>
  <c r="Q346" i="5"/>
  <c r="P346" i="5"/>
  <c r="O346" i="5"/>
  <c r="S345" i="5"/>
  <c r="R345" i="5"/>
  <c r="Q345" i="5"/>
  <c r="P345" i="5"/>
  <c r="O345" i="5"/>
  <c r="S344" i="5"/>
  <c r="R344" i="5"/>
  <c r="Q344" i="5"/>
  <c r="P344" i="5"/>
  <c r="O344" i="5"/>
  <c r="S343" i="5"/>
  <c r="R343" i="5"/>
  <c r="Q343" i="5"/>
  <c r="P343" i="5"/>
  <c r="O343" i="5"/>
  <c r="S342" i="5"/>
  <c r="R342" i="5"/>
  <c r="Q342" i="5"/>
  <c r="P342" i="5"/>
  <c r="O342" i="5"/>
  <c r="S341" i="5"/>
  <c r="R341" i="5"/>
  <c r="Q341" i="5"/>
  <c r="P341" i="5"/>
  <c r="O341" i="5"/>
  <c r="S340" i="5"/>
  <c r="R340" i="5"/>
  <c r="Q340" i="5"/>
  <c r="P340" i="5"/>
  <c r="O340" i="5"/>
  <c r="S339" i="5"/>
  <c r="R339" i="5"/>
  <c r="Q339" i="5"/>
  <c r="P339" i="5"/>
  <c r="O339" i="5"/>
  <c r="S338" i="5"/>
  <c r="R338" i="5"/>
  <c r="Q338" i="5"/>
  <c r="P338" i="5"/>
  <c r="O338" i="5"/>
  <c r="S337" i="5"/>
  <c r="R337" i="5"/>
  <c r="Q337" i="5"/>
  <c r="P337" i="5"/>
  <c r="O337" i="5"/>
  <c r="S336" i="5"/>
  <c r="R336" i="5"/>
  <c r="Q336" i="5"/>
  <c r="P336" i="5"/>
  <c r="O336" i="5"/>
  <c r="S335" i="5"/>
  <c r="R335" i="5"/>
  <c r="Q335" i="5"/>
  <c r="P335" i="5"/>
  <c r="O335" i="5"/>
  <c r="S334" i="5"/>
  <c r="R334" i="5"/>
  <c r="Q334" i="5"/>
  <c r="P334" i="5"/>
  <c r="O334" i="5"/>
  <c r="S333" i="5"/>
  <c r="R333" i="5"/>
  <c r="Q333" i="5"/>
  <c r="P333" i="5"/>
  <c r="O333" i="5"/>
  <c r="S332" i="5"/>
  <c r="R332" i="5"/>
  <c r="Q332" i="5"/>
  <c r="P332" i="5"/>
  <c r="O332" i="5"/>
  <c r="S331" i="5"/>
  <c r="R331" i="5"/>
  <c r="Q331" i="5"/>
  <c r="P331" i="5"/>
  <c r="O331" i="5"/>
  <c r="S330" i="5"/>
  <c r="R330" i="5"/>
  <c r="Q330" i="5"/>
  <c r="P330" i="5"/>
  <c r="O330" i="5"/>
  <c r="S329" i="5"/>
  <c r="R329" i="5"/>
  <c r="Q329" i="5"/>
  <c r="P329" i="5"/>
  <c r="O329" i="5"/>
  <c r="S328" i="5"/>
  <c r="R328" i="5"/>
  <c r="Q328" i="5"/>
  <c r="P328" i="5"/>
  <c r="O328" i="5"/>
  <c r="S327" i="5"/>
  <c r="R327" i="5"/>
  <c r="Q327" i="5"/>
  <c r="P327" i="5"/>
  <c r="O327" i="5"/>
  <c r="S326" i="5"/>
  <c r="R326" i="5"/>
  <c r="Q326" i="5"/>
  <c r="P326" i="5"/>
  <c r="O326" i="5"/>
  <c r="S325" i="5"/>
  <c r="R325" i="5"/>
  <c r="Q325" i="5"/>
  <c r="P325" i="5"/>
  <c r="O325" i="5"/>
  <c r="S324" i="5"/>
  <c r="R324" i="5"/>
  <c r="Q324" i="5"/>
  <c r="P324" i="5"/>
  <c r="O324" i="5"/>
  <c r="S323" i="5"/>
  <c r="R323" i="5"/>
  <c r="Q323" i="5"/>
  <c r="P323" i="5"/>
  <c r="O323" i="5"/>
  <c r="S322" i="5"/>
  <c r="R322" i="5"/>
  <c r="Q322" i="5"/>
  <c r="P322" i="5"/>
  <c r="O322" i="5"/>
  <c r="S321" i="5"/>
  <c r="R321" i="5"/>
  <c r="Q321" i="5"/>
  <c r="P321" i="5"/>
  <c r="O321" i="5"/>
  <c r="S320" i="5"/>
  <c r="R320" i="5"/>
  <c r="Q320" i="5"/>
  <c r="P320" i="5"/>
  <c r="O320" i="5"/>
  <c r="S319" i="5"/>
  <c r="R319" i="5"/>
  <c r="Q319" i="5"/>
  <c r="P319" i="5"/>
  <c r="O319" i="5"/>
  <c r="S318" i="5"/>
  <c r="R318" i="5"/>
  <c r="Q318" i="5"/>
  <c r="P318" i="5"/>
  <c r="O318" i="5"/>
  <c r="S317" i="5"/>
  <c r="R317" i="5"/>
  <c r="Q317" i="5"/>
  <c r="P317" i="5"/>
  <c r="O317" i="5"/>
  <c r="S316" i="5"/>
  <c r="R316" i="5"/>
  <c r="Q316" i="5"/>
  <c r="P316" i="5"/>
  <c r="O316" i="5"/>
  <c r="S315" i="5"/>
  <c r="R315" i="5"/>
  <c r="Q315" i="5"/>
  <c r="P315" i="5"/>
  <c r="O315" i="5"/>
  <c r="S314" i="5"/>
  <c r="R314" i="5"/>
  <c r="Q314" i="5"/>
  <c r="P314" i="5"/>
  <c r="O314" i="5"/>
  <c r="S313" i="5"/>
  <c r="R313" i="5"/>
  <c r="Q313" i="5"/>
  <c r="P313" i="5"/>
  <c r="O313" i="5"/>
  <c r="S312" i="5"/>
  <c r="R312" i="5"/>
  <c r="Q312" i="5"/>
  <c r="P312" i="5"/>
  <c r="O312" i="5"/>
  <c r="S311" i="5"/>
  <c r="R311" i="5"/>
  <c r="Q311" i="5"/>
  <c r="P311" i="5"/>
  <c r="O311" i="5"/>
  <c r="S310" i="5"/>
  <c r="R310" i="5"/>
  <c r="Q310" i="5"/>
  <c r="P310" i="5"/>
  <c r="O310" i="5"/>
  <c r="S309" i="5"/>
  <c r="R309" i="5"/>
  <c r="Q309" i="5"/>
  <c r="P309" i="5"/>
  <c r="O309" i="5"/>
  <c r="S308" i="5"/>
  <c r="R308" i="5"/>
  <c r="Q308" i="5"/>
  <c r="P308" i="5"/>
  <c r="O308" i="5"/>
  <c r="S307" i="5"/>
  <c r="R307" i="5"/>
  <c r="Q307" i="5"/>
  <c r="P307" i="5"/>
  <c r="O307" i="5"/>
  <c r="S306" i="5"/>
  <c r="R306" i="5"/>
  <c r="Q306" i="5"/>
  <c r="P306" i="5"/>
  <c r="O306" i="5"/>
  <c r="S305" i="5"/>
  <c r="R305" i="5"/>
  <c r="Q305" i="5"/>
  <c r="P305" i="5"/>
  <c r="O305" i="5"/>
  <c r="S304" i="5"/>
  <c r="R304" i="5"/>
  <c r="Q304" i="5"/>
  <c r="P304" i="5"/>
  <c r="O304" i="5"/>
  <c r="S303" i="5"/>
  <c r="R303" i="5"/>
  <c r="Q303" i="5"/>
  <c r="P303" i="5"/>
  <c r="O303" i="5"/>
  <c r="S302" i="5"/>
  <c r="R302" i="5"/>
  <c r="Q302" i="5"/>
  <c r="P302" i="5"/>
  <c r="O302" i="5"/>
  <c r="S301" i="5"/>
  <c r="R301" i="5"/>
  <c r="Q301" i="5"/>
  <c r="P301" i="5"/>
  <c r="O301" i="5"/>
  <c r="S300" i="5"/>
  <c r="R300" i="5"/>
  <c r="Q300" i="5"/>
  <c r="P300" i="5"/>
  <c r="O300" i="5"/>
  <c r="S299" i="5"/>
  <c r="R299" i="5"/>
  <c r="Q299" i="5"/>
  <c r="P299" i="5"/>
  <c r="O299" i="5"/>
  <c r="S298" i="5"/>
  <c r="R298" i="5"/>
  <c r="Q298" i="5"/>
  <c r="P298" i="5"/>
  <c r="O298" i="5"/>
  <c r="S297" i="5"/>
  <c r="R297" i="5"/>
  <c r="Q297" i="5"/>
  <c r="P297" i="5"/>
  <c r="O297" i="5"/>
  <c r="S296" i="5"/>
  <c r="R296" i="5"/>
  <c r="Q296" i="5"/>
  <c r="P296" i="5"/>
  <c r="O296" i="5"/>
  <c r="S295" i="5"/>
  <c r="R295" i="5"/>
  <c r="Q295" i="5"/>
  <c r="P295" i="5"/>
  <c r="O295" i="5"/>
  <c r="S294" i="5"/>
  <c r="R294" i="5"/>
  <c r="Q294" i="5"/>
  <c r="P294" i="5"/>
  <c r="O294" i="5"/>
  <c r="S293" i="5"/>
  <c r="R293" i="5"/>
  <c r="Q293" i="5"/>
  <c r="P293" i="5"/>
  <c r="O293" i="5"/>
  <c r="S292" i="5"/>
  <c r="R292" i="5"/>
  <c r="Q292" i="5"/>
  <c r="P292" i="5"/>
  <c r="O292" i="5"/>
  <c r="S291" i="5"/>
  <c r="R291" i="5"/>
  <c r="Q291" i="5"/>
  <c r="P291" i="5"/>
  <c r="O291" i="5"/>
  <c r="S290" i="5"/>
  <c r="R290" i="5"/>
  <c r="Q290" i="5"/>
  <c r="P290" i="5"/>
  <c r="O290" i="5"/>
  <c r="S289" i="5"/>
  <c r="R289" i="5"/>
  <c r="Q289" i="5"/>
  <c r="P289" i="5"/>
  <c r="O289" i="5"/>
  <c r="S288" i="5"/>
  <c r="R288" i="5"/>
  <c r="Q288" i="5"/>
  <c r="P288" i="5"/>
  <c r="O288" i="5"/>
  <c r="S287" i="5"/>
  <c r="R287" i="5"/>
  <c r="Q287" i="5"/>
  <c r="P287" i="5"/>
  <c r="O287" i="5"/>
  <c r="S286" i="5"/>
  <c r="R286" i="5"/>
  <c r="Q286" i="5"/>
  <c r="P286" i="5"/>
  <c r="O286" i="5"/>
  <c r="S285" i="5"/>
  <c r="R285" i="5"/>
  <c r="Q285" i="5"/>
  <c r="P285" i="5"/>
  <c r="O285" i="5"/>
  <c r="S284" i="5"/>
  <c r="R284" i="5"/>
  <c r="Q284" i="5"/>
  <c r="P284" i="5"/>
  <c r="O284" i="5"/>
  <c r="S283" i="5"/>
  <c r="R283" i="5"/>
  <c r="Q283" i="5"/>
  <c r="P283" i="5"/>
  <c r="O283" i="5"/>
  <c r="S282" i="5"/>
  <c r="R282" i="5"/>
  <c r="Q282" i="5"/>
  <c r="P282" i="5"/>
  <c r="O282" i="5"/>
  <c r="S281" i="5"/>
  <c r="R281" i="5"/>
  <c r="Q281" i="5"/>
  <c r="P281" i="5"/>
  <c r="O281" i="5"/>
  <c r="S280" i="5"/>
  <c r="R280" i="5"/>
  <c r="Q280" i="5"/>
  <c r="P280" i="5"/>
  <c r="O280" i="5"/>
  <c r="S279" i="5"/>
  <c r="R279" i="5"/>
  <c r="Q279" i="5"/>
  <c r="P279" i="5"/>
  <c r="O279" i="5"/>
  <c r="S278" i="5"/>
  <c r="R278" i="5"/>
  <c r="Q278" i="5"/>
  <c r="P278" i="5"/>
  <c r="O278" i="5"/>
  <c r="S277" i="5"/>
  <c r="R277" i="5"/>
  <c r="Q277" i="5"/>
  <c r="P277" i="5"/>
  <c r="O277" i="5"/>
  <c r="S276" i="5"/>
  <c r="R276" i="5"/>
  <c r="Q276" i="5"/>
  <c r="P276" i="5"/>
  <c r="O276" i="5"/>
  <c r="S275" i="5"/>
  <c r="R275" i="5"/>
  <c r="Q275" i="5"/>
  <c r="P275" i="5"/>
  <c r="O275" i="5"/>
  <c r="S274" i="5"/>
  <c r="R274" i="5"/>
  <c r="Q274" i="5"/>
  <c r="P274" i="5"/>
  <c r="O274" i="5"/>
  <c r="S273" i="5"/>
  <c r="R273" i="5"/>
  <c r="Q273" i="5"/>
  <c r="P273" i="5"/>
  <c r="O273" i="5"/>
  <c r="S272" i="5"/>
  <c r="R272" i="5"/>
  <c r="Q272" i="5"/>
  <c r="P272" i="5"/>
  <c r="O272" i="5"/>
  <c r="S271" i="5"/>
  <c r="R271" i="5"/>
  <c r="Q271" i="5"/>
  <c r="P271" i="5"/>
  <c r="O271" i="5"/>
  <c r="S270" i="5"/>
  <c r="R270" i="5"/>
  <c r="Q270" i="5"/>
  <c r="P270" i="5"/>
  <c r="O270" i="5"/>
  <c r="S269" i="5"/>
  <c r="R269" i="5"/>
  <c r="Q269" i="5"/>
  <c r="P269" i="5"/>
  <c r="O269" i="5"/>
  <c r="S268" i="5"/>
  <c r="R268" i="5"/>
  <c r="Q268" i="5"/>
  <c r="P268" i="5"/>
  <c r="O268" i="5"/>
  <c r="S267" i="5"/>
  <c r="R267" i="5"/>
  <c r="Q267" i="5"/>
  <c r="P267" i="5"/>
  <c r="O267" i="5"/>
  <c r="S266" i="5"/>
  <c r="R266" i="5"/>
  <c r="Q266" i="5"/>
  <c r="P266" i="5"/>
  <c r="O266" i="5"/>
  <c r="S265" i="5"/>
  <c r="R265" i="5"/>
  <c r="Q265" i="5"/>
  <c r="P265" i="5"/>
  <c r="O265" i="5"/>
  <c r="S264" i="5"/>
  <c r="R264" i="5"/>
  <c r="Q264" i="5"/>
  <c r="P264" i="5"/>
  <c r="O264" i="5"/>
  <c r="S263" i="5"/>
  <c r="R263" i="5"/>
  <c r="Q263" i="5"/>
  <c r="P263" i="5"/>
  <c r="O263" i="5"/>
  <c r="S262" i="5"/>
  <c r="R262" i="5"/>
  <c r="Q262" i="5"/>
  <c r="P262" i="5"/>
  <c r="O262" i="5"/>
  <c r="S261" i="5"/>
  <c r="R261" i="5"/>
  <c r="Q261" i="5"/>
  <c r="P261" i="5"/>
  <c r="O261" i="5"/>
  <c r="S260" i="5"/>
  <c r="R260" i="5"/>
  <c r="Q260" i="5"/>
  <c r="P260" i="5"/>
  <c r="O260" i="5"/>
  <c r="S259" i="5"/>
  <c r="R259" i="5"/>
  <c r="Q259" i="5"/>
  <c r="P259" i="5"/>
  <c r="O259" i="5"/>
  <c r="S258" i="5"/>
  <c r="R258" i="5"/>
  <c r="Q258" i="5"/>
  <c r="P258" i="5"/>
  <c r="O258" i="5"/>
  <c r="S257" i="5"/>
  <c r="R257" i="5"/>
  <c r="Q257" i="5"/>
  <c r="P257" i="5"/>
  <c r="O257" i="5"/>
  <c r="S256" i="5"/>
  <c r="R256" i="5"/>
  <c r="Q256" i="5"/>
  <c r="P256" i="5"/>
  <c r="O256" i="5"/>
  <c r="S255" i="5"/>
  <c r="R255" i="5"/>
  <c r="Q255" i="5"/>
  <c r="P255" i="5"/>
  <c r="O255" i="5"/>
  <c r="S254" i="5"/>
  <c r="R254" i="5"/>
  <c r="Q254" i="5"/>
  <c r="P254" i="5"/>
  <c r="O254" i="5"/>
  <c r="S253" i="5"/>
  <c r="R253" i="5"/>
  <c r="Q253" i="5"/>
  <c r="P253" i="5"/>
  <c r="O253" i="5"/>
  <c r="S252" i="5"/>
  <c r="R252" i="5"/>
  <c r="Q252" i="5"/>
  <c r="P252" i="5"/>
  <c r="O252" i="5"/>
  <c r="S251" i="5"/>
  <c r="R251" i="5"/>
  <c r="Q251" i="5"/>
  <c r="P251" i="5"/>
  <c r="O251" i="5"/>
  <c r="S250" i="5"/>
  <c r="R250" i="5"/>
  <c r="Q250" i="5"/>
  <c r="P250" i="5"/>
  <c r="O250" i="5"/>
  <c r="S249" i="5"/>
  <c r="R249" i="5"/>
  <c r="Q249" i="5"/>
  <c r="P249" i="5"/>
  <c r="O249" i="5"/>
  <c r="S248" i="5"/>
  <c r="R248" i="5"/>
  <c r="Q248" i="5"/>
  <c r="P248" i="5"/>
  <c r="O248" i="5"/>
  <c r="S247" i="5"/>
  <c r="R247" i="5"/>
  <c r="Q247" i="5"/>
  <c r="P247" i="5"/>
  <c r="O247" i="5"/>
  <c r="S246" i="5"/>
  <c r="R246" i="5"/>
  <c r="Q246" i="5"/>
  <c r="P246" i="5"/>
  <c r="O246" i="5"/>
  <c r="S245" i="5"/>
  <c r="R245" i="5"/>
  <c r="Q245" i="5"/>
  <c r="P245" i="5"/>
  <c r="O245" i="5"/>
  <c r="S244" i="5"/>
  <c r="R244" i="5"/>
  <c r="Q244" i="5"/>
  <c r="P244" i="5"/>
  <c r="O244" i="5"/>
  <c r="S243" i="5"/>
  <c r="R243" i="5"/>
  <c r="Q243" i="5"/>
  <c r="P243" i="5"/>
  <c r="O243" i="5"/>
  <c r="S242" i="5"/>
  <c r="R242" i="5"/>
  <c r="Q242" i="5"/>
  <c r="P242" i="5"/>
  <c r="O242" i="5"/>
  <c r="S241" i="5"/>
  <c r="R241" i="5"/>
  <c r="Q241" i="5"/>
  <c r="P241" i="5"/>
  <c r="O241" i="5"/>
  <c r="S240" i="5"/>
  <c r="R240" i="5"/>
  <c r="Q240" i="5"/>
  <c r="P240" i="5"/>
  <c r="O240" i="5"/>
  <c r="S239" i="5"/>
  <c r="R239" i="5"/>
  <c r="Q239" i="5"/>
  <c r="P239" i="5"/>
  <c r="O239" i="5"/>
  <c r="S238" i="5"/>
  <c r="R238" i="5"/>
  <c r="Q238" i="5"/>
  <c r="P238" i="5"/>
  <c r="O238" i="5"/>
  <c r="S237" i="5"/>
  <c r="R237" i="5"/>
  <c r="Q237" i="5"/>
  <c r="P237" i="5"/>
  <c r="O237" i="5"/>
  <c r="S236" i="5"/>
  <c r="R236" i="5"/>
  <c r="Q236" i="5"/>
  <c r="P236" i="5"/>
  <c r="O236" i="5"/>
  <c r="S235" i="5"/>
  <c r="R235" i="5"/>
  <c r="Q235" i="5"/>
  <c r="P235" i="5"/>
  <c r="O235" i="5"/>
  <c r="S234" i="5"/>
  <c r="R234" i="5"/>
  <c r="Q234" i="5"/>
  <c r="P234" i="5"/>
  <c r="O234" i="5"/>
  <c r="S233" i="5"/>
  <c r="R233" i="5"/>
  <c r="Q233" i="5"/>
  <c r="P233" i="5"/>
  <c r="O233" i="5"/>
  <c r="S232" i="5"/>
  <c r="R232" i="5"/>
  <c r="Q232" i="5"/>
  <c r="P232" i="5"/>
  <c r="O232" i="5"/>
  <c r="S231" i="5"/>
  <c r="R231" i="5"/>
  <c r="Q231" i="5"/>
  <c r="P231" i="5"/>
  <c r="O231" i="5"/>
  <c r="S230" i="5"/>
  <c r="R230" i="5"/>
  <c r="Q230" i="5"/>
  <c r="P230" i="5"/>
  <c r="O230" i="5"/>
  <c r="S229" i="5"/>
  <c r="R229" i="5"/>
  <c r="Q229" i="5"/>
  <c r="P229" i="5"/>
  <c r="O229" i="5"/>
  <c r="S228" i="5"/>
  <c r="R228" i="5"/>
  <c r="Q228" i="5"/>
  <c r="P228" i="5"/>
  <c r="O228" i="5"/>
  <c r="S227" i="5"/>
  <c r="R227" i="5"/>
  <c r="Q227" i="5"/>
  <c r="P227" i="5"/>
  <c r="O227" i="5"/>
  <c r="S226" i="5"/>
  <c r="R226" i="5"/>
  <c r="Q226" i="5"/>
  <c r="P226" i="5"/>
  <c r="O226" i="5"/>
  <c r="S225" i="5"/>
  <c r="R225" i="5"/>
  <c r="Q225" i="5"/>
  <c r="P225" i="5"/>
  <c r="O225" i="5"/>
  <c r="S224" i="5"/>
  <c r="R224" i="5"/>
  <c r="Q224" i="5"/>
  <c r="P224" i="5"/>
  <c r="O224" i="5"/>
  <c r="S223" i="5"/>
  <c r="R223" i="5"/>
  <c r="Q223" i="5"/>
  <c r="P223" i="5"/>
  <c r="O223" i="5"/>
  <c r="S222" i="5"/>
  <c r="R222" i="5"/>
  <c r="Q222" i="5"/>
  <c r="P222" i="5"/>
  <c r="O222" i="5"/>
  <c r="S221" i="5"/>
  <c r="R221" i="5"/>
  <c r="Q221" i="5"/>
  <c r="P221" i="5"/>
  <c r="O221" i="5"/>
  <c r="S220" i="5"/>
  <c r="R220" i="5"/>
  <c r="Q220" i="5"/>
  <c r="P220" i="5"/>
  <c r="O220" i="5"/>
  <c r="S219" i="5"/>
  <c r="R219" i="5"/>
  <c r="Q219" i="5"/>
  <c r="P219" i="5"/>
  <c r="O219" i="5"/>
  <c r="S218" i="5"/>
  <c r="R218" i="5"/>
  <c r="Q218" i="5"/>
  <c r="P218" i="5"/>
  <c r="O218" i="5"/>
  <c r="S217" i="5"/>
  <c r="R217" i="5"/>
  <c r="Q217" i="5"/>
  <c r="P217" i="5"/>
  <c r="O217" i="5"/>
  <c r="S216" i="5"/>
  <c r="R216" i="5"/>
  <c r="Q216" i="5"/>
  <c r="P216" i="5"/>
  <c r="O216" i="5"/>
  <c r="S215" i="5"/>
  <c r="R215" i="5"/>
  <c r="Q215" i="5"/>
  <c r="P215" i="5"/>
  <c r="O215" i="5"/>
  <c r="S214" i="5"/>
  <c r="R214" i="5"/>
  <c r="Q214" i="5"/>
  <c r="P214" i="5"/>
  <c r="O214" i="5"/>
  <c r="S213" i="5"/>
  <c r="R213" i="5"/>
  <c r="Q213" i="5"/>
  <c r="P213" i="5"/>
  <c r="O213" i="5"/>
  <c r="S212" i="5"/>
  <c r="R212" i="5"/>
  <c r="Q212" i="5"/>
  <c r="P212" i="5"/>
  <c r="O212" i="5"/>
  <c r="S211" i="5"/>
  <c r="R211" i="5"/>
  <c r="Q211" i="5"/>
  <c r="P211" i="5"/>
  <c r="O211" i="5"/>
  <c r="S210" i="5"/>
  <c r="R210" i="5"/>
  <c r="Q210" i="5"/>
  <c r="P210" i="5"/>
  <c r="O210" i="5"/>
  <c r="S209" i="5"/>
  <c r="R209" i="5"/>
  <c r="Q209" i="5"/>
  <c r="P209" i="5"/>
  <c r="O209" i="5"/>
  <c r="S208" i="5"/>
  <c r="R208" i="5"/>
  <c r="Q208" i="5"/>
  <c r="P208" i="5"/>
  <c r="O208" i="5"/>
  <c r="S207" i="5"/>
  <c r="R207" i="5"/>
  <c r="Q207" i="5"/>
  <c r="P207" i="5"/>
  <c r="O207" i="5"/>
  <c r="S206" i="5"/>
  <c r="R206" i="5"/>
  <c r="Q206" i="5"/>
  <c r="P206" i="5"/>
  <c r="O206" i="5"/>
  <c r="S205" i="5"/>
  <c r="R205" i="5"/>
  <c r="Q205" i="5"/>
  <c r="P205" i="5"/>
  <c r="O205" i="5"/>
  <c r="S204" i="5"/>
  <c r="R204" i="5"/>
  <c r="Q204" i="5"/>
  <c r="P204" i="5"/>
  <c r="O204" i="5"/>
  <c r="S203" i="5"/>
  <c r="R203" i="5"/>
  <c r="Q203" i="5"/>
  <c r="P203" i="5"/>
  <c r="O203" i="5"/>
  <c r="S202" i="5"/>
  <c r="R202" i="5"/>
  <c r="Q202" i="5"/>
  <c r="P202" i="5"/>
  <c r="O202" i="5"/>
  <c r="S201" i="5"/>
  <c r="R201" i="5"/>
  <c r="Q201" i="5"/>
  <c r="P201" i="5"/>
  <c r="O201" i="5"/>
  <c r="S200" i="5"/>
  <c r="R200" i="5"/>
  <c r="Q200" i="5"/>
  <c r="P200" i="5"/>
  <c r="O200" i="5"/>
  <c r="S199" i="5"/>
  <c r="R199" i="5"/>
  <c r="Q199" i="5"/>
  <c r="P199" i="5"/>
  <c r="O199" i="5"/>
  <c r="S198" i="5"/>
  <c r="R198" i="5"/>
  <c r="Q198" i="5"/>
  <c r="P198" i="5"/>
  <c r="O198" i="5"/>
  <c r="S197" i="5"/>
  <c r="R197" i="5"/>
  <c r="Q197" i="5"/>
  <c r="P197" i="5"/>
  <c r="O197" i="5"/>
  <c r="S196" i="5"/>
  <c r="R196" i="5"/>
  <c r="Q196" i="5"/>
  <c r="P196" i="5"/>
  <c r="O196" i="5"/>
  <c r="S195" i="5"/>
  <c r="R195" i="5"/>
  <c r="Q195" i="5"/>
  <c r="P195" i="5"/>
  <c r="O195" i="5"/>
  <c r="S194" i="5"/>
  <c r="R194" i="5"/>
  <c r="Q194" i="5"/>
  <c r="P194" i="5"/>
  <c r="O194" i="5"/>
  <c r="S193" i="5"/>
  <c r="R193" i="5"/>
  <c r="Q193" i="5"/>
  <c r="P193" i="5"/>
  <c r="O193" i="5"/>
  <c r="S192" i="5"/>
  <c r="R192" i="5"/>
  <c r="Q192" i="5"/>
  <c r="P192" i="5"/>
  <c r="O192" i="5"/>
  <c r="S191" i="5"/>
  <c r="R191" i="5"/>
  <c r="Q191" i="5"/>
  <c r="P191" i="5"/>
  <c r="O191" i="5"/>
  <c r="S190" i="5"/>
  <c r="R190" i="5"/>
  <c r="Q190" i="5"/>
  <c r="P190" i="5"/>
  <c r="O190" i="5"/>
  <c r="S189" i="5"/>
  <c r="R189" i="5"/>
  <c r="Q189" i="5"/>
  <c r="P189" i="5"/>
  <c r="O189" i="5"/>
  <c r="S188" i="5"/>
  <c r="R188" i="5"/>
  <c r="Q188" i="5"/>
  <c r="P188" i="5"/>
  <c r="O188" i="5"/>
  <c r="S187" i="5"/>
  <c r="R187" i="5"/>
  <c r="Q187" i="5"/>
  <c r="P187" i="5"/>
  <c r="O187" i="5"/>
  <c r="S186" i="5"/>
  <c r="R186" i="5"/>
  <c r="Q186" i="5"/>
  <c r="P186" i="5"/>
  <c r="O186" i="5"/>
  <c r="S185" i="5"/>
  <c r="R185" i="5"/>
  <c r="Q185" i="5"/>
  <c r="P185" i="5"/>
  <c r="O185" i="5"/>
  <c r="S184" i="5"/>
  <c r="R184" i="5"/>
  <c r="Q184" i="5"/>
  <c r="P184" i="5"/>
  <c r="O184" i="5"/>
  <c r="S183" i="5"/>
  <c r="R183" i="5"/>
  <c r="Q183" i="5"/>
  <c r="P183" i="5"/>
  <c r="O183" i="5"/>
  <c r="S182" i="5"/>
  <c r="R182" i="5"/>
  <c r="Q182" i="5"/>
  <c r="P182" i="5"/>
  <c r="O182" i="5"/>
  <c r="S181" i="5"/>
  <c r="R181" i="5"/>
  <c r="Q181" i="5"/>
  <c r="P181" i="5"/>
  <c r="O181" i="5"/>
  <c r="S180" i="5"/>
  <c r="R180" i="5"/>
  <c r="Q180" i="5"/>
  <c r="P180" i="5"/>
  <c r="O180" i="5"/>
  <c r="S179" i="5"/>
  <c r="R179" i="5"/>
  <c r="Q179" i="5"/>
  <c r="P179" i="5"/>
  <c r="O179" i="5"/>
  <c r="S178" i="5"/>
  <c r="R178" i="5"/>
  <c r="Q178" i="5"/>
  <c r="P178" i="5"/>
  <c r="O178" i="5"/>
  <c r="S177" i="5"/>
  <c r="R177" i="5"/>
  <c r="Q177" i="5"/>
  <c r="P177" i="5"/>
  <c r="O177" i="5"/>
  <c r="S176" i="5"/>
  <c r="R176" i="5"/>
  <c r="Q176" i="5"/>
  <c r="P176" i="5"/>
  <c r="O176" i="5"/>
  <c r="S175" i="5"/>
  <c r="R175" i="5"/>
  <c r="Q175" i="5"/>
  <c r="P175" i="5"/>
  <c r="O175" i="5"/>
  <c r="S174" i="5"/>
  <c r="R174" i="5"/>
  <c r="Q174" i="5"/>
  <c r="P174" i="5"/>
  <c r="O174" i="5"/>
  <c r="S173" i="5"/>
  <c r="R173" i="5"/>
  <c r="Q173" i="5"/>
  <c r="P173" i="5"/>
  <c r="O173" i="5"/>
  <c r="S172" i="5"/>
  <c r="R172" i="5"/>
  <c r="Q172" i="5"/>
  <c r="P172" i="5"/>
  <c r="O172" i="5"/>
  <c r="S171" i="5"/>
  <c r="R171" i="5"/>
  <c r="Q171" i="5"/>
  <c r="P171" i="5"/>
  <c r="O171" i="5"/>
  <c r="S170" i="5"/>
  <c r="R170" i="5"/>
  <c r="Q170" i="5"/>
  <c r="P170" i="5"/>
  <c r="O170" i="5"/>
  <c r="S169" i="5"/>
  <c r="R169" i="5"/>
  <c r="Q169" i="5"/>
  <c r="P169" i="5"/>
  <c r="O169" i="5"/>
  <c r="S168" i="5"/>
  <c r="R168" i="5"/>
  <c r="Q168" i="5"/>
  <c r="P168" i="5"/>
  <c r="O168" i="5"/>
  <c r="S167" i="5"/>
  <c r="R167" i="5"/>
  <c r="Q167" i="5"/>
  <c r="P167" i="5"/>
  <c r="O167" i="5"/>
  <c r="S166" i="5"/>
  <c r="R166" i="5"/>
  <c r="Q166" i="5"/>
  <c r="P166" i="5"/>
  <c r="O166" i="5"/>
  <c r="S165" i="5"/>
  <c r="R165" i="5"/>
  <c r="Q165" i="5"/>
  <c r="P165" i="5"/>
  <c r="O165" i="5"/>
  <c r="S164" i="5"/>
  <c r="R164" i="5"/>
  <c r="Q164" i="5"/>
  <c r="P164" i="5"/>
  <c r="O164" i="5"/>
  <c r="S163" i="5"/>
  <c r="R163" i="5"/>
  <c r="Q163" i="5"/>
  <c r="P163" i="5"/>
  <c r="O163" i="5"/>
  <c r="S162" i="5"/>
  <c r="R162" i="5"/>
  <c r="Q162" i="5"/>
  <c r="P162" i="5"/>
  <c r="O162" i="5"/>
  <c r="S161" i="5"/>
  <c r="R161" i="5"/>
  <c r="Q161" i="5"/>
  <c r="P161" i="5"/>
  <c r="O161" i="5"/>
  <c r="S160" i="5"/>
  <c r="R160" i="5"/>
  <c r="Q160" i="5"/>
  <c r="P160" i="5"/>
  <c r="O160" i="5"/>
  <c r="S159" i="5"/>
  <c r="R159" i="5"/>
  <c r="Q159" i="5"/>
  <c r="P159" i="5"/>
  <c r="O159" i="5"/>
  <c r="S158" i="5"/>
  <c r="R158" i="5"/>
  <c r="Q158" i="5"/>
  <c r="P158" i="5"/>
  <c r="O158" i="5"/>
  <c r="S157" i="5"/>
  <c r="R157" i="5"/>
  <c r="Q157" i="5"/>
  <c r="P157" i="5"/>
  <c r="O157" i="5"/>
  <c r="S156" i="5"/>
  <c r="R156" i="5"/>
  <c r="Q156" i="5"/>
  <c r="P156" i="5"/>
  <c r="O156" i="5"/>
  <c r="S155" i="5"/>
  <c r="R155" i="5"/>
  <c r="Q155" i="5"/>
  <c r="P155" i="5"/>
  <c r="O155" i="5"/>
  <c r="S154" i="5"/>
  <c r="R154" i="5"/>
  <c r="Q154" i="5"/>
  <c r="P154" i="5"/>
  <c r="O154" i="5"/>
  <c r="S153" i="5"/>
  <c r="R153" i="5"/>
  <c r="Q153" i="5"/>
  <c r="P153" i="5"/>
  <c r="O153" i="5"/>
  <c r="S152" i="5"/>
  <c r="R152" i="5"/>
  <c r="Q152" i="5"/>
  <c r="P152" i="5"/>
  <c r="O152" i="5"/>
  <c r="S151" i="5"/>
  <c r="R151" i="5"/>
  <c r="Q151" i="5"/>
  <c r="P151" i="5"/>
  <c r="O151" i="5"/>
  <c r="S150" i="5"/>
  <c r="R150" i="5"/>
  <c r="Q150" i="5"/>
  <c r="P150" i="5"/>
  <c r="O150" i="5"/>
  <c r="S149" i="5"/>
  <c r="R149" i="5"/>
  <c r="Q149" i="5"/>
  <c r="P149" i="5"/>
  <c r="O149" i="5"/>
  <c r="S148" i="5"/>
  <c r="R148" i="5"/>
  <c r="Q148" i="5"/>
  <c r="P148" i="5"/>
  <c r="O148" i="5"/>
  <c r="S147" i="5"/>
  <c r="R147" i="5"/>
  <c r="Q147" i="5"/>
  <c r="P147" i="5"/>
  <c r="O147" i="5"/>
  <c r="S146" i="5"/>
  <c r="R146" i="5"/>
  <c r="Q146" i="5"/>
  <c r="P146" i="5"/>
  <c r="O146" i="5"/>
  <c r="S145" i="5"/>
  <c r="R145" i="5"/>
  <c r="Q145" i="5"/>
  <c r="P145" i="5"/>
  <c r="O145" i="5"/>
  <c r="S144" i="5"/>
  <c r="R144" i="5"/>
  <c r="Q144" i="5"/>
  <c r="P144" i="5"/>
  <c r="O144" i="5"/>
  <c r="S143" i="5"/>
  <c r="R143" i="5"/>
  <c r="Q143" i="5"/>
  <c r="P143" i="5"/>
  <c r="O143" i="5"/>
  <c r="S142" i="5"/>
  <c r="R142" i="5"/>
  <c r="Q142" i="5"/>
  <c r="P142" i="5"/>
  <c r="O142" i="5"/>
  <c r="S141" i="5"/>
  <c r="R141" i="5"/>
  <c r="Q141" i="5"/>
  <c r="P141" i="5"/>
  <c r="O141" i="5"/>
  <c r="S140" i="5"/>
  <c r="R140" i="5"/>
  <c r="Q140" i="5"/>
  <c r="P140" i="5"/>
  <c r="O140" i="5"/>
  <c r="S139" i="5"/>
  <c r="R139" i="5"/>
  <c r="Q139" i="5"/>
  <c r="P139" i="5"/>
  <c r="O139" i="5"/>
  <c r="S138" i="5"/>
  <c r="R138" i="5"/>
  <c r="Q138" i="5"/>
  <c r="P138" i="5"/>
  <c r="O138" i="5"/>
  <c r="S137" i="5"/>
  <c r="R137" i="5"/>
  <c r="Q137" i="5"/>
  <c r="P137" i="5"/>
  <c r="O137" i="5"/>
  <c r="S136" i="5"/>
  <c r="R136" i="5"/>
  <c r="Q136" i="5"/>
  <c r="P136" i="5"/>
  <c r="O136" i="5"/>
  <c r="S135" i="5"/>
  <c r="R135" i="5"/>
  <c r="Q135" i="5"/>
  <c r="P135" i="5"/>
  <c r="O135" i="5"/>
  <c r="S134" i="5"/>
  <c r="R134" i="5"/>
  <c r="Q134" i="5"/>
  <c r="P134" i="5"/>
  <c r="O134" i="5"/>
  <c r="S133" i="5"/>
  <c r="R133" i="5"/>
  <c r="Q133" i="5"/>
  <c r="P133" i="5"/>
  <c r="O133" i="5"/>
  <c r="S132" i="5"/>
  <c r="R132" i="5"/>
  <c r="Q132" i="5"/>
  <c r="P132" i="5"/>
  <c r="O132" i="5"/>
  <c r="S131" i="5"/>
  <c r="R131" i="5"/>
  <c r="Q131" i="5"/>
  <c r="P131" i="5"/>
  <c r="O131" i="5"/>
  <c r="S130" i="5"/>
  <c r="R130" i="5"/>
  <c r="Q130" i="5"/>
  <c r="P130" i="5"/>
  <c r="O130" i="5"/>
  <c r="S129" i="5"/>
  <c r="R129" i="5"/>
  <c r="Q129" i="5"/>
  <c r="P129" i="5"/>
  <c r="O129" i="5"/>
  <c r="S128" i="5"/>
  <c r="R128" i="5"/>
  <c r="Q128" i="5"/>
  <c r="P128" i="5"/>
  <c r="O128" i="5"/>
  <c r="S127" i="5"/>
  <c r="R127" i="5"/>
  <c r="Q127" i="5"/>
  <c r="P127" i="5"/>
  <c r="O127" i="5"/>
  <c r="S126" i="5"/>
  <c r="R126" i="5"/>
  <c r="Q126" i="5"/>
  <c r="P126" i="5"/>
  <c r="O126" i="5"/>
  <c r="S125" i="5"/>
  <c r="R125" i="5"/>
  <c r="Q125" i="5"/>
  <c r="P125" i="5"/>
  <c r="O125" i="5"/>
  <c r="S124" i="5"/>
  <c r="R124" i="5"/>
  <c r="Q124" i="5"/>
  <c r="P124" i="5"/>
  <c r="O124" i="5"/>
  <c r="S123" i="5"/>
  <c r="R123" i="5"/>
  <c r="Q123" i="5"/>
  <c r="P123" i="5"/>
  <c r="O123" i="5"/>
  <c r="S122" i="5"/>
  <c r="R122" i="5"/>
  <c r="Q122" i="5"/>
  <c r="P122" i="5"/>
  <c r="O122" i="5"/>
  <c r="S121" i="5"/>
  <c r="R121" i="5"/>
  <c r="Q121" i="5"/>
  <c r="P121" i="5"/>
  <c r="O121" i="5"/>
  <c r="S120" i="5"/>
  <c r="R120" i="5"/>
  <c r="Q120" i="5"/>
  <c r="P120" i="5"/>
  <c r="O120" i="5"/>
  <c r="S119" i="5"/>
  <c r="R119" i="5"/>
  <c r="Q119" i="5"/>
  <c r="P119" i="5"/>
  <c r="O119" i="5"/>
  <c r="S118" i="5"/>
  <c r="R118" i="5"/>
  <c r="Q118" i="5"/>
  <c r="P118" i="5"/>
  <c r="O118" i="5"/>
  <c r="S117" i="5"/>
  <c r="R117" i="5"/>
  <c r="Q117" i="5"/>
  <c r="P117" i="5"/>
  <c r="O117" i="5"/>
  <c r="S116" i="5"/>
  <c r="R116" i="5"/>
  <c r="Q116" i="5"/>
  <c r="P116" i="5"/>
  <c r="O116" i="5"/>
  <c r="S115" i="5"/>
  <c r="R115" i="5"/>
  <c r="Q115" i="5"/>
  <c r="P115" i="5"/>
  <c r="O115" i="5"/>
  <c r="S114" i="5"/>
  <c r="R114" i="5"/>
  <c r="Q114" i="5"/>
  <c r="P114" i="5"/>
  <c r="O114" i="5"/>
  <c r="S113" i="5"/>
  <c r="R113" i="5"/>
  <c r="Q113" i="5"/>
  <c r="P113" i="5"/>
  <c r="O113" i="5"/>
  <c r="S112" i="5"/>
  <c r="R112" i="5"/>
  <c r="Q112" i="5"/>
  <c r="P112" i="5"/>
  <c r="O112" i="5"/>
  <c r="S111" i="5"/>
  <c r="R111" i="5"/>
  <c r="Q111" i="5"/>
  <c r="P111" i="5"/>
  <c r="O111" i="5"/>
  <c r="S110" i="5"/>
  <c r="R110" i="5"/>
  <c r="Q110" i="5"/>
  <c r="P110" i="5"/>
  <c r="O110" i="5"/>
  <c r="S109" i="5"/>
  <c r="R109" i="5"/>
  <c r="Q109" i="5"/>
  <c r="P109" i="5"/>
  <c r="O109" i="5"/>
  <c r="S108" i="5"/>
  <c r="R108" i="5"/>
  <c r="Q108" i="5"/>
  <c r="P108" i="5"/>
  <c r="O108" i="5"/>
  <c r="S107" i="5"/>
  <c r="R107" i="5"/>
  <c r="Q107" i="5"/>
  <c r="P107" i="5"/>
  <c r="O107" i="5"/>
  <c r="S106" i="5"/>
  <c r="R106" i="5"/>
  <c r="Q106" i="5"/>
  <c r="P106" i="5"/>
  <c r="O106" i="5"/>
  <c r="S105" i="5"/>
  <c r="R105" i="5"/>
  <c r="Q105" i="5"/>
  <c r="P105" i="5"/>
  <c r="O105" i="5"/>
  <c r="S104" i="5"/>
  <c r="R104" i="5"/>
  <c r="Q104" i="5"/>
  <c r="P104" i="5"/>
  <c r="O104" i="5"/>
  <c r="S103" i="5"/>
  <c r="R103" i="5"/>
  <c r="Q103" i="5"/>
  <c r="P103" i="5"/>
  <c r="O103" i="5"/>
  <c r="S102" i="5"/>
  <c r="R102" i="5"/>
  <c r="Q102" i="5"/>
  <c r="P102" i="5"/>
  <c r="O102" i="5"/>
  <c r="S101" i="5"/>
  <c r="R101" i="5"/>
  <c r="Q101" i="5"/>
  <c r="P101" i="5"/>
  <c r="O101" i="5"/>
  <c r="S100" i="5"/>
  <c r="R100" i="5"/>
  <c r="Q100" i="5"/>
  <c r="P100" i="5"/>
  <c r="O100" i="5"/>
  <c r="S99" i="5"/>
  <c r="R99" i="5"/>
  <c r="Q99" i="5"/>
  <c r="P99" i="5"/>
  <c r="O99" i="5"/>
  <c r="S98" i="5"/>
  <c r="R98" i="5"/>
  <c r="Q98" i="5"/>
  <c r="P98" i="5"/>
  <c r="O98" i="5"/>
  <c r="S97" i="5"/>
  <c r="R97" i="5"/>
  <c r="Q97" i="5"/>
  <c r="P97" i="5"/>
  <c r="O97" i="5"/>
  <c r="S96" i="5"/>
  <c r="R96" i="5"/>
  <c r="Q96" i="5"/>
  <c r="P96" i="5"/>
  <c r="O96" i="5"/>
  <c r="S95" i="5"/>
  <c r="R95" i="5"/>
  <c r="Q95" i="5"/>
  <c r="P95" i="5"/>
  <c r="O95" i="5"/>
  <c r="S94" i="5"/>
  <c r="R94" i="5"/>
  <c r="Q94" i="5"/>
  <c r="P94" i="5"/>
  <c r="O94" i="5"/>
  <c r="S93" i="5"/>
  <c r="R93" i="5"/>
  <c r="Q93" i="5"/>
  <c r="P93" i="5"/>
  <c r="O93" i="5"/>
  <c r="S92" i="5"/>
  <c r="R92" i="5"/>
  <c r="Q92" i="5"/>
  <c r="P92" i="5"/>
  <c r="O92" i="5"/>
  <c r="S91" i="5"/>
  <c r="R91" i="5"/>
  <c r="Q91" i="5"/>
  <c r="P91" i="5"/>
  <c r="O91" i="5"/>
  <c r="S90" i="5"/>
  <c r="R90" i="5"/>
  <c r="Q90" i="5"/>
  <c r="P90" i="5"/>
  <c r="O90" i="5"/>
  <c r="S89" i="5"/>
  <c r="R89" i="5"/>
  <c r="Q89" i="5"/>
  <c r="P89" i="5"/>
  <c r="O89" i="5"/>
  <c r="S88" i="5"/>
  <c r="R88" i="5"/>
  <c r="Q88" i="5"/>
  <c r="P88" i="5"/>
  <c r="O88" i="5"/>
  <c r="S87" i="5"/>
  <c r="R87" i="5"/>
  <c r="Q87" i="5"/>
  <c r="P87" i="5"/>
  <c r="O87" i="5"/>
  <c r="S86" i="5"/>
  <c r="R86" i="5"/>
  <c r="Q86" i="5"/>
  <c r="P86" i="5"/>
  <c r="O86" i="5"/>
  <c r="S85" i="5"/>
  <c r="R85" i="5"/>
  <c r="Q85" i="5"/>
  <c r="P85" i="5"/>
  <c r="O85" i="5"/>
  <c r="S84" i="5"/>
  <c r="R84" i="5"/>
  <c r="Q84" i="5"/>
  <c r="P84" i="5"/>
  <c r="O84" i="5"/>
  <c r="S83" i="5"/>
  <c r="R83" i="5"/>
  <c r="Q83" i="5"/>
  <c r="P83" i="5"/>
  <c r="O83" i="5"/>
  <c r="S82" i="5"/>
  <c r="R82" i="5"/>
  <c r="Q82" i="5"/>
  <c r="P82" i="5"/>
  <c r="O82" i="5"/>
  <c r="S81" i="5"/>
  <c r="R81" i="5"/>
  <c r="Q81" i="5"/>
  <c r="P81" i="5"/>
  <c r="O81" i="5"/>
  <c r="S80" i="5"/>
  <c r="R80" i="5"/>
  <c r="Q80" i="5"/>
  <c r="P80" i="5"/>
  <c r="O80" i="5"/>
  <c r="S79" i="5"/>
  <c r="R79" i="5"/>
  <c r="Q79" i="5"/>
  <c r="P79" i="5"/>
  <c r="O79" i="5"/>
  <c r="S78" i="5"/>
  <c r="R78" i="5"/>
  <c r="Q78" i="5"/>
  <c r="P78" i="5"/>
  <c r="O78" i="5"/>
  <c r="S77" i="5"/>
  <c r="R77" i="5"/>
  <c r="Q77" i="5"/>
  <c r="P77" i="5"/>
  <c r="O77" i="5"/>
  <c r="S76" i="5"/>
  <c r="R76" i="5"/>
  <c r="Q76" i="5"/>
  <c r="P76" i="5"/>
  <c r="O76" i="5"/>
  <c r="S75" i="5"/>
  <c r="R75" i="5"/>
  <c r="Q75" i="5"/>
  <c r="P75" i="5"/>
  <c r="O75" i="5"/>
  <c r="S74" i="5"/>
  <c r="R74" i="5"/>
  <c r="Q74" i="5"/>
  <c r="P74" i="5"/>
  <c r="O74" i="5"/>
  <c r="S73" i="5"/>
  <c r="R73" i="5"/>
  <c r="Q73" i="5"/>
  <c r="P73" i="5"/>
  <c r="O73" i="5"/>
  <c r="S72" i="5"/>
  <c r="R72" i="5"/>
  <c r="Q72" i="5"/>
  <c r="P72" i="5"/>
  <c r="O72" i="5"/>
  <c r="S71" i="5"/>
  <c r="R71" i="5"/>
  <c r="Q71" i="5"/>
  <c r="P71" i="5"/>
  <c r="O71" i="5"/>
  <c r="S70" i="5"/>
  <c r="R70" i="5"/>
  <c r="Q70" i="5"/>
  <c r="P70" i="5"/>
  <c r="O70" i="5"/>
  <c r="S69" i="5"/>
  <c r="R69" i="5"/>
  <c r="Q69" i="5"/>
  <c r="P69" i="5"/>
  <c r="O69" i="5"/>
  <c r="S68" i="5"/>
  <c r="R68" i="5"/>
  <c r="Q68" i="5"/>
  <c r="P68" i="5"/>
  <c r="O68" i="5"/>
  <c r="S67" i="5"/>
  <c r="R67" i="5"/>
  <c r="Q67" i="5"/>
  <c r="P67" i="5"/>
  <c r="O67" i="5"/>
  <c r="S66" i="5"/>
  <c r="R66" i="5"/>
  <c r="Q66" i="5"/>
  <c r="P66" i="5"/>
  <c r="O66" i="5"/>
  <c r="S65" i="5"/>
  <c r="R65" i="5"/>
  <c r="Q65" i="5"/>
  <c r="P65" i="5"/>
  <c r="O65" i="5"/>
  <c r="S64" i="5"/>
  <c r="R64" i="5"/>
  <c r="Q64" i="5"/>
  <c r="P64" i="5"/>
  <c r="O64" i="5"/>
  <c r="S63" i="5"/>
  <c r="R63" i="5"/>
  <c r="Q63" i="5"/>
  <c r="P63" i="5"/>
  <c r="O63" i="5"/>
  <c r="S62" i="5"/>
  <c r="R62" i="5"/>
  <c r="Q62" i="5"/>
  <c r="P62" i="5"/>
  <c r="O62" i="5"/>
  <c r="S61" i="5"/>
  <c r="R61" i="5"/>
  <c r="Q61" i="5"/>
  <c r="P61" i="5"/>
  <c r="O61" i="5"/>
  <c r="S60" i="5"/>
  <c r="R60" i="5"/>
  <c r="Q60" i="5"/>
  <c r="P60" i="5"/>
  <c r="O60" i="5"/>
  <c r="S59" i="5"/>
  <c r="R59" i="5"/>
  <c r="Q59" i="5"/>
  <c r="P59" i="5"/>
  <c r="O59" i="5"/>
  <c r="S58" i="5"/>
  <c r="R58" i="5"/>
  <c r="Q58" i="5"/>
  <c r="P58" i="5"/>
  <c r="O58" i="5"/>
  <c r="S57" i="5"/>
  <c r="R57" i="5"/>
  <c r="Q57" i="5"/>
  <c r="P57" i="5"/>
  <c r="O57" i="5"/>
  <c r="S56" i="5"/>
  <c r="R56" i="5"/>
  <c r="Q56" i="5"/>
  <c r="P56" i="5"/>
  <c r="O56" i="5"/>
  <c r="S55" i="5"/>
  <c r="R55" i="5"/>
  <c r="Q55" i="5"/>
  <c r="P55" i="5"/>
  <c r="O55" i="5"/>
  <c r="S54" i="5"/>
  <c r="R54" i="5"/>
  <c r="Q54" i="5"/>
  <c r="P54" i="5"/>
  <c r="O54" i="5"/>
  <c r="S53" i="5"/>
  <c r="R53" i="5"/>
  <c r="Q53" i="5"/>
  <c r="P53" i="5"/>
  <c r="O53" i="5"/>
  <c r="S52" i="5"/>
  <c r="R52" i="5"/>
  <c r="Q52" i="5"/>
  <c r="P52" i="5"/>
  <c r="O52" i="5"/>
  <c r="S51" i="5"/>
  <c r="R51" i="5"/>
  <c r="Q51" i="5"/>
  <c r="P51" i="5"/>
  <c r="O51" i="5"/>
  <c r="S50" i="5"/>
  <c r="R50" i="5"/>
  <c r="Q50" i="5"/>
  <c r="P50" i="5"/>
  <c r="O50" i="5"/>
  <c r="S49" i="5"/>
  <c r="R49" i="5"/>
  <c r="Q49" i="5"/>
  <c r="P49" i="5"/>
  <c r="O49" i="5"/>
  <c r="S48" i="5"/>
  <c r="R48" i="5"/>
  <c r="Q48" i="5"/>
  <c r="P48" i="5"/>
  <c r="O48" i="5"/>
  <c r="S47" i="5"/>
  <c r="R47" i="5"/>
  <c r="Q47" i="5"/>
  <c r="P47" i="5"/>
  <c r="O47" i="5"/>
  <c r="S46" i="5"/>
  <c r="R46" i="5"/>
  <c r="Q46" i="5"/>
  <c r="P46" i="5"/>
  <c r="O46" i="5"/>
  <c r="S45" i="5"/>
  <c r="R45" i="5"/>
  <c r="Q45" i="5"/>
  <c r="P45" i="5"/>
  <c r="O45" i="5"/>
  <c r="S44" i="5"/>
  <c r="R44" i="5"/>
  <c r="Q44" i="5"/>
  <c r="P44" i="5"/>
  <c r="O44" i="5"/>
  <c r="S43" i="5"/>
  <c r="R43" i="5"/>
  <c r="Q43" i="5"/>
  <c r="P43" i="5"/>
  <c r="O43" i="5"/>
  <c r="S42" i="5"/>
  <c r="R42" i="5"/>
  <c r="Q42" i="5"/>
  <c r="P42" i="5"/>
  <c r="O42" i="5"/>
  <c r="S41" i="5"/>
  <c r="R41" i="5"/>
  <c r="Q41" i="5"/>
  <c r="P41" i="5"/>
  <c r="O41" i="5"/>
  <c r="S40" i="5"/>
  <c r="R40" i="5"/>
  <c r="Q40" i="5"/>
  <c r="P40" i="5"/>
  <c r="O40" i="5"/>
  <c r="S39" i="5"/>
  <c r="R39" i="5"/>
  <c r="Q39" i="5"/>
  <c r="P39" i="5"/>
  <c r="O39" i="5"/>
  <c r="S38" i="5"/>
  <c r="R38" i="5"/>
  <c r="Q38" i="5"/>
  <c r="P38" i="5"/>
  <c r="O38" i="5"/>
  <c r="S37" i="5"/>
  <c r="R37" i="5"/>
  <c r="Q37" i="5"/>
  <c r="P37" i="5"/>
  <c r="O37" i="5"/>
  <c r="S36" i="5"/>
  <c r="R36" i="5"/>
  <c r="Q36" i="5"/>
  <c r="P36" i="5"/>
  <c r="O36" i="5"/>
  <c r="S35" i="5"/>
  <c r="R35" i="5"/>
  <c r="Q35" i="5"/>
  <c r="P35" i="5"/>
  <c r="O35" i="5"/>
  <c r="S34" i="5"/>
  <c r="R34" i="5"/>
  <c r="Q34" i="5"/>
  <c r="P34" i="5"/>
  <c r="O34" i="5"/>
  <c r="S33" i="5"/>
  <c r="R33" i="5"/>
  <c r="Q33" i="5"/>
  <c r="P33" i="5"/>
  <c r="O33" i="5"/>
  <c r="S32" i="5"/>
  <c r="R32" i="5"/>
  <c r="Q32" i="5"/>
  <c r="P32" i="5"/>
  <c r="O32" i="5"/>
  <c r="S31" i="5"/>
  <c r="R31" i="5"/>
  <c r="Q31" i="5"/>
  <c r="P31" i="5"/>
  <c r="O31" i="5"/>
  <c r="S30" i="5"/>
  <c r="R30" i="5"/>
  <c r="Q30" i="5"/>
  <c r="P30" i="5"/>
  <c r="O30" i="5"/>
  <c r="S29" i="5"/>
  <c r="R29" i="5"/>
  <c r="Q29" i="5"/>
  <c r="P29" i="5"/>
  <c r="O29" i="5"/>
  <c r="S28" i="5"/>
  <c r="R28" i="5"/>
  <c r="Q28" i="5"/>
  <c r="P28" i="5"/>
  <c r="O28" i="5"/>
  <c r="S27" i="5"/>
  <c r="R27" i="5"/>
  <c r="Q27" i="5"/>
  <c r="P27" i="5"/>
  <c r="O27" i="5"/>
  <c r="S26" i="5"/>
  <c r="R26" i="5"/>
  <c r="Q26" i="5"/>
  <c r="P26" i="5"/>
  <c r="O26" i="5"/>
  <c r="S25" i="5"/>
  <c r="R25" i="5"/>
  <c r="Q25" i="5"/>
  <c r="P25" i="5"/>
  <c r="O25" i="5"/>
  <c r="S24" i="5"/>
  <c r="R24" i="5"/>
  <c r="Q24" i="5"/>
  <c r="P24" i="5"/>
  <c r="O24" i="5"/>
  <c r="S23" i="5"/>
  <c r="R23" i="5"/>
  <c r="Q23" i="5"/>
  <c r="P23" i="5"/>
  <c r="O23" i="5"/>
  <c r="S22" i="5"/>
  <c r="R22" i="5"/>
  <c r="Q22" i="5"/>
  <c r="P22" i="5"/>
  <c r="O22" i="5"/>
  <c r="S21" i="5"/>
  <c r="R21" i="5"/>
  <c r="Q21" i="5"/>
  <c r="P21" i="5"/>
  <c r="O21" i="5"/>
  <c r="S20" i="5"/>
  <c r="R20" i="5"/>
  <c r="Q20" i="5"/>
  <c r="P20" i="5"/>
  <c r="O20" i="5"/>
  <c r="S19" i="5"/>
  <c r="R19" i="5"/>
  <c r="Q19" i="5"/>
  <c r="P19" i="5"/>
  <c r="O19" i="5"/>
  <c r="S18" i="5"/>
  <c r="R18" i="5"/>
  <c r="Q18" i="5"/>
  <c r="P18" i="5"/>
  <c r="O18" i="5"/>
  <c r="S17" i="5"/>
  <c r="R17" i="5"/>
  <c r="Q17" i="5"/>
  <c r="P17" i="5"/>
  <c r="O17" i="5"/>
  <c r="S16" i="5"/>
  <c r="R16" i="5"/>
  <c r="Q16" i="5"/>
  <c r="P16" i="5"/>
  <c r="O16" i="5"/>
  <c r="S15" i="5"/>
  <c r="R15" i="5"/>
  <c r="Q15" i="5"/>
  <c r="P15" i="5"/>
  <c r="O15" i="5"/>
  <c r="S14" i="5"/>
  <c r="R14" i="5"/>
  <c r="Q14" i="5"/>
  <c r="P14" i="5"/>
  <c r="O14" i="5"/>
  <c r="S13" i="5"/>
  <c r="R13" i="5"/>
  <c r="Q13" i="5"/>
  <c r="P13" i="5"/>
  <c r="O13" i="5"/>
  <c r="S12" i="5"/>
  <c r="R12" i="5"/>
  <c r="Q12" i="5"/>
  <c r="P12" i="5"/>
  <c r="O12" i="5"/>
  <c r="S11" i="5"/>
  <c r="R11" i="5"/>
  <c r="Q11" i="5"/>
  <c r="P11" i="5"/>
  <c r="O11" i="5"/>
  <c r="S10" i="5"/>
  <c r="R10" i="5"/>
  <c r="Q10" i="5"/>
  <c r="P10" i="5"/>
  <c r="O10" i="5"/>
  <c r="S9" i="5"/>
  <c r="R9" i="5"/>
  <c r="Q9" i="5"/>
  <c r="P9" i="5"/>
  <c r="O9" i="5"/>
  <c r="S8" i="5"/>
  <c r="R8" i="5"/>
  <c r="Q8" i="5"/>
  <c r="P8" i="5"/>
  <c r="O8" i="5"/>
  <c r="S7" i="5"/>
  <c r="R7" i="5"/>
  <c r="Q7" i="5"/>
  <c r="P7" i="5"/>
  <c r="O7" i="5"/>
  <c r="S6" i="5"/>
  <c r="R6" i="5"/>
  <c r="Q6" i="5"/>
  <c r="P6" i="5"/>
  <c r="O6" i="5"/>
  <c r="S5" i="5"/>
  <c r="R5" i="5"/>
  <c r="Q5" i="5"/>
  <c r="P5" i="5"/>
  <c r="O5" i="5"/>
  <c r="S4" i="5"/>
  <c r="R4" i="5"/>
  <c r="Q4" i="5"/>
  <c r="P4" i="5"/>
  <c r="O4" i="5"/>
  <c r="S3" i="5"/>
  <c r="R3" i="5"/>
  <c r="Q3" i="5"/>
  <c r="P3" i="5"/>
  <c r="O3" i="5"/>
  <c r="S2" i="5"/>
  <c r="T2" i="5"/>
  <c r="T1" i="5"/>
  <c r="P1" i="5"/>
  <c r="Q1" i="5"/>
  <c r="R1" i="5"/>
  <c r="S1" i="5"/>
  <c r="O1" i="5"/>
  <c r="R2" i="5"/>
  <c r="Q2" i="5"/>
  <c r="P2" i="5"/>
  <c r="O2" i="5"/>
  <c r="V831" i="4"/>
  <c r="U831" i="4"/>
  <c r="T831" i="4"/>
  <c r="S831" i="4"/>
  <c r="R831" i="4"/>
  <c r="Q831" i="4"/>
  <c r="P831" i="4"/>
  <c r="O831" i="4"/>
  <c r="V830" i="4"/>
  <c r="U830" i="4"/>
  <c r="T830" i="4"/>
  <c r="S830" i="4"/>
  <c r="R830" i="4"/>
  <c r="Q830" i="4"/>
  <c r="P830" i="4"/>
  <c r="O830" i="4"/>
  <c r="V829" i="4"/>
  <c r="U829" i="4"/>
  <c r="T829" i="4"/>
  <c r="S829" i="4"/>
  <c r="R829" i="4"/>
  <c r="Q829" i="4"/>
  <c r="P829" i="4"/>
  <c r="O829" i="4"/>
  <c r="V828" i="4"/>
  <c r="U828" i="4"/>
  <c r="T828" i="4"/>
  <c r="S828" i="4"/>
  <c r="R828" i="4"/>
  <c r="Q828" i="4"/>
  <c r="P828" i="4"/>
  <c r="O828" i="4"/>
  <c r="V827" i="4"/>
  <c r="U827" i="4"/>
  <c r="T827" i="4"/>
  <c r="S827" i="4"/>
  <c r="R827" i="4"/>
  <c r="Q827" i="4"/>
  <c r="P827" i="4"/>
  <c r="O827" i="4"/>
  <c r="V826" i="4"/>
  <c r="U826" i="4"/>
  <c r="T826" i="4"/>
  <c r="S826" i="4"/>
  <c r="R826" i="4"/>
  <c r="Q826" i="4"/>
  <c r="P826" i="4"/>
  <c r="O826" i="4"/>
  <c r="V825" i="4"/>
  <c r="U825" i="4"/>
  <c r="T825" i="4"/>
  <c r="S825" i="4"/>
  <c r="R825" i="4"/>
  <c r="Q825" i="4"/>
  <c r="P825" i="4"/>
  <c r="O825" i="4"/>
  <c r="V824" i="4"/>
  <c r="U824" i="4"/>
  <c r="T824" i="4"/>
  <c r="S824" i="4"/>
  <c r="R824" i="4"/>
  <c r="Q824" i="4"/>
  <c r="P824" i="4"/>
  <c r="O824" i="4"/>
  <c r="V823" i="4"/>
  <c r="U823" i="4"/>
  <c r="T823" i="4"/>
  <c r="S823" i="4"/>
  <c r="R823" i="4"/>
  <c r="Q823" i="4"/>
  <c r="P823" i="4"/>
  <c r="O823" i="4"/>
  <c r="V822" i="4"/>
  <c r="U822" i="4"/>
  <c r="T822" i="4"/>
  <c r="S822" i="4"/>
  <c r="R822" i="4"/>
  <c r="Q822" i="4"/>
  <c r="P822" i="4"/>
  <c r="O822" i="4"/>
  <c r="V821" i="4"/>
  <c r="U821" i="4"/>
  <c r="T821" i="4"/>
  <c r="S821" i="4"/>
  <c r="R821" i="4"/>
  <c r="Q821" i="4"/>
  <c r="P821" i="4"/>
  <c r="O821" i="4"/>
  <c r="V820" i="4"/>
  <c r="U820" i="4"/>
  <c r="T820" i="4"/>
  <c r="S820" i="4"/>
  <c r="R820" i="4"/>
  <c r="Q820" i="4"/>
  <c r="P820" i="4"/>
  <c r="O820" i="4"/>
  <c r="V819" i="4"/>
  <c r="U819" i="4"/>
  <c r="T819" i="4"/>
  <c r="S819" i="4"/>
  <c r="R819" i="4"/>
  <c r="Q819" i="4"/>
  <c r="P819" i="4"/>
  <c r="O819" i="4"/>
  <c r="V818" i="4"/>
  <c r="U818" i="4"/>
  <c r="T818" i="4"/>
  <c r="S818" i="4"/>
  <c r="R818" i="4"/>
  <c r="Q818" i="4"/>
  <c r="P818" i="4"/>
  <c r="O818" i="4"/>
  <c r="V817" i="4"/>
  <c r="U817" i="4"/>
  <c r="T817" i="4"/>
  <c r="S817" i="4"/>
  <c r="R817" i="4"/>
  <c r="Q817" i="4"/>
  <c r="P817" i="4"/>
  <c r="O817" i="4"/>
  <c r="V816" i="4"/>
  <c r="U816" i="4"/>
  <c r="T816" i="4"/>
  <c r="S816" i="4"/>
  <c r="R816" i="4"/>
  <c r="Q816" i="4"/>
  <c r="P816" i="4"/>
  <c r="O816" i="4"/>
  <c r="V815" i="4"/>
  <c r="U815" i="4"/>
  <c r="T815" i="4"/>
  <c r="S815" i="4"/>
  <c r="R815" i="4"/>
  <c r="Q815" i="4"/>
  <c r="P815" i="4"/>
  <c r="O815" i="4"/>
  <c r="V814" i="4"/>
  <c r="U814" i="4"/>
  <c r="T814" i="4"/>
  <c r="S814" i="4"/>
  <c r="R814" i="4"/>
  <c r="Q814" i="4"/>
  <c r="P814" i="4"/>
  <c r="O814" i="4"/>
  <c r="V813" i="4"/>
  <c r="U813" i="4"/>
  <c r="T813" i="4"/>
  <c r="S813" i="4"/>
  <c r="R813" i="4"/>
  <c r="Q813" i="4"/>
  <c r="P813" i="4"/>
  <c r="O813" i="4"/>
  <c r="V812" i="4"/>
  <c r="U812" i="4"/>
  <c r="T812" i="4"/>
  <c r="S812" i="4"/>
  <c r="R812" i="4"/>
  <c r="Q812" i="4"/>
  <c r="P812" i="4"/>
  <c r="O812" i="4"/>
  <c r="V811" i="4"/>
  <c r="U811" i="4"/>
  <c r="T811" i="4"/>
  <c r="S811" i="4"/>
  <c r="R811" i="4"/>
  <c r="Q811" i="4"/>
  <c r="P811" i="4"/>
  <c r="O811" i="4"/>
  <c r="V810" i="4"/>
  <c r="U810" i="4"/>
  <c r="T810" i="4"/>
  <c r="S810" i="4"/>
  <c r="R810" i="4"/>
  <c r="Q810" i="4"/>
  <c r="P810" i="4"/>
  <c r="O810" i="4"/>
  <c r="V809" i="4"/>
  <c r="U809" i="4"/>
  <c r="T809" i="4"/>
  <c r="S809" i="4"/>
  <c r="R809" i="4"/>
  <c r="Q809" i="4"/>
  <c r="P809" i="4"/>
  <c r="O809" i="4"/>
  <c r="V808" i="4"/>
  <c r="U808" i="4"/>
  <c r="T808" i="4"/>
  <c r="S808" i="4"/>
  <c r="R808" i="4"/>
  <c r="Q808" i="4"/>
  <c r="P808" i="4"/>
  <c r="O808" i="4"/>
  <c r="V807" i="4"/>
  <c r="U807" i="4"/>
  <c r="T807" i="4"/>
  <c r="S807" i="4"/>
  <c r="R807" i="4"/>
  <c r="Q807" i="4"/>
  <c r="P807" i="4"/>
  <c r="O807" i="4"/>
  <c r="V806" i="4"/>
  <c r="U806" i="4"/>
  <c r="T806" i="4"/>
  <c r="S806" i="4"/>
  <c r="R806" i="4"/>
  <c r="Q806" i="4"/>
  <c r="P806" i="4"/>
  <c r="O806" i="4"/>
  <c r="V805" i="4"/>
  <c r="U805" i="4"/>
  <c r="T805" i="4"/>
  <c r="S805" i="4"/>
  <c r="R805" i="4"/>
  <c r="Q805" i="4"/>
  <c r="P805" i="4"/>
  <c r="O805" i="4"/>
  <c r="V804" i="4"/>
  <c r="U804" i="4"/>
  <c r="T804" i="4"/>
  <c r="S804" i="4"/>
  <c r="R804" i="4"/>
  <c r="Q804" i="4"/>
  <c r="P804" i="4"/>
  <c r="O804" i="4"/>
  <c r="V803" i="4"/>
  <c r="U803" i="4"/>
  <c r="T803" i="4"/>
  <c r="S803" i="4"/>
  <c r="R803" i="4"/>
  <c r="Q803" i="4"/>
  <c r="P803" i="4"/>
  <c r="O803" i="4"/>
  <c r="V802" i="4"/>
  <c r="U802" i="4"/>
  <c r="T802" i="4"/>
  <c r="S802" i="4"/>
  <c r="R802" i="4"/>
  <c r="Q802" i="4"/>
  <c r="P802" i="4"/>
  <c r="O802" i="4"/>
  <c r="V801" i="4"/>
  <c r="U801" i="4"/>
  <c r="T801" i="4"/>
  <c r="S801" i="4"/>
  <c r="R801" i="4"/>
  <c r="Q801" i="4"/>
  <c r="P801" i="4"/>
  <c r="O801" i="4"/>
  <c r="V800" i="4"/>
  <c r="U800" i="4"/>
  <c r="T800" i="4"/>
  <c r="S800" i="4"/>
  <c r="R800" i="4"/>
  <c r="Q800" i="4"/>
  <c r="P800" i="4"/>
  <c r="O800" i="4"/>
  <c r="V799" i="4"/>
  <c r="U799" i="4"/>
  <c r="T799" i="4"/>
  <c r="S799" i="4"/>
  <c r="R799" i="4"/>
  <c r="Q799" i="4"/>
  <c r="P799" i="4"/>
  <c r="O799" i="4"/>
  <c r="V798" i="4"/>
  <c r="U798" i="4"/>
  <c r="T798" i="4"/>
  <c r="S798" i="4"/>
  <c r="R798" i="4"/>
  <c r="Q798" i="4"/>
  <c r="P798" i="4"/>
  <c r="O798" i="4"/>
  <c r="V797" i="4"/>
  <c r="U797" i="4"/>
  <c r="T797" i="4"/>
  <c r="S797" i="4"/>
  <c r="R797" i="4"/>
  <c r="Q797" i="4"/>
  <c r="P797" i="4"/>
  <c r="O797" i="4"/>
  <c r="V796" i="4"/>
  <c r="U796" i="4"/>
  <c r="T796" i="4"/>
  <c r="S796" i="4"/>
  <c r="R796" i="4"/>
  <c r="Q796" i="4"/>
  <c r="P796" i="4"/>
  <c r="O796" i="4"/>
  <c r="V795" i="4"/>
  <c r="U795" i="4"/>
  <c r="T795" i="4"/>
  <c r="S795" i="4"/>
  <c r="R795" i="4"/>
  <c r="Q795" i="4"/>
  <c r="P795" i="4"/>
  <c r="O795" i="4"/>
  <c r="V794" i="4"/>
  <c r="U794" i="4"/>
  <c r="T794" i="4"/>
  <c r="S794" i="4"/>
  <c r="R794" i="4"/>
  <c r="Q794" i="4"/>
  <c r="P794" i="4"/>
  <c r="O794" i="4"/>
  <c r="V793" i="4"/>
  <c r="U793" i="4"/>
  <c r="T793" i="4"/>
  <c r="S793" i="4"/>
  <c r="R793" i="4"/>
  <c r="Q793" i="4"/>
  <c r="P793" i="4"/>
  <c r="O793" i="4"/>
  <c r="V792" i="4"/>
  <c r="U792" i="4"/>
  <c r="T792" i="4"/>
  <c r="S792" i="4"/>
  <c r="R792" i="4"/>
  <c r="Q792" i="4"/>
  <c r="P792" i="4"/>
  <c r="O792" i="4"/>
  <c r="V791" i="4"/>
  <c r="U791" i="4"/>
  <c r="T791" i="4"/>
  <c r="S791" i="4"/>
  <c r="R791" i="4"/>
  <c r="Q791" i="4"/>
  <c r="P791" i="4"/>
  <c r="O791" i="4"/>
  <c r="V790" i="4"/>
  <c r="U790" i="4"/>
  <c r="T790" i="4"/>
  <c r="S790" i="4"/>
  <c r="R790" i="4"/>
  <c r="Q790" i="4"/>
  <c r="P790" i="4"/>
  <c r="O790" i="4"/>
  <c r="V789" i="4"/>
  <c r="U789" i="4"/>
  <c r="T789" i="4"/>
  <c r="S789" i="4"/>
  <c r="R789" i="4"/>
  <c r="Q789" i="4"/>
  <c r="P789" i="4"/>
  <c r="O789" i="4"/>
  <c r="V788" i="4"/>
  <c r="U788" i="4"/>
  <c r="T788" i="4"/>
  <c r="S788" i="4"/>
  <c r="R788" i="4"/>
  <c r="Q788" i="4"/>
  <c r="P788" i="4"/>
  <c r="O788" i="4"/>
  <c r="V787" i="4"/>
  <c r="U787" i="4"/>
  <c r="T787" i="4"/>
  <c r="S787" i="4"/>
  <c r="R787" i="4"/>
  <c r="Q787" i="4"/>
  <c r="P787" i="4"/>
  <c r="O787" i="4"/>
  <c r="V786" i="4"/>
  <c r="U786" i="4"/>
  <c r="T786" i="4"/>
  <c r="S786" i="4"/>
  <c r="R786" i="4"/>
  <c r="Q786" i="4"/>
  <c r="P786" i="4"/>
  <c r="O786" i="4"/>
  <c r="V785" i="4"/>
  <c r="U785" i="4"/>
  <c r="T785" i="4"/>
  <c r="S785" i="4"/>
  <c r="R785" i="4"/>
  <c r="Q785" i="4"/>
  <c r="P785" i="4"/>
  <c r="O785" i="4"/>
  <c r="V784" i="4"/>
  <c r="U784" i="4"/>
  <c r="T784" i="4"/>
  <c r="S784" i="4"/>
  <c r="R784" i="4"/>
  <c r="Q784" i="4"/>
  <c r="P784" i="4"/>
  <c r="O784" i="4"/>
  <c r="V783" i="4"/>
  <c r="U783" i="4"/>
  <c r="T783" i="4"/>
  <c r="S783" i="4"/>
  <c r="R783" i="4"/>
  <c r="Q783" i="4"/>
  <c r="P783" i="4"/>
  <c r="O783" i="4"/>
  <c r="V782" i="4"/>
  <c r="U782" i="4"/>
  <c r="T782" i="4"/>
  <c r="S782" i="4"/>
  <c r="R782" i="4"/>
  <c r="Q782" i="4"/>
  <c r="P782" i="4"/>
  <c r="O782" i="4"/>
  <c r="V781" i="4"/>
  <c r="U781" i="4"/>
  <c r="T781" i="4"/>
  <c r="S781" i="4"/>
  <c r="R781" i="4"/>
  <c r="Q781" i="4"/>
  <c r="P781" i="4"/>
  <c r="O781" i="4"/>
  <c r="V780" i="4"/>
  <c r="U780" i="4"/>
  <c r="T780" i="4"/>
  <c r="S780" i="4"/>
  <c r="R780" i="4"/>
  <c r="Q780" i="4"/>
  <c r="P780" i="4"/>
  <c r="O780" i="4"/>
  <c r="V779" i="4"/>
  <c r="U779" i="4"/>
  <c r="T779" i="4"/>
  <c r="S779" i="4"/>
  <c r="R779" i="4"/>
  <c r="Q779" i="4"/>
  <c r="P779" i="4"/>
  <c r="O779" i="4"/>
  <c r="V778" i="4"/>
  <c r="U778" i="4"/>
  <c r="T778" i="4"/>
  <c r="S778" i="4"/>
  <c r="R778" i="4"/>
  <c r="Q778" i="4"/>
  <c r="P778" i="4"/>
  <c r="O778" i="4"/>
  <c r="V777" i="4"/>
  <c r="U777" i="4"/>
  <c r="T777" i="4"/>
  <c r="S777" i="4"/>
  <c r="R777" i="4"/>
  <c r="Q777" i="4"/>
  <c r="P777" i="4"/>
  <c r="O777" i="4"/>
  <c r="V776" i="4"/>
  <c r="U776" i="4"/>
  <c r="T776" i="4"/>
  <c r="S776" i="4"/>
  <c r="R776" i="4"/>
  <c r="Q776" i="4"/>
  <c r="P776" i="4"/>
  <c r="O776" i="4"/>
  <c r="V775" i="4"/>
  <c r="U775" i="4"/>
  <c r="T775" i="4"/>
  <c r="S775" i="4"/>
  <c r="R775" i="4"/>
  <c r="Q775" i="4"/>
  <c r="P775" i="4"/>
  <c r="O775" i="4"/>
  <c r="V774" i="4"/>
  <c r="U774" i="4"/>
  <c r="T774" i="4"/>
  <c r="S774" i="4"/>
  <c r="R774" i="4"/>
  <c r="Q774" i="4"/>
  <c r="P774" i="4"/>
  <c r="O774" i="4"/>
  <c r="V773" i="4"/>
  <c r="U773" i="4"/>
  <c r="T773" i="4"/>
  <c r="S773" i="4"/>
  <c r="R773" i="4"/>
  <c r="Q773" i="4"/>
  <c r="P773" i="4"/>
  <c r="O773" i="4"/>
  <c r="V772" i="4"/>
  <c r="U772" i="4"/>
  <c r="T772" i="4"/>
  <c r="S772" i="4"/>
  <c r="R772" i="4"/>
  <c r="Q772" i="4"/>
  <c r="P772" i="4"/>
  <c r="O772" i="4"/>
  <c r="V771" i="4"/>
  <c r="U771" i="4"/>
  <c r="T771" i="4"/>
  <c r="S771" i="4"/>
  <c r="R771" i="4"/>
  <c r="Q771" i="4"/>
  <c r="P771" i="4"/>
  <c r="O771" i="4"/>
  <c r="V770" i="4"/>
  <c r="U770" i="4"/>
  <c r="T770" i="4"/>
  <c r="S770" i="4"/>
  <c r="R770" i="4"/>
  <c r="Q770" i="4"/>
  <c r="P770" i="4"/>
  <c r="O770" i="4"/>
  <c r="V769" i="4"/>
  <c r="U769" i="4"/>
  <c r="T769" i="4"/>
  <c r="S769" i="4"/>
  <c r="R769" i="4"/>
  <c r="Q769" i="4"/>
  <c r="P769" i="4"/>
  <c r="O769" i="4"/>
  <c r="V768" i="4"/>
  <c r="U768" i="4"/>
  <c r="T768" i="4"/>
  <c r="S768" i="4"/>
  <c r="R768" i="4"/>
  <c r="Q768" i="4"/>
  <c r="P768" i="4"/>
  <c r="O768" i="4"/>
  <c r="V767" i="4"/>
  <c r="U767" i="4"/>
  <c r="T767" i="4"/>
  <c r="S767" i="4"/>
  <c r="R767" i="4"/>
  <c r="Q767" i="4"/>
  <c r="P767" i="4"/>
  <c r="O767" i="4"/>
  <c r="V766" i="4"/>
  <c r="U766" i="4"/>
  <c r="T766" i="4"/>
  <c r="S766" i="4"/>
  <c r="R766" i="4"/>
  <c r="Q766" i="4"/>
  <c r="P766" i="4"/>
  <c r="O766" i="4"/>
  <c r="V765" i="4"/>
  <c r="U765" i="4"/>
  <c r="T765" i="4"/>
  <c r="S765" i="4"/>
  <c r="R765" i="4"/>
  <c r="Q765" i="4"/>
  <c r="P765" i="4"/>
  <c r="O765" i="4"/>
  <c r="V764" i="4"/>
  <c r="U764" i="4"/>
  <c r="T764" i="4"/>
  <c r="S764" i="4"/>
  <c r="R764" i="4"/>
  <c r="Q764" i="4"/>
  <c r="P764" i="4"/>
  <c r="O764" i="4"/>
  <c r="V763" i="4"/>
  <c r="U763" i="4"/>
  <c r="T763" i="4"/>
  <c r="S763" i="4"/>
  <c r="R763" i="4"/>
  <c r="Q763" i="4"/>
  <c r="P763" i="4"/>
  <c r="O763" i="4"/>
  <c r="V762" i="4"/>
  <c r="U762" i="4"/>
  <c r="T762" i="4"/>
  <c r="S762" i="4"/>
  <c r="R762" i="4"/>
  <c r="Q762" i="4"/>
  <c r="P762" i="4"/>
  <c r="O762" i="4"/>
  <c r="V761" i="4"/>
  <c r="U761" i="4"/>
  <c r="T761" i="4"/>
  <c r="S761" i="4"/>
  <c r="R761" i="4"/>
  <c r="Q761" i="4"/>
  <c r="P761" i="4"/>
  <c r="O761" i="4"/>
  <c r="V760" i="4"/>
  <c r="U760" i="4"/>
  <c r="T760" i="4"/>
  <c r="S760" i="4"/>
  <c r="R760" i="4"/>
  <c r="Q760" i="4"/>
  <c r="P760" i="4"/>
  <c r="O760" i="4"/>
  <c r="V759" i="4"/>
  <c r="U759" i="4"/>
  <c r="T759" i="4"/>
  <c r="S759" i="4"/>
  <c r="R759" i="4"/>
  <c r="Q759" i="4"/>
  <c r="P759" i="4"/>
  <c r="O759" i="4"/>
  <c r="V758" i="4"/>
  <c r="U758" i="4"/>
  <c r="T758" i="4"/>
  <c r="S758" i="4"/>
  <c r="R758" i="4"/>
  <c r="Q758" i="4"/>
  <c r="P758" i="4"/>
  <c r="O758" i="4"/>
  <c r="V757" i="4"/>
  <c r="U757" i="4"/>
  <c r="T757" i="4"/>
  <c r="S757" i="4"/>
  <c r="R757" i="4"/>
  <c r="Q757" i="4"/>
  <c r="P757" i="4"/>
  <c r="O757" i="4"/>
  <c r="V756" i="4"/>
  <c r="U756" i="4"/>
  <c r="T756" i="4"/>
  <c r="S756" i="4"/>
  <c r="R756" i="4"/>
  <c r="Q756" i="4"/>
  <c r="P756" i="4"/>
  <c r="O756" i="4"/>
  <c r="V755" i="4"/>
  <c r="U755" i="4"/>
  <c r="T755" i="4"/>
  <c r="S755" i="4"/>
  <c r="R755" i="4"/>
  <c r="Q755" i="4"/>
  <c r="P755" i="4"/>
  <c r="O755" i="4"/>
  <c r="V754" i="4"/>
  <c r="U754" i="4"/>
  <c r="T754" i="4"/>
  <c r="S754" i="4"/>
  <c r="R754" i="4"/>
  <c r="Q754" i="4"/>
  <c r="P754" i="4"/>
  <c r="O754" i="4"/>
  <c r="V753" i="4"/>
  <c r="U753" i="4"/>
  <c r="T753" i="4"/>
  <c r="S753" i="4"/>
  <c r="R753" i="4"/>
  <c r="Q753" i="4"/>
  <c r="P753" i="4"/>
  <c r="O753" i="4"/>
  <c r="V752" i="4"/>
  <c r="U752" i="4"/>
  <c r="T752" i="4"/>
  <c r="S752" i="4"/>
  <c r="R752" i="4"/>
  <c r="Q752" i="4"/>
  <c r="P752" i="4"/>
  <c r="O752" i="4"/>
  <c r="V751" i="4"/>
  <c r="U751" i="4"/>
  <c r="T751" i="4"/>
  <c r="S751" i="4"/>
  <c r="R751" i="4"/>
  <c r="Q751" i="4"/>
  <c r="P751" i="4"/>
  <c r="O751" i="4"/>
  <c r="V750" i="4"/>
  <c r="U750" i="4"/>
  <c r="T750" i="4"/>
  <c r="S750" i="4"/>
  <c r="R750" i="4"/>
  <c r="Q750" i="4"/>
  <c r="P750" i="4"/>
  <c r="O750" i="4"/>
  <c r="V749" i="4"/>
  <c r="U749" i="4"/>
  <c r="T749" i="4"/>
  <c r="S749" i="4"/>
  <c r="R749" i="4"/>
  <c r="Q749" i="4"/>
  <c r="P749" i="4"/>
  <c r="O749" i="4"/>
  <c r="V748" i="4"/>
  <c r="U748" i="4"/>
  <c r="T748" i="4"/>
  <c r="S748" i="4"/>
  <c r="R748" i="4"/>
  <c r="Q748" i="4"/>
  <c r="P748" i="4"/>
  <c r="O748" i="4"/>
  <c r="V747" i="4"/>
  <c r="U747" i="4"/>
  <c r="T747" i="4"/>
  <c r="S747" i="4"/>
  <c r="R747" i="4"/>
  <c r="Q747" i="4"/>
  <c r="P747" i="4"/>
  <c r="O747" i="4"/>
  <c r="V746" i="4"/>
  <c r="U746" i="4"/>
  <c r="T746" i="4"/>
  <c r="S746" i="4"/>
  <c r="R746" i="4"/>
  <c r="Q746" i="4"/>
  <c r="P746" i="4"/>
  <c r="O746" i="4"/>
  <c r="V745" i="4"/>
  <c r="U745" i="4"/>
  <c r="T745" i="4"/>
  <c r="S745" i="4"/>
  <c r="R745" i="4"/>
  <c r="Q745" i="4"/>
  <c r="P745" i="4"/>
  <c r="O745" i="4"/>
  <c r="V744" i="4"/>
  <c r="U744" i="4"/>
  <c r="T744" i="4"/>
  <c r="S744" i="4"/>
  <c r="R744" i="4"/>
  <c r="Q744" i="4"/>
  <c r="P744" i="4"/>
  <c r="O744" i="4"/>
  <c r="V743" i="4"/>
  <c r="U743" i="4"/>
  <c r="T743" i="4"/>
  <c r="S743" i="4"/>
  <c r="R743" i="4"/>
  <c r="Q743" i="4"/>
  <c r="P743" i="4"/>
  <c r="O743" i="4"/>
  <c r="V742" i="4"/>
  <c r="U742" i="4"/>
  <c r="T742" i="4"/>
  <c r="S742" i="4"/>
  <c r="R742" i="4"/>
  <c r="Q742" i="4"/>
  <c r="P742" i="4"/>
  <c r="O742" i="4"/>
  <c r="V741" i="4"/>
  <c r="U741" i="4"/>
  <c r="T741" i="4"/>
  <c r="S741" i="4"/>
  <c r="R741" i="4"/>
  <c r="Q741" i="4"/>
  <c r="P741" i="4"/>
  <c r="O741" i="4"/>
  <c r="V740" i="4"/>
  <c r="U740" i="4"/>
  <c r="T740" i="4"/>
  <c r="S740" i="4"/>
  <c r="R740" i="4"/>
  <c r="Q740" i="4"/>
  <c r="P740" i="4"/>
  <c r="O740" i="4"/>
  <c r="V739" i="4"/>
  <c r="U739" i="4"/>
  <c r="T739" i="4"/>
  <c r="S739" i="4"/>
  <c r="R739" i="4"/>
  <c r="Q739" i="4"/>
  <c r="P739" i="4"/>
  <c r="O739" i="4"/>
  <c r="V738" i="4"/>
  <c r="U738" i="4"/>
  <c r="T738" i="4"/>
  <c r="S738" i="4"/>
  <c r="R738" i="4"/>
  <c r="Q738" i="4"/>
  <c r="P738" i="4"/>
  <c r="O738" i="4"/>
  <c r="V737" i="4"/>
  <c r="U737" i="4"/>
  <c r="T737" i="4"/>
  <c r="S737" i="4"/>
  <c r="R737" i="4"/>
  <c r="Q737" i="4"/>
  <c r="P737" i="4"/>
  <c r="O737" i="4"/>
  <c r="V736" i="4"/>
  <c r="U736" i="4"/>
  <c r="T736" i="4"/>
  <c r="S736" i="4"/>
  <c r="R736" i="4"/>
  <c r="Q736" i="4"/>
  <c r="P736" i="4"/>
  <c r="O736" i="4"/>
  <c r="V735" i="4"/>
  <c r="U735" i="4"/>
  <c r="T735" i="4"/>
  <c r="S735" i="4"/>
  <c r="R735" i="4"/>
  <c r="Q735" i="4"/>
  <c r="P735" i="4"/>
  <c r="O735" i="4"/>
  <c r="V734" i="4"/>
  <c r="U734" i="4"/>
  <c r="T734" i="4"/>
  <c r="S734" i="4"/>
  <c r="R734" i="4"/>
  <c r="Q734" i="4"/>
  <c r="P734" i="4"/>
  <c r="O734" i="4"/>
  <c r="V733" i="4"/>
  <c r="U733" i="4"/>
  <c r="T733" i="4"/>
  <c r="S733" i="4"/>
  <c r="R733" i="4"/>
  <c r="Q733" i="4"/>
  <c r="P733" i="4"/>
  <c r="O733" i="4"/>
  <c r="V732" i="4"/>
  <c r="U732" i="4"/>
  <c r="T732" i="4"/>
  <c r="S732" i="4"/>
  <c r="R732" i="4"/>
  <c r="Q732" i="4"/>
  <c r="P732" i="4"/>
  <c r="O732" i="4"/>
  <c r="V731" i="4"/>
  <c r="U731" i="4"/>
  <c r="T731" i="4"/>
  <c r="S731" i="4"/>
  <c r="R731" i="4"/>
  <c r="Q731" i="4"/>
  <c r="P731" i="4"/>
  <c r="O731" i="4"/>
  <c r="V730" i="4"/>
  <c r="U730" i="4"/>
  <c r="T730" i="4"/>
  <c r="S730" i="4"/>
  <c r="R730" i="4"/>
  <c r="Q730" i="4"/>
  <c r="P730" i="4"/>
  <c r="O730" i="4"/>
  <c r="V729" i="4"/>
  <c r="U729" i="4"/>
  <c r="T729" i="4"/>
  <c r="S729" i="4"/>
  <c r="R729" i="4"/>
  <c r="Q729" i="4"/>
  <c r="P729" i="4"/>
  <c r="O729" i="4"/>
  <c r="V728" i="4"/>
  <c r="U728" i="4"/>
  <c r="T728" i="4"/>
  <c r="S728" i="4"/>
  <c r="R728" i="4"/>
  <c r="Q728" i="4"/>
  <c r="P728" i="4"/>
  <c r="O728" i="4"/>
  <c r="V727" i="4"/>
  <c r="U727" i="4"/>
  <c r="T727" i="4"/>
  <c r="S727" i="4"/>
  <c r="R727" i="4"/>
  <c r="Q727" i="4"/>
  <c r="P727" i="4"/>
  <c r="O727" i="4"/>
  <c r="V726" i="4"/>
  <c r="U726" i="4"/>
  <c r="T726" i="4"/>
  <c r="S726" i="4"/>
  <c r="R726" i="4"/>
  <c r="Q726" i="4"/>
  <c r="P726" i="4"/>
  <c r="O726" i="4"/>
  <c r="V725" i="4"/>
  <c r="U725" i="4"/>
  <c r="T725" i="4"/>
  <c r="S725" i="4"/>
  <c r="R725" i="4"/>
  <c r="Q725" i="4"/>
  <c r="P725" i="4"/>
  <c r="O725" i="4"/>
  <c r="V724" i="4"/>
  <c r="U724" i="4"/>
  <c r="T724" i="4"/>
  <c r="S724" i="4"/>
  <c r="R724" i="4"/>
  <c r="Q724" i="4"/>
  <c r="P724" i="4"/>
  <c r="O724" i="4"/>
  <c r="V723" i="4"/>
  <c r="U723" i="4"/>
  <c r="T723" i="4"/>
  <c r="S723" i="4"/>
  <c r="R723" i="4"/>
  <c r="Q723" i="4"/>
  <c r="P723" i="4"/>
  <c r="O723" i="4"/>
  <c r="V722" i="4"/>
  <c r="U722" i="4"/>
  <c r="T722" i="4"/>
  <c r="S722" i="4"/>
  <c r="R722" i="4"/>
  <c r="Q722" i="4"/>
  <c r="P722" i="4"/>
  <c r="O722" i="4"/>
  <c r="V721" i="4"/>
  <c r="U721" i="4"/>
  <c r="T721" i="4"/>
  <c r="S721" i="4"/>
  <c r="R721" i="4"/>
  <c r="Q721" i="4"/>
  <c r="P721" i="4"/>
  <c r="O721" i="4"/>
  <c r="V720" i="4"/>
  <c r="U720" i="4"/>
  <c r="T720" i="4"/>
  <c r="S720" i="4"/>
  <c r="R720" i="4"/>
  <c r="Q720" i="4"/>
  <c r="P720" i="4"/>
  <c r="O720" i="4"/>
  <c r="V719" i="4"/>
  <c r="U719" i="4"/>
  <c r="T719" i="4"/>
  <c r="S719" i="4"/>
  <c r="R719" i="4"/>
  <c r="Q719" i="4"/>
  <c r="P719" i="4"/>
  <c r="O719" i="4"/>
  <c r="V718" i="4"/>
  <c r="U718" i="4"/>
  <c r="T718" i="4"/>
  <c r="S718" i="4"/>
  <c r="R718" i="4"/>
  <c r="Q718" i="4"/>
  <c r="P718" i="4"/>
  <c r="O718" i="4"/>
  <c r="V717" i="4"/>
  <c r="U717" i="4"/>
  <c r="T717" i="4"/>
  <c r="S717" i="4"/>
  <c r="R717" i="4"/>
  <c r="Q717" i="4"/>
  <c r="P717" i="4"/>
  <c r="O717" i="4"/>
  <c r="V716" i="4"/>
  <c r="U716" i="4"/>
  <c r="T716" i="4"/>
  <c r="S716" i="4"/>
  <c r="R716" i="4"/>
  <c r="Q716" i="4"/>
  <c r="P716" i="4"/>
  <c r="O716" i="4"/>
  <c r="V715" i="4"/>
  <c r="U715" i="4"/>
  <c r="T715" i="4"/>
  <c r="S715" i="4"/>
  <c r="R715" i="4"/>
  <c r="Q715" i="4"/>
  <c r="P715" i="4"/>
  <c r="O715" i="4"/>
  <c r="V714" i="4"/>
  <c r="U714" i="4"/>
  <c r="T714" i="4"/>
  <c r="S714" i="4"/>
  <c r="R714" i="4"/>
  <c r="Q714" i="4"/>
  <c r="P714" i="4"/>
  <c r="O714" i="4"/>
  <c r="V713" i="4"/>
  <c r="U713" i="4"/>
  <c r="T713" i="4"/>
  <c r="S713" i="4"/>
  <c r="R713" i="4"/>
  <c r="Q713" i="4"/>
  <c r="P713" i="4"/>
  <c r="O713" i="4"/>
  <c r="V712" i="4"/>
  <c r="U712" i="4"/>
  <c r="T712" i="4"/>
  <c r="S712" i="4"/>
  <c r="R712" i="4"/>
  <c r="Q712" i="4"/>
  <c r="P712" i="4"/>
  <c r="O712" i="4"/>
  <c r="V711" i="4"/>
  <c r="U711" i="4"/>
  <c r="T711" i="4"/>
  <c r="S711" i="4"/>
  <c r="R711" i="4"/>
  <c r="Q711" i="4"/>
  <c r="P711" i="4"/>
  <c r="O711" i="4"/>
  <c r="V710" i="4"/>
  <c r="U710" i="4"/>
  <c r="T710" i="4"/>
  <c r="S710" i="4"/>
  <c r="R710" i="4"/>
  <c r="Q710" i="4"/>
  <c r="P710" i="4"/>
  <c r="O710" i="4"/>
  <c r="V709" i="4"/>
  <c r="U709" i="4"/>
  <c r="T709" i="4"/>
  <c r="S709" i="4"/>
  <c r="R709" i="4"/>
  <c r="Q709" i="4"/>
  <c r="P709" i="4"/>
  <c r="O709" i="4"/>
  <c r="V708" i="4"/>
  <c r="U708" i="4"/>
  <c r="T708" i="4"/>
  <c r="S708" i="4"/>
  <c r="R708" i="4"/>
  <c r="Q708" i="4"/>
  <c r="P708" i="4"/>
  <c r="O708" i="4"/>
  <c r="V707" i="4"/>
  <c r="U707" i="4"/>
  <c r="T707" i="4"/>
  <c r="S707" i="4"/>
  <c r="R707" i="4"/>
  <c r="Q707" i="4"/>
  <c r="P707" i="4"/>
  <c r="O707" i="4"/>
  <c r="V706" i="4"/>
  <c r="U706" i="4"/>
  <c r="T706" i="4"/>
  <c r="S706" i="4"/>
  <c r="R706" i="4"/>
  <c r="Q706" i="4"/>
  <c r="P706" i="4"/>
  <c r="O706" i="4"/>
  <c r="V705" i="4"/>
  <c r="U705" i="4"/>
  <c r="T705" i="4"/>
  <c r="S705" i="4"/>
  <c r="R705" i="4"/>
  <c r="Q705" i="4"/>
  <c r="P705" i="4"/>
  <c r="O705" i="4"/>
  <c r="V704" i="4"/>
  <c r="U704" i="4"/>
  <c r="T704" i="4"/>
  <c r="S704" i="4"/>
  <c r="R704" i="4"/>
  <c r="Q704" i="4"/>
  <c r="P704" i="4"/>
  <c r="O704" i="4"/>
  <c r="V703" i="4"/>
  <c r="U703" i="4"/>
  <c r="T703" i="4"/>
  <c r="S703" i="4"/>
  <c r="R703" i="4"/>
  <c r="Q703" i="4"/>
  <c r="P703" i="4"/>
  <c r="O703" i="4"/>
  <c r="V702" i="4"/>
  <c r="U702" i="4"/>
  <c r="T702" i="4"/>
  <c r="S702" i="4"/>
  <c r="R702" i="4"/>
  <c r="Q702" i="4"/>
  <c r="P702" i="4"/>
  <c r="O702" i="4"/>
  <c r="V701" i="4"/>
  <c r="U701" i="4"/>
  <c r="T701" i="4"/>
  <c r="S701" i="4"/>
  <c r="R701" i="4"/>
  <c r="Q701" i="4"/>
  <c r="P701" i="4"/>
  <c r="O701" i="4"/>
  <c r="V700" i="4"/>
  <c r="U700" i="4"/>
  <c r="T700" i="4"/>
  <c r="S700" i="4"/>
  <c r="R700" i="4"/>
  <c r="Q700" i="4"/>
  <c r="P700" i="4"/>
  <c r="O700" i="4"/>
  <c r="V699" i="4"/>
  <c r="U699" i="4"/>
  <c r="T699" i="4"/>
  <c r="S699" i="4"/>
  <c r="R699" i="4"/>
  <c r="Q699" i="4"/>
  <c r="P699" i="4"/>
  <c r="O699" i="4"/>
  <c r="V698" i="4"/>
  <c r="U698" i="4"/>
  <c r="T698" i="4"/>
  <c r="S698" i="4"/>
  <c r="R698" i="4"/>
  <c r="Q698" i="4"/>
  <c r="P698" i="4"/>
  <c r="O698" i="4"/>
  <c r="V697" i="4"/>
  <c r="U697" i="4"/>
  <c r="T697" i="4"/>
  <c r="S697" i="4"/>
  <c r="R697" i="4"/>
  <c r="Q697" i="4"/>
  <c r="P697" i="4"/>
  <c r="O697" i="4"/>
  <c r="V696" i="4"/>
  <c r="U696" i="4"/>
  <c r="T696" i="4"/>
  <c r="S696" i="4"/>
  <c r="R696" i="4"/>
  <c r="Q696" i="4"/>
  <c r="P696" i="4"/>
  <c r="O696" i="4"/>
  <c r="V695" i="4"/>
  <c r="U695" i="4"/>
  <c r="T695" i="4"/>
  <c r="S695" i="4"/>
  <c r="R695" i="4"/>
  <c r="Q695" i="4"/>
  <c r="P695" i="4"/>
  <c r="O695" i="4"/>
  <c r="V694" i="4"/>
  <c r="U694" i="4"/>
  <c r="T694" i="4"/>
  <c r="S694" i="4"/>
  <c r="R694" i="4"/>
  <c r="Q694" i="4"/>
  <c r="P694" i="4"/>
  <c r="O694" i="4"/>
  <c r="V693" i="4"/>
  <c r="U693" i="4"/>
  <c r="T693" i="4"/>
  <c r="S693" i="4"/>
  <c r="R693" i="4"/>
  <c r="Q693" i="4"/>
  <c r="P693" i="4"/>
  <c r="O693" i="4"/>
  <c r="V692" i="4"/>
  <c r="U692" i="4"/>
  <c r="T692" i="4"/>
  <c r="S692" i="4"/>
  <c r="R692" i="4"/>
  <c r="Q692" i="4"/>
  <c r="P692" i="4"/>
  <c r="O692" i="4"/>
  <c r="V691" i="4"/>
  <c r="U691" i="4"/>
  <c r="T691" i="4"/>
  <c r="S691" i="4"/>
  <c r="R691" i="4"/>
  <c r="Q691" i="4"/>
  <c r="P691" i="4"/>
  <c r="O691" i="4"/>
  <c r="V690" i="4"/>
  <c r="U690" i="4"/>
  <c r="T690" i="4"/>
  <c r="S690" i="4"/>
  <c r="R690" i="4"/>
  <c r="Q690" i="4"/>
  <c r="P690" i="4"/>
  <c r="O690" i="4"/>
  <c r="V689" i="4"/>
  <c r="U689" i="4"/>
  <c r="T689" i="4"/>
  <c r="S689" i="4"/>
  <c r="R689" i="4"/>
  <c r="Q689" i="4"/>
  <c r="P689" i="4"/>
  <c r="O689" i="4"/>
  <c r="V688" i="4"/>
  <c r="U688" i="4"/>
  <c r="T688" i="4"/>
  <c r="S688" i="4"/>
  <c r="R688" i="4"/>
  <c r="Q688" i="4"/>
  <c r="P688" i="4"/>
  <c r="O688" i="4"/>
  <c r="V687" i="4"/>
  <c r="U687" i="4"/>
  <c r="T687" i="4"/>
  <c r="S687" i="4"/>
  <c r="R687" i="4"/>
  <c r="Q687" i="4"/>
  <c r="P687" i="4"/>
  <c r="O687" i="4"/>
  <c r="V686" i="4"/>
  <c r="U686" i="4"/>
  <c r="T686" i="4"/>
  <c r="S686" i="4"/>
  <c r="R686" i="4"/>
  <c r="Q686" i="4"/>
  <c r="P686" i="4"/>
  <c r="O686" i="4"/>
  <c r="V685" i="4"/>
  <c r="U685" i="4"/>
  <c r="T685" i="4"/>
  <c r="S685" i="4"/>
  <c r="R685" i="4"/>
  <c r="Q685" i="4"/>
  <c r="P685" i="4"/>
  <c r="O685" i="4"/>
  <c r="V684" i="4"/>
  <c r="U684" i="4"/>
  <c r="T684" i="4"/>
  <c r="S684" i="4"/>
  <c r="R684" i="4"/>
  <c r="Q684" i="4"/>
  <c r="P684" i="4"/>
  <c r="O684" i="4"/>
  <c r="V683" i="4"/>
  <c r="U683" i="4"/>
  <c r="T683" i="4"/>
  <c r="S683" i="4"/>
  <c r="R683" i="4"/>
  <c r="Q683" i="4"/>
  <c r="P683" i="4"/>
  <c r="O683" i="4"/>
  <c r="V682" i="4"/>
  <c r="U682" i="4"/>
  <c r="T682" i="4"/>
  <c r="S682" i="4"/>
  <c r="R682" i="4"/>
  <c r="Q682" i="4"/>
  <c r="P682" i="4"/>
  <c r="O682" i="4"/>
  <c r="V681" i="4"/>
  <c r="U681" i="4"/>
  <c r="T681" i="4"/>
  <c r="S681" i="4"/>
  <c r="R681" i="4"/>
  <c r="Q681" i="4"/>
  <c r="P681" i="4"/>
  <c r="O681" i="4"/>
  <c r="V680" i="4"/>
  <c r="U680" i="4"/>
  <c r="T680" i="4"/>
  <c r="S680" i="4"/>
  <c r="R680" i="4"/>
  <c r="Q680" i="4"/>
  <c r="P680" i="4"/>
  <c r="O680" i="4"/>
  <c r="V679" i="4"/>
  <c r="U679" i="4"/>
  <c r="T679" i="4"/>
  <c r="S679" i="4"/>
  <c r="R679" i="4"/>
  <c r="Q679" i="4"/>
  <c r="P679" i="4"/>
  <c r="O679" i="4"/>
  <c r="V678" i="4"/>
  <c r="U678" i="4"/>
  <c r="T678" i="4"/>
  <c r="S678" i="4"/>
  <c r="R678" i="4"/>
  <c r="Q678" i="4"/>
  <c r="P678" i="4"/>
  <c r="O678" i="4"/>
  <c r="V677" i="4"/>
  <c r="U677" i="4"/>
  <c r="T677" i="4"/>
  <c r="S677" i="4"/>
  <c r="R677" i="4"/>
  <c r="Q677" i="4"/>
  <c r="P677" i="4"/>
  <c r="O677" i="4"/>
  <c r="V676" i="4"/>
  <c r="U676" i="4"/>
  <c r="T676" i="4"/>
  <c r="S676" i="4"/>
  <c r="R676" i="4"/>
  <c r="Q676" i="4"/>
  <c r="P676" i="4"/>
  <c r="O676" i="4"/>
  <c r="V675" i="4"/>
  <c r="U675" i="4"/>
  <c r="T675" i="4"/>
  <c r="S675" i="4"/>
  <c r="R675" i="4"/>
  <c r="Q675" i="4"/>
  <c r="P675" i="4"/>
  <c r="O675" i="4"/>
  <c r="V674" i="4"/>
  <c r="U674" i="4"/>
  <c r="T674" i="4"/>
  <c r="S674" i="4"/>
  <c r="R674" i="4"/>
  <c r="Q674" i="4"/>
  <c r="P674" i="4"/>
  <c r="O674" i="4"/>
  <c r="V673" i="4"/>
  <c r="U673" i="4"/>
  <c r="T673" i="4"/>
  <c r="S673" i="4"/>
  <c r="R673" i="4"/>
  <c r="Q673" i="4"/>
  <c r="P673" i="4"/>
  <c r="O673" i="4"/>
  <c r="V672" i="4"/>
  <c r="U672" i="4"/>
  <c r="T672" i="4"/>
  <c r="S672" i="4"/>
  <c r="R672" i="4"/>
  <c r="Q672" i="4"/>
  <c r="P672" i="4"/>
  <c r="O672" i="4"/>
  <c r="V671" i="4"/>
  <c r="U671" i="4"/>
  <c r="T671" i="4"/>
  <c r="S671" i="4"/>
  <c r="R671" i="4"/>
  <c r="Q671" i="4"/>
  <c r="P671" i="4"/>
  <c r="O671" i="4"/>
  <c r="V670" i="4"/>
  <c r="U670" i="4"/>
  <c r="T670" i="4"/>
  <c r="S670" i="4"/>
  <c r="R670" i="4"/>
  <c r="Q670" i="4"/>
  <c r="P670" i="4"/>
  <c r="O670" i="4"/>
  <c r="V669" i="4"/>
  <c r="U669" i="4"/>
  <c r="T669" i="4"/>
  <c r="S669" i="4"/>
  <c r="R669" i="4"/>
  <c r="Q669" i="4"/>
  <c r="P669" i="4"/>
  <c r="O669" i="4"/>
  <c r="V668" i="4"/>
  <c r="U668" i="4"/>
  <c r="T668" i="4"/>
  <c r="S668" i="4"/>
  <c r="R668" i="4"/>
  <c r="Q668" i="4"/>
  <c r="P668" i="4"/>
  <c r="O668" i="4"/>
  <c r="V667" i="4"/>
  <c r="U667" i="4"/>
  <c r="T667" i="4"/>
  <c r="S667" i="4"/>
  <c r="R667" i="4"/>
  <c r="Q667" i="4"/>
  <c r="P667" i="4"/>
  <c r="O667" i="4"/>
  <c r="V666" i="4"/>
  <c r="U666" i="4"/>
  <c r="T666" i="4"/>
  <c r="S666" i="4"/>
  <c r="R666" i="4"/>
  <c r="Q666" i="4"/>
  <c r="P666" i="4"/>
  <c r="O666" i="4"/>
  <c r="V665" i="4"/>
  <c r="U665" i="4"/>
  <c r="T665" i="4"/>
  <c r="S665" i="4"/>
  <c r="R665" i="4"/>
  <c r="Q665" i="4"/>
  <c r="P665" i="4"/>
  <c r="O665" i="4"/>
  <c r="V664" i="4"/>
  <c r="U664" i="4"/>
  <c r="T664" i="4"/>
  <c r="S664" i="4"/>
  <c r="R664" i="4"/>
  <c r="Q664" i="4"/>
  <c r="P664" i="4"/>
  <c r="O664" i="4"/>
  <c r="V663" i="4"/>
  <c r="U663" i="4"/>
  <c r="T663" i="4"/>
  <c r="S663" i="4"/>
  <c r="R663" i="4"/>
  <c r="Q663" i="4"/>
  <c r="P663" i="4"/>
  <c r="O663" i="4"/>
  <c r="V662" i="4"/>
  <c r="U662" i="4"/>
  <c r="T662" i="4"/>
  <c r="S662" i="4"/>
  <c r="R662" i="4"/>
  <c r="Q662" i="4"/>
  <c r="P662" i="4"/>
  <c r="O662" i="4"/>
  <c r="V661" i="4"/>
  <c r="U661" i="4"/>
  <c r="T661" i="4"/>
  <c r="S661" i="4"/>
  <c r="R661" i="4"/>
  <c r="Q661" i="4"/>
  <c r="P661" i="4"/>
  <c r="O661" i="4"/>
  <c r="V660" i="4"/>
  <c r="U660" i="4"/>
  <c r="T660" i="4"/>
  <c r="S660" i="4"/>
  <c r="R660" i="4"/>
  <c r="Q660" i="4"/>
  <c r="P660" i="4"/>
  <c r="O660" i="4"/>
  <c r="V659" i="4"/>
  <c r="U659" i="4"/>
  <c r="T659" i="4"/>
  <c r="S659" i="4"/>
  <c r="R659" i="4"/>
  <c r="Q659" i="4"/>
  <c r="P659" i="4"/>
  <c r="O659" i="4"/>
  <c r="V658" i="4"/>
  <c r="U658" i="4"/>
  <c r="T658" i="4"/>
  <c r="S658" i="4"/>
  <c r="R658" i="4"/>
  <c r="Q658" i="4"/>
  <c r="P658" i="4"/>
  <c r="O658" i="4"/>
  <c r="V657" i="4"/>
  <c r="U657" i="4"/>
  <c r="T657" i="4"/>
  <c r="S657" i="4"/>
  <c r="R657" i="4"/>
  <c r="Q657" i="4"/>
  <c r="P657" i="4"/>
  <c r="O657" i="4"/>
  <c r="V656" i="4"/>
  <c r="U656" i="4"/>
  <c r="T656" i="4"/>
  <c r="S656" i="4"/>
  <c r="R656" i="4"/>
  <c r="Q656" i="4"/>
  <c r="P656" i="4"/>
  <c r="O656" i="4"/>
  <c r="V655" i="4"/>
  <c r="U655" i="4"/>
  <c r="T655" i="4"/>
  <c r="S655" i="4"/>
  <c r="R655" i="4"/>
  <c r="Q655" i="4"/>
  <c r="P655" i="4"/>
  <c r="O655" i="4"/>
  <c r="V654" i="4"/>
  <c r="U654" i="4"/>
  <c r="T654" i="4"/>
  <c r="S654" i="4"/>
  <c r="R654" i="4"/>
  <c r="Q654" i="4"/>
  <c r="P654" i="4"/>
  <c r="O654" i="4"/>
  <c r="V653" i="4"/>
  <c r="U653" i="4"/>
  <c r="T653" i="4"/>
  <c r="S653" i="4"/>
  <c r="R653" i="4"/>
  <c r="Q653" i="4"/>
  <c r="P653" i="4"/>
  <c r="O653" i="4"/>
  <c r="V652" i="4"/>
  <c r="U652" i="4"/>
  <c r="T652" i="4"/>
  <c r="S652" i="4"/>
  <c r="R652" i="4"/>
  <c r="Q652" i="4"/>
  <c r="P652" i="4"/>
  <c r="O652" i="4"/>
  <c r="V651" i="4"/>
  <c r="U651" i="4"/>
  <c r="T651" i="4"/>
  <c r="S651" i="4"/>
  <c r="R651" i="4"/>
  <c r="Q651" i="4"/>
  <c r="P651" i="4"/>
  <c r="O651" i="4"/>
  <c r="V650" i="4"/>
  <c r="U650" i="4"/>
  <c r="T650" i="4"/>
  <c r="S650" i="4"/>
  <c r="R650" i="4"/>
  <c r="Q650" i="4"/>
  <c r="P650" i="4"/>
  <c r="O650" i="4"/>
  <c r="V649" i="4"/>
  <c r="U649" i="4"/>
  <c r="T649" i="4"/>
  <c r="S649" i="4"/>
  <c r="R649" i="4"/>
  <c r="Q649" i="4"/>
  <c r="P649" i="4"/>
  <c r="O649" i="4"/>
  <c r="V648" i="4"/>
  <c r="U648" i="4"/>
  <c r="T648" i="4"/>
  <c r="S648" i="4"/>
  <c r="R648" i="4"/>
  <c r="Q648" i="4"/>
  <c r="P648" i="4"/>
  <c r="O648" i="4"/>
  <c r="V647" i="4"/>
  <c r="U647" i="4"/>
  <c r="T647" i="4"/>
  <c r="S647" i="4"/>
  <c r="R647" i="4"/>
  <c r="Q647" i="4"/>
  <c r="P647" i="4"/>
  <c r="O647" i="4"/>
  <c r="V646" i="4"/>
  <c r="U646" i="4"/>
  <c r="T646" i="4"/>
  <c r="S646" i="4"/>
  <c r="R646" i="4"/>
  <c r="Q646" i="4"/>
  <c r="P646" i="4"/>
  <c r="O646" i="4"/>
  <c r="V645" i="4"/>
  <c r="U645" i="4"/>
  <c r="T645" i="4"/>
  <c r="S645" i="4"/>
  <c r="R645" i="4"/>
  <c r="Q645" i="4"/>
  <c r="P645" i="4"/>
  <c r="O645" i="4"/>
  <c r="V644" i="4"/>
  <c r="U644" i="4"/>
  <c r="T644" i="4"/>
  <c r="S644" i="4"/>
  <c r="R644" i="4"/>
  <c r="Q644" i="4"/>
  <c r="P644" i="4"/>
  <c r="O644" i="4"/>
  <c r="V643" i="4"/>
  <c r="U643" i="4"/>
  <c r="T643" i="4"/>
  <c r="S643" i="4"/>
  <c r="R643" i="4"/>
  <c r="Q643" i="4"/>
  <c r="P643" i="4"/>
  <c r="O643" i="4"/>
  <c r="V642" i="4"/>
  <c r="U642" i="4"/>
  <c r="T642" i="4"/>
  <c r="S642" i="4"/>
  <c r="R642" i="4"/>
  <c r="Q642" i="4"/>
  <c r="P642" i="4"/>
  <c r="O642" i="4"/>
  <c r="V641" i="4"/>
  <c r="U641" i="4"/>
  <c r="T641" i="4"/>
  <c r="S641" i="4"/>
  <c r="R641" i="4"/>
  <c r="Q641" i="4"/>
  <c r="P641" i="4"/>
  <c r="O641" i="4"/>
  <c r="V640" i="4"/>
  <c r="U640" i="4"/>
  <c r="T640" i="4"/>
  <c r="S640" i="4"/>
  <c r="R640" i="4"/>
  <c r="Q640" i="4"/>
  <c r="P640" i="4"/>
  <c r="O640" i="4"/>
  <c r="V639" i="4"/>
  <c r="U639" i="4"/>
  <c r="T639" i="4"/>
  <c r="S639" i="4"/>
  <c r="R639" i="4"/>
  <c r="Q639" i="4"/>
  <c r="P639" i="4"/>
  <c r="O639" i="4"/>
  <c r="V638" i="4"/>
  <c r="U638" i="4"/>
  <c r="T638" i="4"/>
  <c r="S638" i="4"/>
  <c r="R638" i="4"/>
  <c r="Q638" i="4"/>
  <c r="P638" i="4"/>
  <c r="O638" i="4"/>
  <c r="V637" i="4"/>
  <c r="U637" i="4"/>
  <c r="T637" i="4"/>
  <c r="S637" i="4"/>
  <c r="R637" i="4"/>
  <c r="Q637" i="4"/>
  <c r="P637" i="4"/>
  <c r="O637" i="4"/>
  <c r="V636" i="4"/>
  <c r="U636" i="4"/>
  <c r="T636" i="4"/>
  <c r="S636" i="4"/>
  <c r="R636" i="4"/>
  <c r="Q636" i="4"/>
  <c r="P636" i="4"/>
  <c r="O636" i="4"/>
  <c r="V635" i="4"/>
  <c r="U635" i="4"/>
  <c r="T635" i="4"/>
  <c r="S635" i="4"/>
  <c r="R635" i="4"/>
  <c r="Q635" i="4"/>
  <c r="P635" i="4"/>
  <c r="O635" i="4"/>
  <c r="V634" i="4"/>
  <c r="U634" i="4"/>
  <c r="T634" i="4"/>
  <c r="S634" i="4"/>
  <c r="R634" i="4"/>
  <c r="Q634" i="4"/>
  <c r="P634" i="4"/>
  <c r="O634" i="4"/>
  <c r="V633" i="4"/>
  <c r="U633" i="4"/>
  <c r="T633" i="4"/>
  <c r="S633" i="4"/>
  <c r="R633" i="4"/>
  <c r="Q633" i="4"/>
  <c r="P633" i="4"/>
  <c r="O633" i="4"/>
  <c r="V632" i="4"/>
  <c r="U632" i="4"/>
  <c r="T632" i="4"/>
  <c r="S632" i="4"/>
  <c r="R632" i="4"/>
  <c r="Q632" i="4"/>
  <c r="P632" i="4"/>
  <c r="O632" i="4"/>
  <c r="V631" i="4"/>
  <c r="U631" i="4"/>
  <c r="T631" i="4"/>
  <c r="S631" i="4"/>
  <c r="R631" i="4"/>
  <c r="Q631" i="4"/>
  <c r="P631" i="4"/>
  <c r="O631" i="4"/>
  <c r="V630" i="4"/>
  <c r="U630" i="4"/>
  <c r="T630" i="4"/>
  <c r="S630" i="4"/>
  <c r="R630" i="4"/>
  <c r="Q630" i="4"/>
  <c r="P630" i="4"/>
  <c r="O630" i="4"/>
  <c r="V629" i="4"/>
  <c r="U629" i="4"/>
  <c r="T629" i="4"/>
  <c r="S629" i="4"/>
  <c r="R629" i="4"/>
  <c r="Q629" i="4"/>
  <c r="P629" i="4"/>
  <c r="O629" i="4"/>
  <c r="V628" i="4"/>
  <c r="U628" i="4"/>
  <c r="T628" i="4"/>
  <c r="S628" i="4"/>
  <c r="R628" i="4"/>
  <c r="Q628" i="4"/>
  <c r="P628" i="4"/>
  <c r="O628" i="4"/>
  <c r="V627" i="4"/>
  <c r="U627" i="4"/>
  <c r="T627" i="4"/>
  <c r="S627" i="4"/>
  <c r="R627" i="4"/>
  <c r="Q627" i="4"/>
  <c r="P627" i="4"/>
  <c r="O627" i="4"/>
  <c r="V626" i="4"/>
  <c r="U626" i="4"/>
  <c r="T626" i="4"/>
  <c r="S626" i="4"/>
  <c r="R626" i="4"/>
  <c r="Q626" i="4"/>
  <c r="P626" i="4"/>
  <c r="O626" i="4"/>
  <c r="V625" i="4"/>
  <c r="U625" i="4"/>
  <c r="T625" i="4"/>
  <c r="S625" i="4"/>
  <c r="R625" i="4"/>
  <c r="Q625" i="4"/>
  <c r="P625" i="4"/>
  <c r="O625" i="4"/>
  <c r="V624" i="4"/>
  <c r="U624" i="4"/>
  <c r="T624" i="4"/>
  <c r="S624" i="4"/>
  <c r="R624" i="4"/>
  <c r="Q624" i="4"/>
  <c r="P624" i="4"/>
  <c r="O624" i="4"/>
  <c r="V623" i="4"/>
  <c r="U623" i="4"/>
  <c r="T623" i="4"/>
  <c r="S623" i="4"/>
  <c r="R623" i="4"/>
  <c r="Q623" i="4"/>
  <c r="P623" i="4"/>
  <c r="O623" i="4"/>
  <c r="V622" i="4"/>
  <c r="U622" i="4"/>
  <c r="T622" i="4"/>
  <c r="S622" i="4"/>
  <c r="R622" i="4"/>
  <c r="Q622" i="4"/>
  <c r="P622" i="4"/>
  <c r="O622" i="4"/>
  <c r="V621" i="4"/>
  <c r="U621" i="4"/>
  <c r="T621" i="4"/>
  <c r="S621" i="4"/>
  <c r="R621" i="4"/>
  <c r="Q621" i="4"/>
  <c r="P621" i="4"/>
  <c r="O621" i="4"/>
  <c r="V620" i="4"/>
  <c r="U620" i="4"/>
  <c r="T620" i="4"/>
  <c r="S620" i="4"/>
  <c r="R620" i="4"/>
  <c r="Q620" i="4"/>
  <c r="P620" i="4"/>
  <c r="O620" i="4"/>
  <c r="V619" i="4"/>
  <c r="U619" i="4"/>
  <c r="T619" i="4"/>
  <c r="S619" i="4"/>
  <c r="R619" i="4"/>
  <c r="Q619" i="4"/>
  <c r="P619" i="4"/>
  <c r="O619" i="4"/>
  <c r="V618" i="4"/>
  <c r="U618" i="4"/>
  <c r="T618" i="4"/>
  <c r="S618" i="4"/>
  <c r="R618" i="4"/>
  <c r="Q618" i="4"/>
  <c r="P618" i="4"/>
  <c r="O618" i="4"/>
  <c r="V617" i="4"/>
  <c r="U617" i="4"/>
  <c r="T617" i="4"/>
  <c r="S617" i="4"/>
  <c r="R617" i="4"/>
  <c r="Q617" i="4"/>
  <c r="P617" i="4"/>
  <c r="O617" i="4"/>
  <c r="V616" i="4"/>
  <c r="U616" i="4"/>
  <c r="T616" i="4"/>
  <c r="S616" i="4"/>
  <c r="R616" i="4"/>
  <c r="Q616" i="4"/>
  <c r="P616" i="4"/>
  <c r="O616" i="4"/>
  <c r="V615" i="4"/>
  <c r="U615" i="4"/>
  <c r="T615" i="4"/>
  <c r="S615" i="4"/>
  <c r="R615" i="4"/>
  <c r="Q615" i="4"/>
  <c r="P615" i="4"/>
  <c r="O615" i="4"/>
  <c r="V614" i="4"/>
  <c r="U614" i="4"/>
  <c r="T614" i="4"/>
  <c r="S614" i="4"/>
  <c r="R614" i="4"/>
  <c r="Q614" i="4"/>
  <c r="P614" i="4"/>
  <c r="O614" i="4"/>
  <c r="V613" i="4"/>
  <c r="U613" i="4"/>
  <c r="T613" i="4"/>
  <c r="S613" i="4"/>
  <c r="R613" i="4"/>
  <c r="Q613" i="4"/>
  <c r="P613" i="4"/>
  <c r="O613" i="4"/>
  <c r="V612" i="4"/>
  <c r="U612" i="4"/>
  <c r="T612" i="4"/>
  <c r="S612" i="4"/>
  <c r="R612" i="4"/>
  <c r="Q612" i="4"/>
  <c r="P612" i="4"/>
  <c r="O612" i="4"/>
  <c r="V611" i="4"/>
  <c r="U611" i="4"/>
  <c r="T611" i="4"/>
  <c r="S611" i="4"/>
  <c r="R611" i="4"/>
  <c r="Q611" i="4"/>
  <c r="P611" i="4"/>
  <c r="O611" i="4"/>
  <c r="V610" i="4"/>
  <c r="U610" i="4"/>
  <c r="T610" i="4"/>
  <c r="S610" i="4"/>
  <c r="R610" i="4"/>
  <c r="Q610" i="4"/>
  <c r="P610" i="4"/>
  <c r="O610" i="4"/>
  <c r="V609" i="4"/>
  <c r="U609" i="4"/>
  <c r="T609" i="4"/>
  <c r="S609" i="4"/>
  <c r="R609" i="4"/>
  <c r="Q609" i="4"/>
  <c r="P609" i="4"/>
  <c r="O609" i="4"/>
  <c r="V608" i="4"/>
  <c r="U608" i="4"/>
  <c r="T608" i="4"/>
  <c r="S608" i="4"/>
  <c r="R608" i="4"/>
  <c r="Q608" i="4"/>
  <c r="P608" i="4"/>
  <c r="O608" i="4"/>
  <c r="V607" i="4"/>
  <c r="U607" i="4"/>
  <c r="T607" i="4"/>
  <c r="S607" i="4"/>
  <c r="R607" i="4"/>
  <c r="Q607" i="4"/>
  <c r="P607" i="4"/>
  <c r="O607" i="4"/>
  <c r="V606" i="4"/>
  <c r="U606" i="4"/>
  <c r="T606" i="4"/>
  <c r="S606" i="4"/>
  <c r="R606" i="4"/>
  <c r="Q606" i="4"/>
  <c r="P606" i="4"/>
  <c r="O606" i="4"/>
  <c r="V605" i="4"/>
  <c r="U605" i="4"/>
  <c r="T605" i="4"/>
  <c r="S605" i="4"/>
  <c r="R605" i="4"/>
  <c r="Q605" i="4"/>
  <c r="P605" i="4"/>
  <c r="O605" i="4"/>
  <c r="V604" i="4"/>
  <c r="U604" i="4"/>
  <c r="T604" i="4"/>
  <c r="S604" i="4"/>
  <c r="R604" i="4"/>
  <c r="Q604" i="4"/>
  <c r="P604" i="4"/>
  <c r="O604" i="4"/>
  <c r="V603" i="4"/>
  <c r="U603" i="4"/>
  <c r="T603" i="4"/>
  <c r="S603" i="4"/>
  <c r="R603" i="4"/>
  <c r="Q603" i="4"/>
  <c r="P603" i="4"/>
  <c r="O603" i="4"/>
  <c r="V602" i="4"/>
  <c r="U602" i="4"/>
  <c r="T602" i="4"/>
  <c r="S602" i="4"/>
  <c r="R602" i="4"/>
  <c r="Q602" i="4"/>
  <c r="P602" i="4"/>
  <c r="O602" i="4"/>
  <c r="V601" i="4"/>
  <c r="U601" i="4"/>
  <c r="T601" i="4"/>
  <c r="S601" i="4"/>
  <c r="R601" i="4"/>
  <c r="Q601" i="4"/>
  <c r="P601" i="4"/>
  <c r="O601" i="4"/>
  <c r="V600" i="4"/>
  <c r="U600" i="4"/>
  <c r="T600" i="4"/>
  <c r="S600" i="4"/>
  <c r="R600" i="4"/>
  <c r="Q600" i="4"/>
  <c r="P600" i="4"/>
  <c r="O600" i="4"/>
  <c r="V599" i="4"/>
  <c r="U599" i="4"/>
  <c r="T599" i="4"/>
  <c r="S599" i="4"/>
  <c r="R599" i="4"/>
  <c r="Q599" i="4"/>
  <c r="P599" i="4"/>
  <c r="O599" i="4"/>
  <c r="V598" i="4"/>
  <c r="U598" i="4"/>
  <c r="T598" i="4"/>
  <c r="S598" i="4"/>
  <c r="R598" i="4"/>
  <c r="Q598" i="4"/>
  <c r="P598" i="4"/>
  <c r="O598" i="4"/>
  <c r="V597" i="4"/>
  <c r="U597" i="4"/>
  <c r="T597" i="4"/>
  <c r="S597" i="4"/>
  <c r="R597" i="4"/>
  <c r="Q597" i="4"/>
  <c r="P597" i="4"/>
  <c r="O597" i="4"/>
  <c r="V596" i="4"/>
  <c r="U596" i="4"/>
  <c r="T596" i="4"/>
  <c r="S596" i="4"/>
  <c r="R596" i="4"/>
  <c r="Q596" i="4"/>
  <c r="P596" i="4"/>
  <c r="O596" i="4"/>
  <c r="V595" i="4"/>
  <c r="U595" i="4"/>
  <c r="T595" i="4"/>
  <c r="S595" i="4"/>
  <c r="R595" i="4"/>
  <c r="Q595" i="4"/>
  <c r="P595" i="4"/>
  <c r="O595" i="4"/>
  <c r="V594" i="4"/>
  <c r="U594" i="4"/>
  <c r="T594" i="4"/>
  <c r="S594" i="4"/>
  <c r="R594" i="4"/>
  <c r="Q594" i="4"/>
  <c r="P594" i="4"/>
  <c r="O594" i="4"/>
  <c r="V593" i="4"/>
  <c r="U593" i="4"/>
  <c r="T593" i="4"/>
  <c r="S593" i="4"/>
  <c r="R593" i="4"/>
  <c r="Q593" i="4"/>
  <c r="P593" i="4"/>
  <c r="O593" i="4"/>
  <c r="V592" i="4"/>
  <c r="U592" i="4"/>
  <c r="T592" i="4"/>
  <c r="S592" i="4"/>
  <c r="R592" i="4"/>
  <c r="Q592" i="4"/>
  <c r="P592" i="4"/>
  <c r="O592" i="4"/>
  <c r="V591" i="4"/>
  <c r="U591" i="4"/>
  <c r="T591" i="4"/>
  <c r="S591" i="4"/>
  <c r="R591" i="4"/>
  <c r="Q591" i="4"/>
  <c r="P591" i="4"/>
  <c r="O591" i="4"/>
  <c r="V590" i="4"/>
  <c r="U590" i="4"/>
  <c r="T590" i="4"/>
  <c r="S590" i="4"/>
  <c r="R590" i="4"/>
  <c r="Q590" i="4"/>
  <c r="P590" i="4"/>
  <c r="O590" i="4"/>
  <c r="V589" i="4"/>
  <c r="U589" i="4"/>
  <c r="T589" i="4"/>
  <c r="S589" i="4"/>
  <c r="R589" i="4"/>
  <c r="Q589" i="4"/>
  <c r="P589" i="4"/>
  <c r="O589" i="4"/>
  <c r="V588" i="4"/>
  <c r="U588" i="4"/>
  <c r="T588" i="4"/>
  <c r="S588" i="4"/>
  <c r="R588" i="4"/>
  <c r="Q588" i="4"/>
  <c r="P588" i="4"/>
  <c r="O588" i="4"/>
  <c r="V587" i="4"/>
  <c r="U587" i="4"/>
  <c r="T587" i="4"/>
  <c r="S587" i="4"/>
  <c r="R587" i="4"/>
  <c r="Q587" i="4"/>
  <c r="P587" i="4"/>
  <c r="O587" i="4"/>
  <c r="V586" i="4"/>
  <c r="U586" i="4"/>
  <c r="T586" i="4"/>
  <c r="S586" i="4"/>
  <c r="R586" i="4"/>
  <c r="Q586" i="4"/>
  <c r="P586" i="4"/>
  <c r="O586" i="4"/>
  <c r="V585" i="4"/>
  <c r="U585" i="4"/>
  <c r="T585" i="4"/>
  <c r="S585" i="4"/>
  <c r="R585" i="4"/>
  <c r="Q585" i="4"/>
  <c r="P585" i="4"/>
  <c r="O585" i="4"/>
  <c r="V584" i="4"/>
  <c r="U584" i="4"/>
  <c r="T584" i="4"/>
  <c r="S584" i="4"/>
  <c r="R584" i="4"/>
  <c r="Q584" i="4"/>
  <c r="P584" i="4"/>
  <c r="O584" i="4"/>
  <c r="V583" i="4"/>
  <c r="U583" i="4"/>
  <c r="T583" i="4"/>
  <c r="S583" i="4"/>
  <c r="R583" i="4"/>
  <c r="Q583" i="4"/>
  <c r="P583" i="4"/>
  <c r="O583" i="4"/>
  <c r="V582" i="4"/>
  <c r="U582" i="4"/>
  <c r="T582" i="4"/>
  <c r="S582" i="4"/>
  <c r="R582" i="4"/>
  <c r="Q582" i="4"/>
  <c r="P582" i="4"/>
  <c r="O582" i="4"/>
  <c r="V581" i="4"/>
  <c r="U581" i="4"/>
  <c r="T581" i="4"/>
  <c r="S581" i="4"/>
  <c r="R581" i="4"/>
  <c r="Q581" i="4"/>
  <c r="P581" i="4"/>
  <c r="O581" i="4"/>
  <c r="V580" i="4"/>
  <c r="U580" i="4"/>
  <c r="T580" i="4"/>
  <c r="S580" i="4"/>
  <c r="R580" i="4"/>
  <c r="Q580" i="4"/>
  <c r="P580" i="4"/>
  <c r="O580" i="4"/>
  <c r="V579" i="4"/>
  <c r="U579" i="4"/>
  <c r="T579" i="4"/>
  <c r="S579" i="4"/>
  <c r="R579" i="4"/>
  <c r="Q579" i="4"/>
  <c r="P579" i="4"/>
  <c r="O579" i="4"/>
  <c r="V578" i="4"/>
  <c r="U578" i="4"/>
  <c r="T578" i="4"/>
  <c r="S578" i="4"/>
  <c r="R578" i="4"/>
  <c r="Q578" i="4"/>
  <c r="P578" i="4"/>
  <c r="O578" i="4"/>
  <c r="V577" i="4"/>
  <c r="U577" i="4"/>
  <c r="T577" i="4"/>
  <c r="S577" i="4"/>
  <c r="R577" i="4"/>
  <c r="Q577" i="4"/>
  <c r="P577" i="4"/>
  <c r="O577" i="4"/>
  <c r="V576" i="4"/>
  <c r="U576" i="4"/>
  <c r="T576" i="4"/>
  <c r="S576" i="4"/>
  <c r="R576" i="4"/>
  <c r="Q576" i="4"/>
  <c r="P576" i="4"/>
  <c r="O576" i="4"/>
  <c r="V575" i="4"/>
  <c r="U575" i="4"/>
  <c r="T575" i="4"/>
  <c r="S575" i="4"/>
  <c r="R575" i="4"/>
  <c r="Q575" i="4"/>
  <c r="P575" i="4"/>
  <c r="O575" i="4"/>
  <c r="V574" i="4"/>
  <c r="U574" i="4"/>
  <c r="T574" i="4"/>
  <c r="S574" i="4"/>
  <c r="R574" i="4"/>
  <c r="Q574" i="4"/>
  <c r="P574" i="4"/>
  <c r="O574" i="4"/>
  <c r="V573" i="4"/>
  <c r="U573" i="4"/>
  <c r="T573" i="4"/>
  <c r="S573" i="4"/>
  <c r="R573" i="4"/>
  <c r="Q573" i="4"/>
  <c r="P573" i="4"/>
  <c r="O573" i="4"/>
  <c r="V572" i="4"/>
  <c r="U572" i="4"/>
  <c r="T572" i="4"/>
  <c r="S572" i="4"/>
  <c r="R572" i="4"/>
  <c r="Q572" i="4"/>
  <c r="P572" i="4"/>
  <c r="O572" i="4"/>
  <c r="V571" i="4"/>
  <c r="U571" i="4"/>
  <c r="T571" i="4"/>
  <c r="S571" i="4"/>
  <c r="R571" i="4"/>
  <c r="Q571" i="4"/>
  <c r="P571" i="4"/>
  <c r="O571" i="4"/>
  <c r="V570" i="4"/>
  <c r="U570" i="4"/>
  <c r="T570" i="4"/>
  <c r="S570" i="4"/>
  <c r="R570" i="4"/>
  <c r="Q570" i="4"/>
  <c r="P570" i="4"/>
  <c r="O570" i="4"/>
  <c r="V569" i="4"/>
  <c r="U569" i="4"/>
  <c r="T569" i="4"/>
  <c r="S569" i="4"/>
  <c r="R569" i="4"/>
  <c r="Q569" i="4"/>
  <c r="P569" i="4"/>
  <c r="O569" i="4"/>
  <c r="V568" i="4"/>
  <c r="U568" i="4"/>
  <c r="T568" i="4"/>
  <c r="S568" i="4"/>
  <c r="R568" i="4"/>
  <c r="Q568" i="4"/>
  <c r="P568" i="4"/>
  <c r="O568" i="4"/>
  <c r="V567" i="4"/>
  <c r="U567" i="4"/>
  <c r="T567" i="4"/>
  <c r="S567" i="4"/>
  <c r="R567" i="4"/>
  <c r="Q567" i="4"/>
  <c r="P567" i="4"/>
  <c r="O567" i="4"/>
  <c r="V566" i="4"/>
  <c r="U566" i="4"/>
  <c r="T566" i="4"/>
  <c r="S566" i="4"/>
  <c r="R566" i="4"/>
  <c r="Q566" i="4"/>
  <c r="P566" i="4"/>
  <c r="O566" i="4"/>
  <c r="V565" i="4"/>
  <c r="U565" i="4"/>
  <c r="T565" i="4"/>
  <c r="S565" i="4"/>
  <c r="R565" i="4"/>
  <c r="Q565" i="4"/>
  <c r="P565" i="4"/>
  <c r="O565" i="4"/>
  <c r="V564" i="4"/>
  <c r="U564" i="4"/>
  <c r="T564" i="4"/>
  <c r="S564" i="4"/>
  <c r="R564" i="4"/>
  <c r="Q564" i="4"/>
  <c r="P564" i="4"/>
  <c r="O564" i="4"/>
  <c r="V563" i="4"/>
  <c r="U563" i="4"/>
  <c r="T563" i="4"/>
  <c r="S563" i="4"/>
  <c r="R563" i="4"/>
  <c r="Q563" i="4"/>
  <c r="P563" i="4"/>
  <c r="O563" i="4"/>
  <c r="V562" i="4"/>
  <c r="U562" i="4"/>
  <c r="T562" i="4"/>
  <c r="S562" i="4"/>
  <c r="R562" i="4"/>
  <c r="Q562" i="4"/>
  <c r="P562" i="4"/>
  <c r="O562" i="4"/>
  <c r="V561" i="4"/>
  <c r="U561" i="4"/>
  <c r="T561" i="4"/>
  <c r="S561" i="4"/>
  <c r="R561" i="4"/>
  <c r="Q561" i="4"/>
  <c r="P561" i="4"/>
  <c r="O561" i="4"/>
  <c r="V560" i="4"/>
  <c r="U560" i="4"/>
  <c r="T560" i="4"/>
  <c r="S560" i="4"/>
  <c r="R560" i="4"/>
  <c r="Q560" i="4"/>
  <c r="P560" i="4"/>
  <c r="O560" i="4"/>
  <c r="V559" i="4"/>
  <c r="U559" i="4"/>
  <c r="T559" i="4"/>
  <c r="S559" i="4"/>
  <c r="R559" i="4"/>
  <c r="Q559" i="4"/>
  <c r="P559" i="4"/>
  <c r="O559" i="4"/>
  <c r="V558" i="4"/>
  <c r="U558" i="4"/>
  <c r="T558" i="4"/>
  <c r="S558" i="4"/>
  <c r="R558" i="4"/>
  <c r="Q558" i="4"/>
  <c r="P558" i="4"/>
  <c r="O558" i="4"/>
  <c r="V557" i="4"/>
  <c r="U557" i="4"/>
  <c r="T557" i="4"/>
  <c r="S557" i="4"/>
  <c r="R557" i="4"/>
  <c r="Q557" i="4"/>
  <c r="P557" i="4"/>
  <c r="O557" i="4"/>
  <c r="V556" i="4"/>
  <c r="U556" i="4"/>
  <c r="T556" i="4"/>
  <c r="S556" i="4"/>
  <c r="R556" i="4"/>
  <c r="Q556" i="4"/>
  <c r="P556" i="4"/>
  <c r="O556" i="4"/>
  <c r="V555" i="4"/>
  <c r="U555" i="4"/>
  <c r="T555" i="4"/>
  <c r="S555" i="4"/>
  <c r="R555" i="4"/>
  <c r="Q555" i="4"/>
  <c r="P555" i="4"/>
  <c r="O555" i="4"/>
  <c r="V554" i="4"/>
  <c r="U554" i="4"/>
  <c r="T554" i="4"/>
  <c r="S554" i="4"/>
  <c r="R554" i="4"/>
  <c r="Q554" i="4"/>
  <c r="P554" i="4"/>
  <c r="O554" i="4"/>
  <c r="V553" i="4"/>
  <c r="U553" i="4"/>
  <c r="T553" i="4"/>
  <c r="S553" i="4"/>
  <c r="R553" i="4"/>
  <c r="Q553" i="4"/>
  <c r="P553" i="4"/>
  <c r="O553" i="4"/>
  <c r="V552" i="4"/>
  <c r="U552" i="4"/>
  <c r="T552" i="4"/>
  <c r="S552" i="4"/>
  <c r="R552" i="4"/>
  <c r="Q552" i="4"/>
  <c r="P552" i="4"/>
  <c r="O552" i="4"/>
  <c r="V551" i="4"/>
  <c r="U551" i="4"/>
  <c r="T551" i="4"/>
  <c r="S551" i="4"/>
  <c r="R551" i="4"/>
  <c r="Q551" i="4"/>
  <c r="P551" i="4"/>
  <c r="O551" i="4"/>
  <c r="V550" i="4"/>
  <c r="U550" i="4"/>
  <c r="T550" i="4"/>
  <c r="S550" i="4"/>
  <c r="R550" i="4"/>
  <c r="Q550" i="4"/>
  <c r="P550" i="4"/>
  <c r="O550" i="4"/>
  <c r="V549" i="4"/>
  <c r="U549" i="4"/>
  <c r="T549" i="4"/>
  <c r="S549" i="4"/>
  <c r="R549" i="4"/>
  <c r="Q549" i="4"/>
  <c r="P549" i="4"/>
  <c r="O549" i="4"/>
  <c r="V548" i="4"/>
  <c r="U548" i="4"/>
  <c r="T548" i="4"/>
  <c r="S548" i="4"/>
  <c r="R548" i="4"/>
  <c r="Q548" i="4"/>
  <c r="P548" i="4"/>
  <c r="O548" i="4"/>
  <c r="V547" i="4"/>
  <c r="U547" i="4"/>
  <c r="T547" i="4"/>
  <c r="S547" i="4"/>
  <c r="R547" i="4"/>
  <c r="Q547" i="4"/>
  <c r="P547" i="4"/>
  <c r="O547" i="4"/>
  <c r="V546" i="4"/>
  <c r="U546" i="4"/>
  <c r="T546" i="4"/>
  <c r="S546" i="4"/>
  <c r="R546" i="4"/>
  <c r="Q546" i="4"/>
  <c r="P546" i="4"/>
  <c r="O546" i="4"/>
  <c r="V545" i="4"/>
  <c r="U545" i="4"/>
  <c r="T545" i="4"/>
  <c r="S545" i="4"/>
  <c r="R545" i="4"/>
  <c r="Q545" i="4"/>
  <c r="P545" i="4"/>
  <c r="O545" i="4"/>
  <c r="V544" i="4"/>
  <c r="U544" i="4"/>
  <c r="T544" i="4"/>
  <c r="S544" i="4"/>
  <c r="R544" i="4"/>
  <c r="Q544" i="4"/>
  <c r="P544" i="4"/>
  <c r="O544" i="4"/>
  <c r="V543" i="4"/>
  <c r="U543" i="4"/>
  <c r="T543" i="4"/>
  <c r="S543" i="4"/>
  <c r="R543" i="4"/>
  <c r="Q543" i="4"/>
  <c r="P543" i="4"/>
  <c r="O543" i="4"/>
  <c r="V542" i="4"/>
  <c r="U542" i="4"/>
  <c r="T542" i="4"/>
  <c r="S542" i="4"/>
  <c r="R542" i="4"/>
  <c r="Q542" i="4"/>
  <c r="P542" i="4"/>
  <c r="O542" i="4"/>
  <c r="V541" i="4"/>
  <c r="U541" i="4"/>
  <c r="T541" i="4"/>
  <c r="S541" i="4"/>
  <c r="R541" i="4"/>
  <c r="Q541" i="4"/>
  <c r="P541" i="4"/>
  <c r="O541" i="4"/>
  <c r="V540" i="4"/>
  <c r="U540" i="4"/>
  <c r="T540" i="4"/>
  <c r="S540" i="4"/>
  <c r="R540" i="4"/>
  <c r="Q540" i="4"/>
  <c r="P540" i="4"/>
  <c r="O540" i="4"/>
  <c r="V539" i="4"/>
  <c r="U539" i="4"/>
  <c r="T539" i="4"/>
  <c r="S539" i="4"/>
  <c r="R539" i="4"/>
  <c r="Q539" i="4"/>
  <c r="P539" i="4"/>
  <c r="O539" i="4"/>
  <c r="V538" i="4"/>
  <c r="U538" i="4"/>
  <c r="T538" i="4"/>
  <c r="S538" i="4"/>
  <c r="R538" i="4"/>
  <c r="Q538" i="4"/>
  <c r="P538" i="4"/>
  <c r="O538" i="4"/>
  <c r="V537" i="4"/>
  <c r="U537" i="4"/>
  <c r="T537" i="4"/>
  <c r="S537" i="4"/>
  <c r="R537" i="4"/>
  <c r="Q537" i="4"/>
  <c r="P537" i="4"/>
  <c r="O537" i="4"/>
  <c r="V536" i="4"/>
  <c r="U536" i="4"/>
  <c r="T536" i="4"/>
  <c r="S536" i="4"/>
  <c r="R536" i="4"/>
  <c r="Q536" i="4"/>
  <c r="P536" i="4"/>
  <c r="O536" i="4"/>
  <c r="V535" i="4"/>
  <c r="U535" i="4"/>
  <c r="T535" i="4"/>
  <c r="S535" i="4"/>
  <c r="R535" i="4"/>
  <c r="Q535" i="4"/>
  <c r="P535" i="4"/>
  <c r="O535" i="4"/>
  <c r="V534" i="4"/>
  <c r="U534" i="4"/>
  <c r="T534" i="4"/>
  <c r="S534" i="4"/>
  <c r="R534" i="4"/>
  <c r="Q534" i="4"/>
  <c r="P534" i="4"/>
  <c r="O534" i="4"/>
  <c r="V533" i="4"/>
  <c r="U533" i="4"/>
  <c r="T533" i="4"/>
  <c r="S533" i="4"/>
  <c r="R533" i="4"/>
  <c r="Q533" i="4"/>
  <c r="P533" i="4"/>
  <c r="O533" i="4"/>
  <c r="V532" i="4"/>
  <c r="U532" i="4"/>
  <c r="T532" i="4"/>
  <c r="S532" i="4"/>
  <c r="R532" i="4"/>
  <c r="Q532" i="4"/>
  <c r="P532" i="4"/>
  <c r="O532" i="4"/>
  <c r="V531" i="4"/>
  <c r="U531" i="4"/>
  <c r="T531" i="4"/>
  <c r="S531" i="4"/>
  <c r="R531" i="4"/>
  <c r="Q531" i="4"/>
  <c r="P531" i="4"/>
  <c r="O531" i="4"/>
  <c r="V530" i="4"/>
  <c r="U530" i="4"/>
  <c r="T530" i="4"/>
  <c r="S530" i="4"/>
  <c r="R530" i="4"/>
  <c r="Q530" i="4"/>
  <c r="P530" i="4"/>
  <c r="O530" i="4"/>
  <c r="V529" i="4"/>
  <c r="U529" i="4"/>
  <c r="T529" i="4"/>
  <c r="S529" i="4"/>
  <c r="R529" i="4"/>
  <c r="Q529" i="4"/>
  <c r="P529" i="4"/>
  <c r="O529" i="4"/>
  <c r="V528" i="4"/>
  <c r="U528" i="4"/>
  <c r="T528" i="4"/>
  <c r="S528" i="4"/>
  <c r="R528" i="4"/>
  <c r="Q528" i="4"/>
  <c r="P528" i="4"/>
  <c r="O528" i="4"/>
  <c r="V527" i="4"/>
  <c r="U527" i="4"/>
  <c r="T527" i="4"/>
  <c r="S527" i="4"/>
  <c r="R527" i="4"/>
  <c r="Q527" i="4"/>
  <c r="P527" i="4"/>
  <c r="O527" i="4"/>
  <c r="V526" i="4"/>
  <c r="U526" i="4"/>
  <c r="T526" i="4"/>
  <c r="S526" i="4"/>
  <c r="R526" i="4"/>
  <c r="Q526" i="4"/>
  <c r="P526" i="4"/>
  <c r="O526" i="4"/>
  <c r="V525" i="4"/>
  <c r="U525" i="4"/>
  <c r="T525" i="4"/>
  <c r="S525" i="4"/>
  <c r="R525" i="4"/>
  <c r="Q525" i="4"/>
  <c r="P525" i="4"/>
  <c r="O525" i="4"/>
  <c r="V524" i="4"/>
  <c r="U524" i="4"/>
  <c r="T524" i="4"/>
  <c r="S524" i="4"/>
  <c r="R524" i="4"/>
  <c r="Q524" i="4"/>
  <c r="P524" i="4"/>
  <c r="O524" i="4"/>
  <c r="V523" i="4"/>
  <c r="U523" i="4"/>
  <c r="T523" i="4"/>
  <c r="S523" i="4"/>
  <c r="R523" i="4"/>
  <c r="Q523" i="4"/>
  <c r="P523" i="4"/>
  <c r="O523" i="4"/>
  <c r="V522" i="4"/>
  <c r="U522" i="4"/>
  <c r="T522" i="4"/>
  <c r="S522" i="4"/>
  <c r="R522" i="4"/>
  <c r="Q522" i="4"/>
  <c r="P522" i="4"/>
  <c r="O522" i="4"/>
  <c r="V521" i="4"/>
  <c r="U521" i="4"/>
  <c r="T521" i="4"/>
  <c r="S521" i="4"/>
  <c r="R521" i="4"/>
  <c r="Q521" i="4"/>
  <c r="P521" i="4"/>
  <c r="O521" i="4"/>
  <c r="V520" i="4"/>
  <c r="U520" i="4"/>
  <c r="T520" i="4"/>
  <c r="S520" i="4"/>
  <c r="R520" i="4"/>
  <c r="Q520" i="4"/>
  <c r="P520" i="4"/>
  <c r="O520" i="4"/>
  <c r="V519" i="4"/>
  <c r="U519" i="4"/>
  <c r="T519" i="4"/>
  <c r="S519" i="4"/>
  <c r="R519" i="4"/>
  <c r="Q519" i="4"/>
  <c r="P519" i="4"/>
  <c r="O519" i="4"/>
  <c r="V518" i="4"/>
  <c r="U518" i="4"/>
  <c r="T518" i="4"/>
  <c r="S518" i="4"/>
  <c r="R518" i="4"/>
  <c r="Q518" i="4"/>
  <c r="P518" i="4"/>
  <c r="O518" i="4"/>
  <c r="V517" i="4"/>
  <c r="U517" i="4"/>
  <c r="T517" i="4"/>
  <c r="S517" i="4"/>
  <c r="R517" i="4"/>
  <c r="Q517" i="4"/>
  <c r="P517" i="4"/>
  <c r="O517" i="4"/>
  <c r="V516" i="4"/>
  <c r="U516" i="4"/>
  <c r="T516" i="4"/>
  <c r="S516" i="4"/>
  <c r="R516" i="4"/>
  <c r="Q516" i="4"/>
  <c r="P516" i="4"/>
  <c r="O516" i="4"/>
  <c r="V515" i="4"/>
  <c r="U515" i="4"/>
  <c r="T515" i="4"/>
  <c r="S515" i="4"/>
  <c r="R515" i="4"/>
  <c r="Q515" i="4"/>
  <c r="P515" i="4"/>
  <c r="O515" i="4"/>
  <c r="V514" i="4"/>
  <c r="U514" i="4"/>
  <c r="T514" i="4"/>
  <c r="S514" i="4"/>
  <c r="R514" i="4"/>
  <c r="Q514" i="4"/>
  <c r="P514" i="4"/>
  <c r="O514" i="4"/>
  <c r="V513" i="4"/>
  <c r="U513" i="4"/>
  <c r="T513" i="4"/>
  <c r="S513" i="4"/>
  <c r="R513" i="4"/>
  <c r="Q513" i="4"/>
  <c r="P513" i="4"/>
  <c r="O513" i="4"/>
  <c r="V512" i="4"/>
  <c r="U512" i="4"/>
  <c r="T512" i="4"/>
  <c r="S512" i="4"/>
  <c r="R512" i="4"/>
  <c r="Q512" i="4"/>
  <c r="P512" i="4"/>
  <c r="O512" i="4"/>
  <c r="V511" i="4"/>
  <c r="U511" i="4"/>
  <c r="T511" i="4"/>
  <c r="S511" i="4"/>
  <c r="R511" i="4"/>
  <c r="Q511" i="4"/>
  <c r="P511" i="4"/>
  <c r="O511" i="4"/>
  <c r="V510" i="4"/>
  <c r="U510" i="4"/>
  <c r="T510" i="4"/>
  <c r="S510" i="4"/>
  <c r="R510" i="4"/>
  <c r="Q510" i="4"/>
  <c r="P510" i="4"/>
  <c r="O510" i="4"/>
  <c r="V509" i="4"/>
  <c r="U509" i="4"/>
  <c r="T509" i="4"/>
  <c r="S509" i="4"/>
  <c r="R509" i="4"/>
  <c r="Q509" i="4"/>
  <c r="P509" i="4"/>
  <c r="O509" i="4"/>
  <c r="V508" i="4"/>
  <c r="U508" i="4"/>
  <c r="T508" i="4"/>
  <c r="S508" i="4"/>
  <c r="R508" i="4"/>
  <c r="Q508" i="4"/>
  <c r="P508" i="4"/>
  <c r="O508" i="4"/>
  <c r="V507" i="4"/>
  <c r="U507" i="4"/>
  <c r="T507" i="4"/>
  <c r="S507" i="4"/>
  <c r="R507" i="4"/>
  <c r="Q507" i="4"/>
  <c r="P507" i="4"/>
  <c r="O507" i="4"/>
  <c r="V506" i="4"/>
  <c r="U506" i="4"/>
  <c r="T506" i="4"/>
  <c r="S506" i="4"/>
  <c r="R506" i="4"/>
  <c r="Q506" i="4"/>
  <c r="P506" i="4"/>
  <c r="O506" i="4"/>
  <c r="V505" i="4"/>
  <c r="U505" i="4"/>
  <c r="T505" i="4"/>
  <c r="S505" i="4"/>
  <c r="R505" i="4"/>
  <c r="Q505" i="4"/>
  <c r="P505" i="4"/>
  <c r="O505" i="4"/>
  <c r="V504" i="4"/>
  <c r="U504" i="4"/>
  <c r="T504" i="4"/>
  <c r="S504" i="4"/>
  <c r="R504" i="4"/>
  <c r="Q504" i="4"/>
  <c r="P504" i="4"/>
  <c r="O504" i="4"/>
  <c r="V503" i="4"/>
  <c r="U503" i="4"/>
  <c r="T503" i="4"/>
  <c r="S503" i="4"/>
  <c r="R503" i="4"/>
  <c r="Q503" i="4"/>
  <c r="P503" i="4"/>
  <c r="O503" i="4"/>
  <c r="V502" i="4"/>
  <c r="U502" i="4"/>
  <c r="T502" i="4"/>
  <c r="S502" i="4"/>
  <c r="R502" i="4"/>
  <c r="Q502" i="4"/>
  <c r="P502" i="4"/>
  <c r="O502" i="4"/>
  <c r="V501" i="4"/>
  <c r="U501" i="4"/>
  <c r="T501" i="4"/>
  <c r="S501" i="4"/>
  <c r="R501" i="4"/>
  <c r="Q501" i="4"/>
  <c r="P501" i="4"/>
  <c r="O501" i="4"/>
  <c r="V500" i="4"/>
  <c r="U500" i="4"/>
  <c r="T500" i="4"/>
  <c r="S500" i="4"/>
  <c r="R500" i="4"/>
  <c r="Q500" i="4"/>
  <c r="P500" i="4"/>
  <c r="O500" i="4"/>
  <c r="V499" i="4"/>
  <c r="U499" i="4"/>
  <c r="T499" i="4"/>
  <c r="S499" i="4"/>
  <c r="R499" i="4"/>
  <c r="Q499" i="4"/>
  <c r="P499" i="4"/>
  <c r="O499" i="4"/>
  <c r="V498" i="4"/>
  <c r="U498" i="4"/>
  <c r="T498" i="4"/>
  <c r="S498" i="4"/>
  <c r="R498" i="4"/>
  <c r="Q498" i="4"/>
  <c r="P498" i="4"/>
  <c r="O498" i="4"/>
  <c r="V497" i="4"/>
  <c r="U497" i="4"/>
  <c r="T497" i="4"/>
  <c r="S497" i="4"/>
  <c r="R497" i="4"/>
  <c r="Q497" i="4"/>
  <c r="P497" i="4"/>
  <c r="O497" i="4"/>
  <c r="V496" i="4"/>
  <c r="U496" i="4"/>
  <c r="T496" i="4"/>
  <c r="S496" i="4"/>
  <c r="R496" i="4"/>
  <c r="Q496" i="4"/>
  <c r="P496" i="4"/>
  <c r="O496" i="4"/>
  <c r="V495" i="4"/>
  <c r="U495" i="4"/>
  <c r="T495" i="4"/>
  <c r="S495" i="4"/>
  <c r="R495" i="4"/>
  <c r="Q495" i="4"/>
  <c r="P495" i="4"/>
  <c r="O495" i="4"/>
  <c r="V494" i="4"/>
  <c r="U494" i="4"/>
  <c r="T494" i="4"/>
  <c r="S494" i="4"/>
  <c r="R494" i="4"/>
  <c r="Q494" i="4"/>
  <c r="P494" i="4"/>
  <c r="O494" i="4"/>
  <c r="V493" i="4"/>
  <c r="U493" i="4"/>
  <c r="T493" i="4"/>
  <c r="S493" i="4"/>
  <c r="R493" i="4"/>
  <c r="Q493" i="4"/>
  <c r="P493" i="4"/>
  <c r="O493" i="4"/>
  <c r="V492" i="4"/>
  <c r="U492" i="4"/>
  <c r="T492" i="4"/>
  <c r="S492" i="4"/>
  <c r="R492" i="4"/>
  <c r="Q492" i="4"/>
  <c r="P492" i="4"/>
  <c r="O492" i="4"/>
  <c r="V491" i="4"/>
  <c r="U491" i="4"/>
  <c r="T491" i="4"/>
  <c r="S491" i="4"/>
  <c r="R491" i="4"/>
  <c r="Q491" i="4"/>
  <c r="P491" i="4"/>
  <c r="O491" i="4"/>
  <c r="V490" i="4"/>
  <c r="U490" i="4"/>
  <c r="T490" i="4"/>
  <c r="S490" i="4"/>
  <c r="R490" i="4"/>
  <c r="Q490" i="4"/>
  <c r="P490" i="4"/>
  <c r="O490" i="4"/>
  <c r="V489" i="4"/>
  <c r="U489" i="4"/>
  <c r="T489" i="4"/>
  <c r="S489" i="4"/>
  <c r="R489" i="4"/>
  <c r="Q489" i="4"/>
  <c r="P489" i="4"/>
  <c r="O489" i="4"/>
  <c r="V488" i="4"/>
  <c r="U488" i="4"/>
  <c r="T488" i="4"/>
  <c r="S488" i="4"/>
  <c r="R488" i="4"/>
  <c r="Q488" i="4"/>
  <c r="P488" i="4"/>
  <c r="O488" i="4"/>
  <c r="V487" i="4"/>
  <c r="U487" i="4"/>
  <c r="T487" i="4"/>
  <c r="S487" i="4"/>
  <c r="R487" i="4"/>
  <c r="Q487" i="4"/>
  <c r="P487" i="4"/>
  <c r="O487" i="4"/>
  <c r="V486" i="4"/>
  <c r="U486" i="4"/>
  <c r="T486" i="4"/>
  <c r="S486" i="4"/>
  <c r="R486" i="4"/>
  <c r="Q486" i="4"/>
  <c r="P486" i="4"/>
  <c r="O486" i="4"/>
  <c r="V485" i="4"/>
  <c r="U485" i="4"/>
  <c r="T485" i="4"/>
  <c r="S485" i="4"/>
  <c r="R485" i="4"/>
  <c r="Q485" i="4"/>
  <c r="P485" i="4"/>
  <c r="O485" i="4"/>
  <c r="V484" i="4"/>
  <c r="U484" i="4"/>
  <c r="T484" i="4"/>
  <c r="S484" i="4"/>
  <c r="R484" i="4"/>
  <c r="Q484" i="4"/>
  <c r="P484" i="4"/>
  <c r="O484" i="4"/>
  <c r="V483" i="4"/>
  <c r="U483" i="4"/>
  <c r="T483" i="4"/>
  <c r="S483" i="4"/>
  <c r="R483" i="4"/>
  <c r="Q483" i="4"/>
  <c r="P483" i="4"/>
  <c r="O483" i="4"/>
  <c r="V482" i="4"/>
  <c r="U482" i="4"/>
  <c r="T482" i="4"/>
  <c r="S482" i="4"/>
  <c r="R482" i="4"/>
  <c r="Q482" i="4"/>
  <c r="P482" i="4"/>
  <c r="O482" i="4"/>
  <c r="V481" i="4"/>
  <c r="U481" i="4"/>
  <c r="T481" i="4"/>
  <c r="S481" i="4"/>
  <c r="R481" i="4"/>
  <c r="Q481" i="4"/>
  <c r="P481" i="4"/>
  <c r="O481" i="4"/>
  <c r="V480" i="4"/>
  <c r="U480" i="4"/>
  <c r="T480" i="4"/>
  <c r="S480" i="4"/>
  <c r="R480" i="4"/>
  <c r="Q480" i="4"/>
  <c r="P480" i="4"/>
  <c r="O480" i="4"/>
  <c r="V479" i="4"/>
  <c r="U479" i="4"/>
  <c r="T479" i="4"/>
  <c r="S479" i="4"/>
  <c r="R479" i="4"/>
  <c r="Q479" i="4"/>
  <c r="P479" i="4"/>
  <c r="O479" i="4"/>
  <c r="V478" i="4"/>
  <c r="U478" i="4"/>
  <c r="T478" i="4"/>
  <c r="S478" i="4"/>
  <c r="R478" i="4"/>
  <c r="Q478" i="4"/>
  <c r="P478" i="4"/>
  <c r="O478" i="4"/>
  <c r="V477" i="4"/>
  <c r="U477" i="4"/>
  <c r="T477" i="4"/>
  <c r="S477" i="4"/>
  <c r="R477" i="4"/>
  <c r="Q477" i="4"/>
  <c r="P477" i="4"/>
  <c r="O477" i="4"/>
  <c r="V476" i="4"/>
  <c r="U476" i="4"/>
  <c r="T476" i="4"/>
  <c r="S476" i="4"/>
  <c r="R476" i="4"/>
  <c r="Q476" i="4"/>
  <c r="P476" i="4"/>
  <c r="O476" i="4"/>
  <c r="V475" i="4"/>
  <c r="U475" i="4"/>
  <c r="T475" i="4"/>
  <c r="S475" i="4"/>
  <c r="R475" i="4"/>
  <c r="Q475" i="4"/>
  <c r="P475" i="4"/>
  <c r="O475" i="4"/>
  <c r="V474" i="4"/>
  <c r="U474" i="4"/>
  <c r="T474" i="4"/>
  <c r="S474" i="4"/>
  <c r="R474" i="4"/>
  <c r="Q474" i="4"/>
  <c r="P474" i="4"/>
  <c r="O474" i="4"/>
  <c r="V473" i="4"/>
  <c r="U473" i="4"/>
  <c r="T473" i="4"/>
  <c r="S473" i="4"/>
  <c r="R473" i="4"/>
  <c r="Q473" i="4"/>
  <c r="P473" i="4"/>
  <c r="O473" i="4"/>
  <c r="V472" i="4"/>
  <c r="U472" i="4"/>
  <c r="T472" i="4"/>
  <c r="S472" i="4"/>
  <c r="R472" i="4"/>
  <c r="Q472" i="4"/>
  <c r="P472" i="4"/>
  <c r="O472" i="4"/>
  <c r="V471" i="4"/>
  <c r="U471" i="4"/>
  <c r="T471" i="4"/>
  <c r="S471" i="4"/>
  <c r="R471" i="4"/>
  <c r="Q471" i="4"/>
  <c r="P471" i="4"/>
  <c r="O471" i="4"/>
  <c r="V470" i="4"/>
  <c r="U470" i="4"/>
  <c r="T470" i="4"/>
  <c r="S470" i="4"/>
  <c r="R470" i="4"/>
  <c r="Q470" i="4"/>
  <c r="P470" i="4"/>
  <c r="O470" i="4"/>
  <c r="V469" i="4"/>
  <c r="U469" i="4"/>
  <c r="T469" i="4"/>
  <c r="S469" i="4"/>
  <c r="R469" i="4"/>
  <c r="Q469" i="4"/>
  <c r="P469" i="4"/>
  <c r="O469" i="4"/>
  <c r="V468" i="4"/>
  <c r="U468" i="4"/>
  <c r="T468" i="4"/>
  <c r="S468" i="4"/>
  <c r="R468" i="4"/>
  <c r="Q468" i="4"/>
  <c r="P468" i="4"/>
  <c r="O468" i="4"/>
  <c r="V467" i="4"/>
  <c r="U467" i="4"/>
  <c r="T467" i="4"/>
  <c r="S467" i="4"/>
  <c r="R467" i="4"/>
  <c r="Q467" i="4"/>
  <c r="P467" i="4"/>
  <c r="O467" i="4"/>
  <c r="V466" i="4"/>
  <c r="U466" i="4"/>
  <c r="T466" i="4"/>
  <c r="S466" i="4"/>
  <c r="R466" i="4"/>
  <c r="Q466" i="4"/>
  <c r="P466" i="4"/>
  <c r="O466" i="4"/>
  <c r="V465" i="4"/>
  <c r="U465" i="4"/>
  <c r="T465" i="4"/>
  <c r="S465" i="4"/>
  <c r="R465" i="4"/>
  <c r="Q465" i="4"/>
  <c r="P465" i="4"/>
  <c r="O465" i="4"/>
  <c r="V464" i="4"/>
  <c r="U464" i="4"/>
  <c r="T464" i="4"/>
  <c r="S464" i="4"/>
  <c r="R464" i="4"/>
  <c r="Q464" i="4"/>
  <c r="P464" i="4"/>
  <c r="O464" i="4"/>
  <c r="V463" i="4"/>
  <c r="U463" i="4"/>
  <c r="T463" i="4"/>
  <c r="S463" i="4"/>
  <c r="R463" i="4"/>
  <c r="Q463" i="4"/>
  <c r="P463" i="4"/>
  <c r="O463" i="4"/>
  <c r="V462" i="4"/>
  <c r="U462" i="4"/>
  <c r="T462" i="4"/>
  <c r="S462" i="4"/>
  <c r="R462" i="4"/>
  <c r="Q462" i="4"/>
  <c r="P462" i="4"/>
  <c r="O462" i="4"/>
  <c r="V461" i="4"/>
  <c r="U461" i="4"/>
  <c r="T461" i="4"/>
  <c r="S461" i="4"/>
  <c r="R461" i="4"/>
  <c r="Q461" i="4"/>
  <c r="P461" i="4"/>
  <c r="O461" i="4"/>
  <c r="V460" i="4"/>
  <c r="U460" i="4"/>
  <c r="T460" i="4"/>
  <c r="S460" i="4"/>
  <c r="R460" i="4"/>
  <c r="Q460" i="4"/>
  <c r="P460" i="4"/>
  <c r="O460" i="4"/>
  <c r="V459" i="4"/>
  <c r="U459" i="4"/>
  <c r="T459" i="4"/>
  <c r="S459" i="4"/>
  <c r="R459" i="4"/>
  <c r="Q459" i="4"/>
  <c r="P459" i="4"/>
  <c r="O459" i="4"/>
  <c r="V458" i="4"/>
  <c r="U458" i="4"/>
  <c r="T458" i="4"/>
  <c r="S458" i="4"/>
  <c r="R458" i="4"/>
  <c r="Q458" i="4"/>
  <c r="P458" i="4"/>
  <c r="O458" i="4"/>
  <c r="V457" i="4"/>
  <c r="U457" i="4"/>
  <c r="T457" i="4"/>
  <c r="S457" i="4"/>
  <c r="R457" i="4"/>
  <c r="Q457" i="4"/>
  <c r="P457" i="4"/>
  <c r="O457" i="4"/>
  <c r="V456" i="4"/>
  <c r="U456" i="4"/>
  <c r="T456" i="4"/>
  <c r="S456" i="4"/>
  <c r="R456" i="4"/>
  <c r="Q456" i="4"/>
  <c r="P456" i="4"/>
  <c r="O456" i="4"/>
  <c r="V455" i="4"/>
  <c r="U455" i="4"/>
  <c r="T455" i="4"/>
  <c r="S455" i="4"/>
  <c r="R455" i="4"/>
  <c r="Q455" i="4"/>
  <c r="P455" i="4"/>
  <c r="O455" i="4"/>
  <c r="V454" i="4"/>
  <c r="U454" i="4"/>
  <c r="T454" i="4"/>
  <c r="S454" i="4"/>
  <c r="R454" i="4"/>
  <c r="Q454" i="4"/>
  <c r="P454" i="4"/>
  <c r="O454" i="4"/>
  <c r="V453" i="4"/>
  <c r="U453" i="4"/>
  <c r="T453" i="4"/>
  <c r="S453" i="4"/>
  <c r="R453" i="4"/>
  <c r="Q453" i="4"/>
  <c r="P453" i="4"/>
  <c r="O453" i="4"/>
  <c r="V452" i="4"/>
  <c r="U452" i="4"/>
  <c r="T452" i="4"/>
  <c r="S452" i="4"/>
  <c r="R452" i="4"/>
  <c r="Q452" i="4"/>
  <c r="P452" i="4"/>
  <c r="O452" i="4"/>
  <c r="V451" i="4"/>
  <c r="U451" i="4"/>
  <c r="T451" i="4"/>
  <c r="S451" i="4"/>
  <c r="R451" i="4"/>
  <c r="Q451" i="4"/>
  <c r="P451" i="4"/>
  <c r="O451" i="4"/>
  <c r="V450" i="4"/>
  <c r="U450" i="4"/>
  <c r="T450" i="4"/>
  <c r="S450" i="4"/>
  <c r="R450" i="4"/>
  <c r="Q450" i="4"/>
  <c r="P450" i="4"/>
  <c r="O450" i="4"/>
  <c r="V449" i="4"/>
  <c r="U449" i="4"/>
  <c r="T449" i="4"/>
  <c r="S449" i="4"/>
  <c r="R449" i="4"/>
  <c r="Q449" i="4"/>
  <c r="P449" i="4"/>
  <c r="O449" i="4"/>
  <c r="V448" i="4"/>
  <c r="U448" i="4"/>
  <c r="T448" i="4"/>
  <c r="S448" i="4"/>
  <c r="R448" i="4"/>
  <c r="Q448" i="4"/>
  <c r="P448" i="4"/>
  <c r="O448" i="4"/>
  <c r="V447" i="4"/>
  <c r="U447" i="4"/>
  <c r="T447" i="4"/>
  <c r="S447" i="4"/>
  <c r="R447" i="4"/>
  <c r="Q447" i="4"/>
  <c r="P447" i="4"/>
  <c r="O447" i="4"/>
  <c r="V446" i="4"/>
  <c r="U446" i="4"/>
  <c r="T446" i="4"/>
  <c r="S446" i="4"/>
  <c r="R446" i="4"/>
  <c r="Q446" i="4"/>
  <c r="P446" i="4"/>
  <c r="O446" i="4"/>
  <c r="V445" i="4"/>
  <c r="U445" i="4"/>
  <c r="T445" i="4"/>
  <c r="S445" i="4"/>
  <c r="R445" i="4"/>
  <c r="Q445" i="4"/>
  <c r="P445" i="4"/>
  <c r="O445" i="4"/>
  <c r="V444" i="4"/>
  <c r="U444" i="4"/>
  <c r="T444" i="4"/>
  <c r="S444" i="4"/>
  <c r="R444" i="4"/>
  <c r="Q444" i="4"/>
  <c r="P444" i="4"/>
  <c r="O444" i="4"/>
  <c r="V443" i="4"/>
  <c r="U443" i="4"/>
  <c r="T443" i="4"/>
  <c r="S443" i="4"/>
  <c r="R443" i="4"/>
  <c r="Q443" i="4"/>
  <c r="P443" i="4"/>
  <c r="O443" i="4"/>
  <c r="V442" i="4"/>
  <c r="U442" i="4"/>
  <c r="T442" i="4"/>
  <c r="S442" i="4"/>
  <c r="R442" i="4"/>
  <c r="Q442" i="4"/>
  <c r="P442" i="4"/>
  <c r="O442" i="4"/>
  <c r="V441" i="4"/>
  <c r="U441" i="4"/>
  <c r="T441" i="4"/>
  <c r="S441" i="4"/>
  <c r="R441" i="4"/>
  <c r="Q441" i="4"/>
  <c r="P441" i="4"/>
  <c r="O441" i="4"/>
  <c r="V440" i="4"/>
  <c r="U440" i="4"/>
  <c r="T440" i="4"/>
  <c r="S440" i="4"/>
  <c r="R440" i="4"/>
  <c r="Q440" i="4"/>
  <c r="P440" i="4"/>
  <c r="O440" i="4"/>
  <c r="V439" i="4"/>
  <c r="U439" i="4"/>
  <c r="T439" i="4"/>
  <c r="S439" i="4"/>
  <c r="R439" i="4"/>
  <c r="Q439" i="4"/>
  <c r="P439" i="4"/>
  <c r="O439" i="4"/>
  <c r="V438" i="4"/>
  <c r="U438" i="4"/>
  <c r="T438" i="4"/>
  <c r="S438" i="4"/>
  <c r="R438" i="4"/>
  <c r="Q438" i="4"/>
  <c r="P438" i="4"/>
  <c r="O438" i="4"/>
  <c r="V437" i="4"/>
  <c r="U437" i="4"/>
  <c r="T437" i="4"/>
  <c r="S437" i="4"/>
  <c r="R437" i="4"/>
  <c r="Q437" i="4"/>
  <c r="P437" i="4"/>
  <c r="O437" i="4"/>
  <c r="V436" i="4"/>
  <c r="U436" i="4"/>
  <c r="T436" i="4"/>
  <c r="S436" i="4"/>
  <c r="R436" i="4"/>
  <c r="Q436" i="4"/>
  <c r="P436" i="4"/>
  <c r="O436" i="4"/>
  <c r="V435" i="4"/>
  <c r="U435" i="4"/>
  <c r="T435" i="4"/>
  <c r="S435" i="4"/>
  <c r="R435" i="4"/>
  <c r="Q435" i="4"/>
  <c r="P435" i="4"/>
  <c r="O435" i="4"/>
  <c r="V434" i="4"/>
  <c r="U434" i="4"/>
  <c r="T434" i="4"/>
  <c r="S434" i="4"/>
  <c r="R434" i="4"/>
  <c r="Q434" i="4"/>
  <c r="P434" i="4"/>
  <c r="O434" i="4"/>
  <c r="V433" i="4"/>
  <c r="U433" i="4"/>
  <c r="T433" i="4"/>
  <c r="S433" i="4"/>
  <c r="R433" i="4"/>
  <c r="Q433" i="4"/>
  <c r="P433" i="4"/>
  <c r="O433" i="4"/>
  <c r="V432" i="4"/>
  <c r="U432" i="4"/>
  <c r="T432" i="4"/>
  <c r="S432" i="4"/>
  <c r="R432" i="4"/>
  <c r="Q432" i="4"/>
  <c r="P432" i="4"/>
  <c r="O432" i="4"/>
  <c r="V431" i="4"/>
  <c r="U431" i="4"/>
  <c r="T431" i="4"/>
  <c r="S431" i="4"/>
  <c r="R431" i="4"/>
  <c r="Q431" i="4"/>
  <c r="P431" i="4"/>
  <c r="O431" i="4"/>
  <c r="V430" i="4"/>
  <c r="U430" i="4"/>
  <c r="T430" i="4"/>
  <c r="S430" i="4"/>
  <c r="R430" i="4"/>
  <c r="Q430" i="4"/>
  <c r="P430" i="4"/>
  <c r="O430" i="4"/>
  <c r="V429" i="4"/>
  <c r="U429" i="4"/>
  <c r="T429" i="4"/>
  <c r="S429" i="4"/>
  <c r="R429" i="4"/>
  <c r="Q429" i="4"/>
  <c r="P429" i="4"/>
  <c r="O429" i="4"/>
  <c r="V428" i="4"/>
  <c r="U428" i="4"/>
  <c r="T428" i="4"/>
  <c r="S428" i="4"/>
  <c r="R428" i="4"/>
  <c r="Q428" i="4"/>
  <c r="P428" i="4"/>
  <c r="O428" i="4"/>
  <c r="V427" i="4"/>
  <c r="U427" i="4"/>
  <c r="T427" i="4"/>
  <c r="S427" i="4"/>
  <c r="R427" i="4"/>
  <c r="Q427" i="4"/>
  <c r="P427" i="4"/>
  <c r="O427" i="4"/>
  <c r="V426" i="4"/>
  <c r="U426" i="4"/>
  <c r="T426" i="4"/>
  <c r="S426" i="4"/>
  <c r="R426" i="4"/>
  <c r="Q426" i="4"/>
  <c r="P426" i="4"/>
  <c r="O426" i="4"/>
  <c r="V425" i="4"/>
  <c r="U425" i="4"/>
  <c r="T425" i="4"/>
  <c r="S425" i="4"/>
  <c r="R425" i="4"/>
  <c r="Q425" i="4"/>
  <c r="P425" i="4"/>
  <c r="O425" i="4"/>
  <c r="V424" i="4"/>
  <c r="U424" i="4"/>
  <c r="T424" i="4"/>
  <c r="S424" i="4"/>
  <c r="R424" i="4"/>
  <c r="Q424" i="4"/>
  <c r="P424" i="4"/>
  <c r="O424" i="4"/>
  <c r="V423" i="4"/>
  <c r="U423" i="4"/>
  <c r="T423" i="4"/>
  <c r="S423" i="4"/>
  <c r="R423" i="4"/>
  <c r="Q423" i="4"/>
  <c r="P423" i="4"/>
  <c r="O423" i="4"/>
  <c r="V422" i="4"/>
  <c r="U422" i="4"/>
  <c r="T422" i="4"/>
  <c r="S422" i="4"/>
  <c r="R422" i="4"/>
  <c r="Q422" i="4"/>
  <c r="P422" i="4"/>
  <c r="O422" i="4"/>
  <c r="V421" i="4"/>
  <c r="U421" i="4"/>
  <c r="T421" i="4"/>
  <c r="S421" i="4"/>
  <c r="R421" i="4"/>
  <c r="Q421" i="4"/>
  <c r="P421" i="4"/>
  <c r="O421" i="4"/>
  <c r="V420" i="4"/>
  <c r="U420" i="4"/>
  <c r="T420" i="4"/>
  <c r="S420" i="4"/>
  <c r="R420" i="4"/>
  <c r="Q420" i="4"/>
  <c r="P420" i="4"/>
  <c r="O420" i="4"/>
  <c r="V419" i="4"/>
  <c r="U419" i="4"/>
  <c r="T419" i="4"/>
  <c r="S419" i="4"/>
  <c r="R419" i="4"/>
  <c r="Q419" i="4"/>
  <c r="P419" i="4"/>
  <c r="O419" i="4"/>
  <c r="V418" i="4"/>
  <c r="U418" i="4"/>
  <c r="T418" i="4"/>
  <c r="S418" i="4"/>
  <c r="R418" i="4"/>
  <c r="Q418" i="4"/>
  <c r="P418" i="4"/>
  <c r="O418" i="4"/>
  <c r="V417" i="4"/>
  <c r="U417" i="4"/>
  <c r="T417" i="4"/>
  <c r="S417" i="4"/>
  <c r="R417" i="4"/>
  <c r="Q417" i="4"/>
  <c r="P417" i="4"/>
  <c r="O417" i="4"/>
  <c r="V416" i="4"/>
  <c r="U416" i="4"/>
  <c r="T416" i="4"/>
  <c r="S416" i="4"/>
  <c r="R416" i="4"/>
  <c r="Q416" i="4"/>
  <c r="P416" i="4"/>
  <c r="O416" i="4"/>
  <c r="V415" i="4"/>
  <c r="U415" i="4"/>
  <c r="T415" i="4"/>
  <c r="S415" i="4"/>
  <c r="R415" i="4"/>
  <c r="Q415" i="4"/>
  <c r="P415" i="4"/>
  <c r="O415" i="4"/>
  <c r="V414" i="4"/>
  <c r="U414" i="4"/>
  <c r="T414" i="4"/>
  <c r="S414" i="4"/>
  <c r="R414" i="4"/>
  <c r="Q414" i="4"/>
  <c r="P414" i="4"/>
  <c r="O414" i="4"/>
  <c r="V413" i="4"/>
  <c r="U413" i="4"/>
  <c r="T413" i="4"/>
  <c r="S413" i="4"/>
  <c r="R413" i="4"/>
  <c r="Q413" i="4"/>
  <c r="P413" i="4"/>
  <c r="O413" i="4"/>
  <c r="V412" i="4"/>
  <c r="U412" i="4"/>
  <c r="T412" i="4"/>
  <c r="S412" i="4"/>
  <c r="R412" i="4"/>
  <c r="Q412" i="4"/>
  <c r="P412" i="4"/>
  <c r="O412" i="4"/>
  <c r="V411" i="4"/>
  <c r="U411" i="4"/>
  <c r="T411" i="4"/>
  <c r="S411" i="4"/>
  <c r="R411" i="4"/>
  <c r="Q411" i="4"/>
  <c r="P411" i="4"/>
  <c r="O411" i="4"/>
  <c r="V410" i="4"/>
  <c r="U410" i="4"/>
  <c r="T410" i="4"/>
  <c r="S410" i="4"/>
  <c r="R410" i="4"/>
  <c r="Q410" i="4"/>
  <c r="P410" i="4"/>
  <c r="O410" i="4"/>
  <c r="V409" i="4"/>
  <c r="U409" i="4"/>
  <c r="T409" i="4"/>
  <c r="S409" i="4"/>
  <c r="R409" i="4"/>
  <c r="Q409" i="4"/>
  <c r="P409" i="4"/>
  <c r="O409" i="4"/>
  <c r="V408" i="4"/>
  <c r="U408" i="4"/>
  <c r="T408" i="4"/>
  <c r="S408" i="4"/>
  <c r="R408" i="4"/>
  <c r="Q408" i="4"/>
  <c r="P408" i="4"/>
  <c r="O408" i="4"/>
  <c r="V407" i="4"/>
  <c r="U407" i="4"/>
  <c r="T407" i="4"/>
  <c r="S407" i="4"/>
  <c r="R407" i="4"/>
  <c r="Q407" i="4"/>
  <c r="P407" i="4"/>
  <c r="O407" i="4"/>
  <c r="V406" i="4"/>
  <c r="U406" i="4"/>
  <c r="T406" i="4"/>
  <c r="S406" i="4"/>
  <c r="R406" i="4"/>
  <c r="Q406" i="4"/>
  <c r="P406" i="4"/>
  <c r="O406" i="4"/>
  <c r="V405" i="4"/>
  <c r="U405" i="4"/>
  <c r="T405" i="4"/>
  <c r="S405" i="4"/>
  <c r="R405" i="4"/>
  <c r="Q405" i="4"/>
  <c r="P405" i="4"/>
  <c r="O405" i="4"/>
  <c r="V404" i="4"/>
  <c r="U404" i="4"/>
  <c r="T404" i="4"/>
  <c r="S404" i="4"/>
  <c r="R404" i="4"/>
  <c r="Q404" i="4"/>
  <c r="P404" i="4"/>
  <c r="O404" i="4"/>
  <c r="V403" i="4"/>
  <c r="U403" i="4"/>
  <c r="T403" i="4"/>
  <c r="S403" i="4"/>
  <c r="R403" i="4"/>
  <c r="Q403" i="4"/>
  <c r="P403" i="4"/>
  <c r="O403" i="4"/>
  <c r="V402" i="4"/>
  <c r="U402" i="4"/>
  <c r="T402" i="4"/>
  <c r="S402" i="4"/>
  <c r="R402" i="4"/>
  <c r="Q402" i="4"/>
  <c r="P402" i="4"/>
  <c r="O402" i="4"/>
  <c r="V401" i="4"/>
  <c r="U401" i="4"/>
  <c r="T401" i="4"/>
  <c r="S401" i="4"/>
  <c r="R401" i="4"/>
  <c r="Q401" i="4"/>
  <c r="P401" i="4"/>
  <c r="O401" i="4"/>
  <c r="V400" i="4"/>
  <c r="U400" i="4"/>
  <c r="T400" i="4"/>
  <c r="S400" i="4"/>
  <c r="R400" i="4"/>
  <c r="Q400" i="4"/>
  <c r="P400" i="4"/>
  <c r="O400" i="4"/>
  <c r="V399" i="4"/>
  <c r="U399" i="4"/>
  <c r="T399" i="4"/>
  <c r="S399" i="4"/>
  <c r="R399" i="4"/>
  <c r="Q399" i="4"/>
  <c r="P399" i="4"/>
  <c r="O399" i="4"/>
  <c r="V398" i="4"/>
  <c r="U398" i="4"/>
  <c r="T398" i="4"/>
  <c r="S398" i="4"/>
  <c r="R398" i="4"/>
  <c r="Q398" i="4"/>
  <c r="P398" i="4"/>
  <c r="O398" i="4"/>
  <c r="V397" i="4"/>
  <c r="U397" i="4"/>
  <c r="T397" i="4"/>
  <c r="S397" i="4"/>
  <c r="R397" i="4"/>
  <c r="Q397" i="4"/>
  <c r="P397" i="4"/>
  <c r="O397" i="4"/>
  <c r="V396" i="4"/>
  <c r="U396" i="4"/>
  <c r="T396" i="4"/>
  <c r="S396" i="4"/>
  <c r="R396" i="4"/>
  <c r="Q396" i="4"/>
  <c r="P396" i="4"/>
  <c r="O396" i="4"/>
  <c r="V395" i="4"/>
  <c r="U395" i="4"/>
  <c r="T395" i="4"/>
  <c r="S395" i="4"/>
  <c r="R395" i="4"/>
  <c r="Q395" i="4"/>
  <c r="P395" i="4"/>
  <c r="O395" i="4"/>
  <c r="V394" i="4"/>
  <c r="U394" i="4"/>
  <c r="T394" i="4"/>
  <c r="S394" i="4"/>
  <c r="R394" i="4"/>
  <c r="Q394" i="4"/>
  <c r="P394" i="4"/>
  <c r="O394" i="4"/>
  <c r="V393" i="4"/>
  <c r="U393" i="4"/>
  <c r="T393" i="4"/>
  <c r="S393" i="4"/>
  <c r="R393" i="4"/>
  <c r="Q393" i="4"/>
  <c r="P393" i="4"/>
  <c r="O393" i="4"/>
  <c r="V392" i="4"/>
  <c r="U392" i="4"/>
  <c r="T392" i="4"/>
  <c r="S392" i="4"/>
  <c r="R392" i="4"/>
  <c r="Q392" i="4"/>
  <c r="P392" i="4"/>
  <c r="O392" i="4"/>
  <c r="V391" i="4"/>
  <c r="U391" i="4"/>
  <c r="T391" i="4"/>
  <c r="S391" i="4"/>
  <c r="R391" i="4"/>
  <c r="Q391" i="4"/>
  <c r="P391" i="4"/>
  <c r="O391" i="4"/>
  <c r="V390" i="4"/>
  <c r="U390" i="4"/>
  <c r="T390" i="4"/>
  <c r="S390" i="4"/>
  <c r="R390" i="4"/>
  <c r="Q390" i="4"/>
  <c r="P390" i="4"/>
  <c r="O390" i="4"/>
  <c r="V389" i="4"/>
  <c r="U389" i="4"/>
  <c r="T389" i="4"/>
  <c r="S389" i="4"/>
  <c r="R389" i="4"/>
  <c r="Q389" i="4"/>
  <c r="P389" i="4"/>
  <c r="O389" i="4"/>
  <c r="V388" i="4"/>
  <c r="U388" i="4"/>
  <c r="T388" i="4"/>
  <c r="S388" i="4"/>
  <c r="R388" i="4"/>
  <c r="Q388" i="4"/>
  <c r="P388" i="4"/>
  <c r="O388" i="4"/>
  <c r="V387" i="4"/>
  <c r="U387" i="4"/>
  <c r="T387" i="4"/>
  <c r="S387" i="4"/>
  <c r="R387" i="4"/>
  <c r="Q387" i="4"/>
  <c r="P387" i="4"/>
  <c r="O387" i="4"/>
  <c r="V386" i="4"/>
  <c r="U386" i="4"/>
  <c r="T386" i="4"/>
  <c r="S386" i="4"/>
  <c r="R386" i="4"/>
  <c r="Q386" i="4"/>
  <c r="P386" i="4"/>
  <c r="O386" i="4"/>
  <c r="V385" i="4"/>
  <c r="U385" i="4"/>
  <c r="T385" i="4"/>
  <c r="S385" i="4"/>
  <c r="R385" i="4"/>
  <c r="Q385" i="4"/>
  <c r="P385" i="4"/>
  <c r="O385" i="4"/>
  <c r="V384" i="4"/>
  <c r="U384" i="4"/>
  <c r="T384" i="4"/>
  <c r="S384" i="4"/>
  <c r="R384" i="4"/>
  <c r="Q384" i="4"/>
  <c r="P384" i="4"/>
  <c r="O384" i="4"/>
  <c r="V383" i="4"/>
  <c r="U383" i="4"/>
  <c r="T383" i="4"/>
  <c r="S383" i="4"/>
  <c r="R383" i="4"/>
  <c r="Q383" i="4"/>
  <c r="P383" i="4"/>
  <c r="O383" i="4"/>
  <c r="V382" i="4"/>
  <c r="U382" i="4"/>
  <c r="T382" i="4"/>
  <c r="S382" i="4"/>
  <c r="R382" i="4"/>
  <c r="Q382" i="4"/>
  <c r="P382" i="4"/>
  <c r="O382" i="4"/>
  <c r="V381" i="4"/>
  <c r="U381" i="4"/>
  <c r="T381" i="4"/>
  <c r="S381" i="4"/>
  <c r="R381" i="4"/>
  <c r="Q381" i="4"/>
  <c r="P381" i="4"/>
  <c r="O381" i="4"/>
  <c r="V380" i="4"/>
  <c r="U380" i="4"/>
  <c r="T380" i="4"/>
  <c r="S380" i="4"/>
  <c r="R380" i="4"/>
  <c r="Q380" i="4"/>
  <c r="P380" i="4"/>
  <c r="O380" i="4"/>
  <c r="V379" i="4"/>
  <c r="U379" i="4"/>
  <c r="T379" i="4"/>
  <c r="S379" i="4"/>
  <c r="R379" i="4"/>
  <c r="Q379" i="4"/>
  <c r="P379" i="4"/>
  <c r="O379" i="4"/>
  <c r="V378" i="4"/>
  <c r="U378" i="4"/>
  <c r="T378" i="4"/>
  <c r="S378" i="4"/>
  <c r="R378" i="4"/>
  <c r="Q378" i="4"/>
  <c r="P378" i="4"/>
  <c r="O378" i="4"/>
  <c r="V377" i="4"/>
  <c r="U377" i="4"/>
  <c r="T377" i="4"/>
  <c r="S377" i="4"/>
  <c r="R377" i="4"/>
  <c r="Q377" i="4"/>
  <c r="P377" i="4"/>
  <c r="O377" i="4"/>
  <c r="V376" i="4"/>
  <c r="U376" i="4"/>
  <c r="T376" i="4"/>
  <c r="S376" i="4"/>
  <c r="R376" i="4"/>
  <c r="Q376" i="4"/>
  <c r="P376" i="4"/>
  <c r="O376" i="4"/>
  <c r="V375" i="4"/>
  <c r="U375" i="4"/>
  <c r="T375" i="4"/>
  <c r="S375" i="4"/>
  <c r="R375" i="4"/>
  <c r="Q375" i="4"/>
  <c r="P375" i="4"/>
  <c r="O375" i="4"/>
  <c r="V374" i="4"/>
  <c r="U374" i="4"/>
  <c r="T374" i="4"/>
  <c r="S374" i="4"/>
  <c r="R374" i="4"/>
  <c r="Q374" i="4"/>
  <c r="P374" i="4"/>
  <c r="O374" i="4"/>
  <c r="V373" i="4"/>
  <c r="U373" i="4"/>
  <c r="T373" i="4"/>
  <c r="S373" i="4"/>
  <c r="R373" i="4"/>
  <c r="Q373" i="4"/>
  <c r="P373" i="4"/>
  <c r="O373" i="4"/>
  <c r="V372" i="4"/>
  <c r="U372" i="4"/>
  <c r="T372" i="4"/>
  <c r="S372" i="4"/>
  <c r="R372" i="4"/>
  <c r="Q372" i="4"/>
  <c r="P372" i="4"/>
  <c r="O372" i="4"/>
  <c r="V371" i="4"/>
  <c r="U371" i="4"/>
  <c r="T371" i="4"/>
  <c r="S371" i="4"/>
  <c r="R371" i="4"/>
  <c r="Q371" i="4"/>
  <c r="P371" i="4"/>
  <c r="O371" i="4"/>
  <c r="V370" i="4"/>
  <c r="U370" i="4"/>
  <c r="T370" i="4"/>
  <c r="S370" i="4"/>
  <c r="R370" i="4"/>
  <c r="Q370" i="4"/>
  <c r="P370" i="4"/>
  <c r="O370" i="4"/>
  <c r="V369" i="4"/>
  <c r="U369" i="4"/>
  <c r="T369" i="4"/>
  <c r="S369" i="4"/>
  <c r="R369" i="4"/>
  <c r="Q369" i="4"/>
  <c r="P369" i="4"/>
  <c r="O369" i="4"/>
  <c r="V368" i="4"/>
  <c r="U368" i="4"/>
  <c r="T368" i="4"/>
  <c r="S368" i="4"/>
  <c r="R368" i="4"/>
  <c r="Q368" i="4"/>
  <c r="P368" i="4"/>
  <c r="O368" i="4"/>
  <c r="V367" i="4"/>
  <c r="U367" i="4"/>
  <c r="T367" i="4"/>
  <c r="S367" i="4"/>
  <c r="R367" i="4"/>
  <c r="Q367" i="4"/>
  <c r="P367" i="4"/>
  <c r="O367" i="4"/>
  <c r="V366" i="4"/>
  <c r="U366" i="4"/>
  <c r="T366" i="4"/>
  <c r="S366" i="4"/>
  <c r="R366" i="4"/>
  <c r="Q366" i="4"/>
  <c r="P366" i="4"/>
  <c r="O366" i="4"/>
  <c r="V365" i="4"/>
  <c r="U365" i="4"/>
  <c r="T365" i="4"/>
  <c r="S365" i="4"/>
  <c r="R365" i="4"/>
  <c r="Q365" i="4"/>
  <c r="P365" i="4"/>
  <c r="O365" i="4"/>
  <c r="V364" i="4"/>
  <c r="U364" i="4"/>
  <c r="T364" i="4"/>
  <c r="S364" i="4"/>
  <c r="R364" i="4"/>
  <c r="Q364" i="4"/>
  <c r="P364" i="4"/>
  <c r="O364" i="4"/>
  <c r="V363" i="4"/>
  <c r="U363" i="4"/>
  <c r="T363" i="4"/>
  <c r="S363" i="4"/>
  <c r="R363" i="4"/>
  <c r="Q363" i="4"/>
  <c r="P363" i="4"/>
  <c r="O363" i="4"/>
  <c r="V362" i="4"/>
  <c r="U362" i="4"/>
  <c r="T362" i="4"/>
  <c r="S362" i="4"/>
  <c r="R362" i="4"/>
  <c r="Q362" i="4"/>
  <c r="P362" i="4"/>
  <c r="O362" i="4"/>
  <c r="V361" i="4"/>
  <c r="U361" i="4"/>
  <c r="T361" i="4"/>
  <c r="S361" i="4"/>
  <c r="R361" i="4"/>
  <c r="Q361" i="4"/>
  <c r="P361" i="4"/>
  <c r="O361" i="4"/>
  <c r="V360" i="4"/>
  <c r="U360" i="4"/>
  <c r="T360" i="4"/>
  <c r="S360" i="4"/>
  <c r="R360" i="4"/>
  <c r="Q360" i="4"/>
  <c r="P360" i="4"/>
  <c r="O360" i="4"/>
  <c r="V359" i="4"/>
  <c r="U359" i="4"/>
  <c r="T359" i="4"/>
  <c r="S359" i="4"/>
  <c r="R359" i="4"/>
  <c r="Q359" i="4"/>
  <c r="P359" i="4"/>
  <c r="O359" i="4"/>
  <c r="V358" i="4"/>
  <c r="U358" i="4"/>
  <c r="T358" i="4"/>
  <c r="S358" i="4"/>
  <c r="R358" i="4"/>
  <c r="Q358" i="4"/>
  <c r="P358" i="4"/>
  <c r="O358" i="4"/>
  <c r="V357" i="4"/>
  <c r="U357" i="4"/>
  <c r="T357" i="4"/>
  <c r="S357" i="4"/>
  <c r="R357" i="4"/>
  <c r="Q357" i="4"/>
  <c r="P357" i="4"/>
  <c r="O357" i="4"/>
  <c r="V356" i="4"/>
  <c r="U356" i="4"/>
  <c r="T356" i="4"/>
  <c r="S356" i="4"/>
  <c r="R356" i="4"/>
  <c r="Q356" i="4"/>
  <c r="P356" i="4"/>
  <c r="O356" i="4"/>
  <c r="V355" i="4"/>
  <c r="U355" i="4"/>
  <c r="T355" i="4"/>
  <c r="S355" i="4"/>
  <c r="R355" i="4"/>
  <c r="Q355" i="4"/>
  <c r="P355" i="4"/>
  <c r="O355" i="4"/>
  <c r="V354" i="4"/>
  <c r="U354" i="4"/>
  <c r="T354" i="4"/>
  <c r="S354" i="4"/>
  <c r="R354" i="4"/>
  <c r="Q354" i="4"/>
  <c r="P354" i="4"/>
  <c r="O354" i="4"/>
  <c r="V353" i="4"/>
  <c r="U353" i="4"/>
  <c r="T353" i="4"/>
  <c r="S353" i="4"/>
  <c r="R353" i="4"/>
  <c r="Q353" i="4"/>
  <c r="P353" i="4"/>
  <c r="O353" i="4"/>
  <c r="V352" i="4"/>
  <c r="U352" i="4"/>
  <c r="T352" i="4"/>
  <c r="S352" i="4"/>
  <c r="R352" i="4"/>
  <c r="Q352" i="4"/>
  <c r="P352" i="4"/>
  <c r="O352" i="4"/>
  <c r="V351" i="4"/>
  <c r="U351" i="4"/>
  <c r="T351" i="4"/>
  <c r="S351" i="4"/>
  <c r="R351" i="4"/>
  <c r="Q351" i="4"/>
  <c r="P351" i="4"/>
  <c r="O351" i="4"/>
  <c r="V350" i="4"/>
  <c r="U350" i="4"/>
  <c r="T350" i="4"/>
  <c r="S350" i="4"/>
  <c r="R350" i="4"/>
  <c r="Q350" i="4"/>
  <c r="P350" i="4"/>
  <c r="O350" i="4"/>
  <c r="V349" i="4"/>
  <c r="U349" i="4"/>
  <c r="T349" i="4"/>
  <c r="S349" i="4"/>
  <c r="R349" i="4"/>
  <c r="Q349" i="4"/>
  <c r="P349" i="4"/>
  <c r="O349" i="4"/>
  <c r="V348" i="4"/>
  <c r="U348" i="4"/>
  <c r="T348" i="4"/>
  <c r="S348" i="4"/>
  <c r="R348" i="4"/>
  <c r="Q348" i="4"/>
  <c r="P348" i="4"/>
  <c r="O348" i="4"/>
  <c r="V347" i="4"/>
  <c r="U347" i="4"/>
  <c r="T347" i="4"/>
  <c r="S347" i="4"/>
  <c r="R347" i="4"/>
  <c r="Q347" i="4"/>
  <c r="P347" i="4"/>
  <c r="O347" i="4"/>
  <c r="V346" i="4"/>
  <c r="U346" i="4"/>
  <c r="T346" i="4"/>
  <c r="S346" i="4"/>
  <c r="R346" i="4"/>
  <c r="Q346" i="4"/>
  <c r="P346" i="4"/>
  <c r="O346" i="4"/>
  <c r="V345" i="4"/>
  <c r="U345" i="4"/>
  <c r="T345" i="4"/>
  <c r="S345" i="4"/>
  <c r="R345" i="4"/>
  <c r="Q345" i="4"/>
  <c r="P345" i="4"/>
  <c r="O345" i="4"/>
  <c r="V344" i="4"/>
  <c r="U344" i="4"/>
  <c r="T344" i="4"/>
  <c r="S344" i="4"/>
  <c r="R344" i="4"/>
  <c r="Q344" i="4"/>
  <c r="P344" i="4"/>
  <c r="O344" i="4"/>
  <c r="V343" i="4"/>
  <c r="U343" i="4"/>
  <c r="T343" i="4"/>
  <c r="S343" i="4"/>
  <c r="R343" i="4"/>
  <c r="Q343" i="4"/>
  <c r="P343" i="4"/>
  <c r="O343" i="4"/>
  <c r="V342" i="4"/>
  <c r="U342" i="4"/>
  <c r="T342" i="4"/>
  <c r="S342" i="4"/>
  <c r="R342" i="4"/>
  <c r="Q342" i="4"/>
  <c r="P342" i="4"/>
  <c r="O342" i="4"/>
  <c r="V341" i="4"/>
  <c r="U341" i="4"/>
  <c r="T341" i="4"/>
  <c r="S341" i="4"/>
  <c r="R341" i="4"/>
  <c r="Q341" i="4"/>
  <c r="P341" i="4"/>
  <c r="O341" i="4"/>
  <c r="V340" i="4"/>
  <c r="U340" i="4"/>
  <c r="T340" i="4"/>
  <c r="S340" i="4"/>
  <c r="R340" i="4"/>
  <c r="Q340" i="4"/>
  <c r="P340" i="4"/>
  <c r="O340" i="4"/>
  <c r="V339" i="4"/>
  <c r="U339" i="4"/>
  <c r="T339" i="4"/>
  <c r="S339" i="4"/>
  <c r="R339" i="4"/>
  <c r="Q339" i="4"/>
  <c r="P339" i="4"/>
  <c r="O339" i="4"/>
  <c r="V338" i="4"/>
  <c r="U338" i="4"/>
  <c r="T338" i="4"/>
  <c r="S338" i="4"/>
  <c r="R338" i="4"/>
  <c r="Q338" i="4"/>
  <c r="P338" i="4"/>
  <c r="O338" i="4"/>
  <c r="V337" i="4"/>
  <c r="U337" i="4"/>
  <c r="T337" i="4"/>
  <c r="S337" i="4"/>
  <c r="R337" i="4"/>
  <c r="Q337" i="4"/>
  <c r="P337" i="4"/>
  <c r="O337" i="4"/>
  <c r="V336" i="4"/>
  <c r="U336" i="4"/>
  <c r="T336" i="4"/>
  <c r="S336" i="4"/>
  <c r="R336" i="4"/>
  <c r="Q336" i="4"/>
  <c r="P336" i="4"/>
  <c r="O336" i="4"/>
  <c r="V335" i="4"/>
  <c r="U335" i="4"/>
  <c r="T335" i="4"/>
  <c r="S335" i="4"/>
  <c r="R335" i="4"/>
  <c r="Q335" i="4"/>
  <c r="P335" i="4"/>
  <c r="O335" i="4"/>
  <c r="V334" i="4"/>
  <c r="U334" i="4"/>
  <c r="T334" i="4"/>
  <c r="S334" i="4"/>
  <c r="R334" i="4"/>
  <c r="Q334" i="4"/>
  <c r="P334" i="4"/>
  <c r="O334" i="4"/>
  <c r="V333" i="4"/>
  <c r="U333" i="4"/>
  <c r="T333" i="4"/>
  <c r="S333" i="4"/>
  <c r="R333" i="4"/>
  <c r="Q333" i="4"/>
  <c r="P333" i="4"/>
  <c r="O333" i="4"/>
  <c r="V332" i="4"/>
  <c r="U332" i="4"/>
  <c r="T332" i="4"/>
  <c r="S332" i="4"/>
  <c r="R332" i="4"/>
  <c r="Q332" i="4"/>
  <c r="P332" i="4"/>
  <c r="O332" i="4"/>
  <c r="V331" i="4"/>
  <c r="U331" i="4"/>
  <c r="T331" i="4"/>
  <c r="S331" i="4"/>
  <c r="R331" i="4"/>
  <c r="Q331" i="4"/>
  <c r="P331" i="4"/>
  <c r="O331" i="4"/>
  <c r="V330" i="4"/>
  <c r="U330" i="4"/>
  <c r="T330" i="4"/>
  <c r="S330" i="4"/>
  <c r="R330" i="4"/>
  <c r="Q330" i="4"/>
  <c r="P330" i="4"/>
  <c r="O330" i="4"/>
  <c r="V329" i="4"/>
  <c r="U329" i="4"/>
  <c r="T329" i="4"/>
  <c r="S329" i="4"/>
  <c r="R329" i="4"/>
  <c r="Q329" i="4"/>
  <c r="P329" i="4"/>
  <c r="O329" i="4"/>
  <c r="V328" i="4"/>
  <c r="U328" i="4"/>
  <c r="T328" i="4"/>
  <c r="S328" i="4"/>
  <c r="R328" i="4"/>
  <c r="Q328" i="4"/>
  <c r="P328" i="4"/>
  <c r="O328" i="4"/>
  <c r="V327" i="4"/>
  <c r="U327" i="4"/>
  <c r="T327" i="4"/>
  <c r="S327" i="4"/>
  <c r="R327" i="4"/>
  <c r="Q327" i="4"/>
  <c r="P327" i="4"/>
  <c r="O327" i="4"/>
  <c r="V326" i="4"/>
  <c r="U326" i="4"/>
  <c r="T326" i="4"/>
  <c r="S326" i="4"/>
  <c r="R326" i="4"/>
  <c r="Q326" i="4"/>
  <c r="P326" i="4"/>
  <c r="O326" i="4"/>
  <c r="V325" i="4"/>
  <c r="U325" i="4"/>
  <c r="T325" i="4"/>
  <c r="S325" i="4"/>
  <c r="R325" i="4"/>
  <c r="Q325" i="4"/>
  <c r="P325" i="4"/>
  <c r="O325" i="4"/>
  <c r="V324" i="4"/>
  <c r="U324" i="4"/>
  <c r="T324" i="4"/>
  <c r="S324" i="4"/>
  <c r="R324" i="4"/>
  <c r="Q324" i="4"/>
  <c r="P324" i="4"/>
  <c r="O324" i="4"/>
  <c r="V323" i="4"/>
  <c r="U323" i="4"/>
  <c r="T323" i="4"/>
  <c r="S323" i="4"/>
  <c r="R323" i="4"/>
  <c r="Q323" i="4"/>
  <c r="P323" i="4"/>
  <c r="O323" i="4"/>
  <c r="V322" i="4"/>
  <c r="U322" i="4"/>
  <c r="T322" i="4"/>
  <c r="S322" i="4"/>
  <c r="R322" i="4"/>
  <c r="Q322" i="4"/>
  <c r="P322" i="4"/>
  <c r="O322" i="4"/>
  <c r="V321" i="4"/>
  <c r="U321" i="4"/>
  <c r="T321" i="4"/>
  <c r="S321" i="4"/>
  <c r="R321" i="4"/>
  <c r="Q321" i="4"/>
  <c r="P321" i="4"/>
  <c r="O321" i="4"/>
  <c r="V320" i="4"/>
  <c r="U320" i="4"/>
  <c r="T320" i="4"/>
  <c r="S320" i="4"/>
  <c r="R320" i="4"/>
  <c r="Q320" i="4"/>
  <c r="P320" i="4"/>
  <c r="O320" i="4"/>
  <c r="V319" i="4"/>
  <c r="U319" i="4"/>
  <c r="T319" i="4"/>
  <c r="S319" i="4"/>
  <c r="R319" i="4"/>
  <c r="Q319" i="4"/>
  <c r="P319" i="4"/>
  <c r="O319" i="4"/>
  <c r="V318" i="4"/>
  <c r="U318" i="4"/>
  <c r="T318" i="4"/>
  <c r="S318" i="4"/>
  <c r="R318" i="4"/>
  <c r="Q318" i="4"/>
  <c r="P318" i="4"/>
  <c r="O318" i="4"/>
  <c r="V317" i="4"/>
  <c r="U317" i="4"/>
  <c r="T317" i="4"/>
  <c r="S317" i="4"/>
  <c r="R317" i="4"/>
  <c r="Q317" i="4"/>
  <c r="P317" i="4"/>
  <c r="O317" i="4"/>
  <c r="V316" i="4"/>
  <c r="U316" i="4"/>
  <c r="T316" i="4"/>
  <c r="S316" i="4"/>
  <c r="R316" i="4"/>
  <c r="Q316" i="4"/>
  <c r="P316" i="4"/>
  <c r="O316" i="4"/>
  <c r="V315" i="4"/>
  <c r="U315" i="4"/>
  <c r="T315" i="4"/>
  <c r="S315" i="4"/>
  <c r="R315" i="4"/>
  <c r="Q315" i="4"/>
  <c r="P315" i="4"/>
  <c r="O315" i="4"/>
  <c r="V314" i="4"/>
  <c r="U314" i="4"/>
  <c r="T314" i="4"/>
  <c r="S314" i="4"/>
  <c r="R314" i="4"/>
  <c r="Q314" i="4"/>
  <c r="P314" i="4"/>
  <c r="O314" i="4"/>
  <c r="V313" i="4"/>
  <c r="U313" i="4"/>
  <c r="T313" i="4"/>
  <c r="S313" i="4"/>
  <c r="R313" i="4"/>
  <c r="Q313" i="4"/>
  <c r="P313" i="4"/>
  <c r="O313" i="4"/>
  <c r="V312" i="4"/>
  <c r="U312" i="4"/>
  <c r="T312" i="4"/>
  <c r="S312" i="4"/>
  <c r="R312" i="4"/>
  <c r="Q312" i="4"/>
  <c r="P312" i="4"/>
  <c r="O312" i="4"/>
  <c r="V311" i="4"/>
  <c r="U311" i="4"/>
  <c r="T311" i="4"/>
  <c r="S311" i="4"/>
  <c r="R311" i="4"/>
  <c r="Q311" i="4"/>
  <c r="P311" i="4"/>
  <c r="O311" i="4"/>
  <c r="V310" i="4"/>
  <c r="U310" i="4"/>
  <c r="T310" i="4"/>
  <c r="S310" i="4"/>
  <c r="R310" i="4"/>
  <c r="Q310" i="4"/>
  <c r="P310" i="4"/>
  <c r="O310" i="4"/>
  <c r="V309" i="4"/>
  <c r="U309" i="4"/>
  <c r="T309" i="4"/>
  <c r="S309" i="4"/>
  <c r="R309" i="4"/>
  <c r="Q309" i="4"/>
  <c r="P309" i="4"/>
  <c r="O309" i="4"/>
  <c r="V308" i="4"/>
  <c r="U308" i="4"/>
  <c r="T308" i="4"/>
  <c r="S308" i="4"/>
  <c r="R308" i="4"/>
  <c r="Q308" i="4"/>
  <c r="P308" i="4"/>
  <c r="O308" i="4"/>
  <c r="V307" i="4"/>
  <c r="U307" i="4"/>
  <c r="T307" i="4"/>
  <c r="S307" i="4"/>
  <c r="R307" i="4"/>
  <c r="Q307" i="4"/>
  <c r="P307" i="4"/>
  <c r="O307" i="4"/>
  <c r="V306" i="4"/>
  <c r="U306" i="4"/>
  <c r="T306" i="4"/>
  <c r="S306" i="4"/>
  <c r="R306" i="4"/>
  <c r="Q306" i="4"/>
  <c r="P306" i="4"/>
  <c r="O306" i="4"/>
  <c r="V305" i="4"/>
  <c r="U305" i="4"/>
  <c r="T305" i="4"/>
  <c r="S305" i="4"/>
  <c r="R305" i="4"/>
  <c r="Q305" i="4"/>
  <c r="P305" i="4"/>
  <c r="O305" i="4"/>
  <c r="V304" i="4"/>
  <c r="U304" i="4"/>
  <c r="T304" i="4"/>
  <c r="S304" i="4"/>
  <c r="R304" i="4"/>
  <c r="Q304" i="4"/>
  <c r="P304" i="4"/>
  <c r="O304" i="4"/>
  <c r="V303" i="4"/>
  <c r="U303" i="4"/>
  <c r="T303" i="4"/>
  <c r="S303" i="4"/>
  <c r="R303" i="4"/>
  <c r="Q303" i="4"/>
  <c r="P303" i="4"/>
  <c r="O303" i="4"/>
  <c r="V302" i="4"/>
  <c r="U302" i="4"/>
  <c r="T302" i="4"/>
  <c r="S302" i="4"/>
  <c r="R302" i="4"/>
  <c r="Q302" i="4"/>
  <c r="P302" i="4"/>
  <c r="O302" i="4"/>
  <c r="V301" i="4"/>
  <c r="U301" i="4"/>
  <c r="T301" i="4"/>
  <c r="S301" i="4"/>
  <c r="R301" i="4"/>
  <c r="Q301" i="4"/>
  <c r="P301" i="4"/>
  <c r="O301" i="4"/>
  <c r="V300" i="4"/>
  <c r="U300" i="4"/>
  <c r="T300" i="4"/>
  <c r="S300" i="4"/>
  <c r="R300" i="4"/>
  <c r="Q300" i="4"/>
  <c r="P300" i="4"/>
  <c r="O300" i="4"/>
  <c r="V299" i="4"/>
  <c r="U299" i="4"/>
  <c r="T299" i="4"/>
  <c r="S299" i="4"/>
  <c r="R299" i="4"/>
  <c r="Q299" i="4"/>
  <c r="P299" i="4"/>
  <c r="O299" i="4"/>
  <c r="V298" i="4"/>
  <c r="U298" i="4"/>
  <c r="T298" i="4"/>
  <c r="S298" i="4"/>
  <c r="R298" i="4"/>
  <c r="Q298" i="4"/>
  <c r="P298" i="4"/>
  <c r="O298" i="4"/>
  <c r="V297" i="4"/>
  <c r="U297" i="4"/>
  <c r="T297" i="4"/>
  <c r="S297" i="4"/>
  <c r="R297" i="4"/>
  <c r="Q297" i="4"/>
  <c r="P297" i="4"/>
  <c r="O297" i="4"/>
  <c r="V296" i="4"/>
  <c r="U296" i="4"/>
  <c r="T296" i="4"/>
  <c r="S296" i="4"/>
  <c r="R296" i="4"/>
  <c r="Q296" i="4"/>
  <c r="P296" i="4"/>
  <c r="O296" i="4"/>
  <c r="V295" i="4"/>
  <c r="U295" i="4"/>
  <c r="T295" i="4"/>
  <c r="S295" i="4"/>
  <c r="R295" i="4"/>
  <c r="Q295" i="4"/>
  <c r="P295" i="4"/>
  <c r="O295" i="4"/>
  <c r="V294" i="4"/>
  <c r="U294" i="4"/>
  <c r="T294" i="4"/>
  <c r="S294" i="4"/>
  <c r="R294" i="4"/>
  <c r="Q294" i="4"/>
  <c r="P294" i="4"/>
  <c r="O294" i="4"/>
  <c r="V293" i="4"/>
  <c r="U293" i="4"/>
  <c r="T293" i="4"/>
  <c r="S293" i="4"/>
  <c r="R293" i="4"/>
  <c r="Q293" i="4"/>
  <c r="P293" i="4"/>
  <c r="O293" i="4"/>
  <c r="V292" i="4"/>
  <c r="U292" i="4"/>
  <c r="T292" i="4"/>
  <c r="S292" i="4"/>
  <c r="R292" i="4"/>
  <c r="Q292" i="4"/>
  <c r="P292" i="4"/>
  <c r="O292" i="4"/>
  <c r="V291" i="4"/>
  <c r="U291" i="4"/>
  <c r="T291" i="4"/>
  <c r="S291" i="4"/>
  <c r="R291" i="4"/>
  <c r="Q291" i="4"/>
  <c r="P291" i="4"/>
  <c r="O291" i="4"/>
  <c r="V290" i="4"/>
  <c r="U290" i="4"/>
  <c r="T290" i="4"/>
  <c r="S290" i="4"/>
  <c r="R290" i="4"/>
  <c r="Q290" i="4"/>
  <c r="P290" i="4"/>
  <c r="O290" i="4"/>
  <c r="V289" i="4"/>
  <c r="U289" i="4"/>
  <c r="T289" i="4"/>
  <c r="S289" i="4"/>
  <c r="R289" i="4"/>
  <c r="Q289" i="4"/>
  <c r="P289" i="4"/>
  <c r="O289" i="4"/>
  <c r="V288" i="4"/>
  <c r="U288" i="4"/>
  <c r="T288" i="4"/>
  <c r="S288" i="4"/>
  <c r="R288" i="4"/>
  <c r="Q288" i="4"/>
  <c r="P288" i="4"/>
  <c r="O288" i="4"/>
  <c r="V287" i="4"/>
  <c r="U287" i="4"/>
  <c r="T287" i="4"/>
  <c r="S287" i="4"/>
  <c r="R287" i="4"/>
  <c r="Q287" i="4"/>
  <c r="P287" i="4"/>
  <c r="O287" i="4"/>
  <c r="V286" i="4"/>
  <c r="U286" i="4"/>
  <c r="T286" i="4"/>
  <c r="S286" i="4"/>
  <c r="R286" i="4"/>
  <c r="Q286" i="4"/>
  <c r="P286" i="4"/>
  <c r="O286" i="4"/>
  <c r="V285" i="4"/>
  <c r="U285" i="4"/>
  <c r="T285" i="4"/>
  <c r="S285" i="4"/>
  <c r="R285" i="4"/>
  <c r="Q285" i="4"/>
  <c r="P285" i="4"/>
  <c r="O285" i="4"/>
  <c r="V284" i="4"/>
  <c r="U284" i="4"/>
  <c r="T284" i="4"/>
  <c r="S284" i="4"/>
  <c r="R284" i="4"/>
  <c r="Q284" i="4"/>
  <c r="P284" i="4"/>
  <c r="O284" i="4"/>
  <c r="V283" i="4"/>
  <c r="U283" i="4"/>
  <c r="T283" i="4"/>
  <c r="S283" i="4"/>
  <c r="R283" i="4"/>
  <c r="Q283" i="4"/>
  <c r="P283" i="4"/>
  <c r="O283" i="4"/>
  <c r="V282" i="4"/>
  <c r="U282" i="4"/>
  <c r="T282" i="4"/>
  <c r="S282" i="4"/>
  <c r="R282" i="4"/>
  <c r="Q282" i="4"/>
  <c r="P282" i="4"/>
  <c r="O282" i="4"/>
  <c r="V281" i="4"/>
  <c r="U281" i="4"/>
  <c r="T281" i="4"/>
  <c r="S281" i="4"/>
  <c r="R281" i="4"/>
  <c r="Q281" i="4"/>
  <c r="P281" i="4"/>
  <c r="O281" i="4"/>
  <c r="V280" i="4"/>
  <c r="U280" i="4"/>
  <c r="T280" i="4"/>
  <c r="S280" i="4"/>
  <c r="R280" i="4"/>
  <c r="Q280" i="4"/>
  <c r="P280" i="4"/>
  <c r="O280" i="4"/>
  <c r="V279" i="4"/>
  <c r="U279" i="4"/>
  <c r="T279" i="4"/>
  <c r="S279" i="4"/>
  <c r="R279" i="4"/>
  <c r="Q279" i="4"/>
  <c r="P279" i="4"/>
  <c r="O279" i="4"/>
  <c r="V278" i="4"/>
  <c r="U278" i="4"/>
  <c r="T278" i="4"/>
  <c r="S278" i="4"/>
  <c r="R278" i="4"/>
  <c r="Q278" i="4"/>
  <c r="P278" i="4"/>
  <c r="O278" i="4"/>
  <c r="V277" i="4"/>
  <c r="U277" i="4"/>
  <c r="T277" i="4"/>
  <c r="S277" i="4"/>
  <c r="R277" i="4"/>
  <c r="Q277" i="4"/>
  <c r="P277" i="4"/>
  <c r="O277" i="4"/>
  <c r="V276" i="4"/>
  <c r="U276" i="4"/>
  <c r="T276" i="4"/>
  <c r="S276" i="4"/>
  <c r="R276" i="4"/>
  <c r="Q276" i="4"/>
  <c r="P276" i="4"/>
  <c r="O276" i="4"/>
  <c r="V275" i="4"/>
  <c r="U275" i="4"/>
  <c r="T275" i="4"/>
  <c r="S275" i="4"/>
  <c r="R275" i="4"/>
  <c r="Q275" i="4"/>
  <c r="P275" i="4"/>
  <c r="O275" i="4"/>
  <c r="V274" i="4"/>
  <c r="U274" i="4"/>
  <c r="T274" i="4"/>
  <c r="S274" i="4"/>
  <c r="R274" i="4"/>
  <c r="Q274" i="4"/>
  <c r="P274" i="4"/>
  <c r="O274" i="4"/>
  <c r="V273" i="4"/>
  <c r="U273" i="4"/>
  <c r="T273" i="4"/>
  <c r="S273" i="4"/>
  <c r="R273" i="4"/>
  <c r="Q273" i="4"/>
  <c r="P273" i="4"/>
  <c r="O273" i="4"/>
  <c r="V272" i="4"/>
  <c r="U272" i="4"/>
  <c r="T272" i="4"/>
  <c r="S272" i="4"/>
  <c r="R272" i="4"/>
  <c r="Q272" i="4"/>
  <c r="P272" i="4"/>
  <c r="O272" i="4"/>
  <c r="V271" i="4"/>
  <c r="U271" i="4"/>
  <c r="T271" i="4"/>
  <c r="S271" i="4"/>
  <c r="R271" i="4"/>
  <c r="Q271" i="4"/>
  <c r="P271" i="4"/>
  <c r="O271" i="4"/>
  <c r="V270" i="4"/>
  <c r="U270" i="4"/>
  <c r="T270" i="4"/>
  <c r="S270" i="4"/>
  <c r="R270" i="4"/>
  <c r="Q270" i="4"/>
  <c r="P270" i="4"/>
  <c r="O270" i="4"/>
  <c r="V269" i="4"/>
  <c r="U269" i="4"/>
  <c r="T269" i="4"/>
  <c r="S269" i="4"/>
  <c r="R269" i="4"/>
  <c r="Q269" i="4"/>
  <c r="P269" i="4"/>
  <c r="O269" i="4"/>
  <c r="V268" i="4"/>
  <c r="U268" i="4"/>
  <c r="T268" i="4"/>
  <c r="S268" i="4"/>
  <c r="R268" i="4"/>
  <c r="Q268" i="4"/>
  <c r="P268" i="4"/>
  <c r="O268" i="4"/>
  <c r="V267" i="4"/>
  <c r="U267" i="4"/>
  <c r="T267" i="4"/>
  <c r="S267" i="4"/>
  <c r="R267" i="4"/>
  <c r="Q267" i="4"/>
  <c r="P267" i="4"/>
  <c r="O267" i="4"/>
  <c r="V266" i="4"/>
  <c r="U266" i="4"/>
  <c r="T266" i="4"/>
  <c r="S266" i="4"/>
  <c r="R266" i="4"/>
  <c r="Q266" i="4"/>
  <c r="P266" i="4"/>
  <c r="O266" i="4"/>
  <c r="V265" i="4"/>
  <c r="U265" i="4"/>
  <c r="T265" i="4"/>
  <c r="S265" i="4"/>
  <c r="R265" i="4"/>
  <c r="Q265" i="4"/>
  <c r="P265" i="4"/>
  <c r="O265" i="4"/>
  <c r="V264" i="4"/>
  <c r="U264" i="4"/>
  <c r="T264" i="4"/>
  <c r="S264" i="4"/>
  <c r="R264" i="4"/>
  <c r="Q264" i="4"/>
  <c r="P264" i="4"/>
  <c r="O264" i="4"/>
  <c r="V263" i="4"/>
  <c r="U263" i="4"/>
  <c r="T263" i="4"/>
  <c r="S263" i="4"/>
  <c r="R263" i="4"/>
  <c r="Q263" i="4"/>
  <c r="P263" i="4"/>
  <c r="O263" i="4"/>
  <c r="V262" i="4"/>
  <c r="U262" i="4"/>
  <c r="T262" i="4"/>
  <c r="S262" i="4"/>
  <c r="R262" i="4"/>
  <c r="Q262" i="4"/>
  <c r="P262" i="4"/>
  <c r="O262" i="4"/>
  <c r="V261" i="4"/>
  <c r="U261" i="4"/>
  <c r="T261" i="4"/>
  <c r="S261" i="4"/>
  <c r="R261" i="4"/>
  <c r="Q261" i="4"/>
  <c r="P261" i="4"/>
  <c r="O261" i="4"/>
  <c r="V260" i="4"/>
  <c r="U260" i="4"/>
  <c r="T260" i="4"/>
  <c r="S260" i="4"/>
  <c r="R260" i="4"/>
  <c r="Q260" i="4"/>
  <c r="P260" i="4"/>
  <c r="O260" i="4"/>
  <c r="V259" i="4"/>
  <c r="U259" i="4"/>
  <c r="T259" i="4"/>
  <c r="S259" i="4"/>
  <c r="R259" i="4"/>
  <c r="Q259" i="4"/>
  <c r="P259" i="4"/>
  <c r="O259" i="4"/>
  <c r="V258" i="4"/>
  <c r="U258" i="4"/>
  <c r="T258" i="4"/>
  <c r="S258" i="4"/>
  <c r="R258" i="4"/>
  <c r="Q258" i="4"/>
  <c r="P258" i="4"/>
  <c r="O258" i="4"/>
  <c r="V257" i="4"/>
  <c r="U257" i="4"/>
  <c r="T257" i="4"/>
  <c r="S257" i="4"/>
  <c r="R257" i="4"/>
  <c r="Q257" i="4"/>
  <c r="P257" i="4"/>
  <c r="O257" i="4"/>
  <c r="V256" i="4"/>
  <c r="U256" i="4"/>
  <c r="T256" i="4"/>
  <c r="S256" i="4"/>
  <c r="R256" i="4"/>
  <c r="Q256" i="4"/>
  <c r="P256" i="4"/>
  <c r="O256" i="4"/>
  <c r="V255" i="4"/>
  <c r="U255" i="4"/>
  <c r="T255" i="4"/>
  <c r="S255" i="4"/>
  <c r="R255" i="4"/>
  <c r="Q255" i="4"/>
  <c r="P255" i="4"/>
  <c r="O255" i="4"/>
  <c r="V254" i="4"/>
  <c r="U254" i="4"/>
  <c r="T254" i="4"/>
  <c r="S254" i="4"/>
  <c r="R254" i="4"/>
  <c r="Q254" i="4"/>
  <c r="P254" i="4"/>
  <c r="O254" i="4"/>
  <c r="V253" i="4"/>
  <c r="U253" i="4"/>
  <c r="T253" i="4"/>
  <c r="S253" i="4"/>
  <c r="R253" i="4"/>
  <c r="Q253" i="4"/>
  <c r="P253" i="4"/>
  <c r="O253" i="4"/>
  <c r="V252" i="4"/>
  <c r="U252" i="4"/>
  <c r="T252" i="4"/>
  <c r="S252" i="4"/>
  <c r="R252" i="4"/>
  <c r="Q252" i="4"/>
  <c r="P252" i="4"/>
  <c r="O252" i="4"/>
  <c r="V251" i="4"/>
  <c r="U251" i="4"/>
  <c r="T251" i="4"/>
  <c r="S251" i="4"/>
  <c r="R251" i="4"/>
  <c r="Q251" i="4"/>
  <c r="P251" i="4"/>
  <c r="O251" i="4"/>
  <c r="V250" i="4"/>
  <c r="U250" i="4"/>
  <c r="T250" i="4"/>
  <c r="S250" i="4"/>
  <c r="R250" i="4"/>
  <c r="Q250" i="4"/>
  <c r="P250" i="4"/>
  <c r="O250" i="4"/>
  <c r="V249" i="4"/>
  <c r="U249" i="4"/>
  <c r="T249" i="4"/>
  <c r="S249" i="4"/>
  <c r="R249" i="4"/>
  <c r="Q249" i="4"/>
  <c r="P249" i="4"/>
  <c r="O249" i="4"/>
  <c r="V248" i="4"/>
  <c r="U248" i="4"/>
  <c r="T248" i="4"/>
  <c r="S248" i="4"/>
  <c r="R248" i="4"/>
  <c r="Q248" i="4"/>
  <c r="P248" i="4"/>
  <c r="O248" i="4"/>
  <c r="V247" i="4"/>
  <c r="U247" i="4"/>
  <c r="T247" i="4"/>
  <c r="S247" i="4"/>
  <c r="R247" i="4"/>
  <c r="Q247" i="4"/>
  <c r="P247" i="4"/>
  <c r="O247" i="4"/>
  <c r="V246" i="4"/>
  <c r="U246" i="4"/>
  <c r="T246" i="4"/>
  <c r="S246" i="4"/>
  <c r="R246" i="4"/>
  <c r="Q246" i="4"/>
  <c r="P246" i="4"/>
  <c r="O246" i="4"/>
  <c r="V245" i="4"/>
  <c r="U245" i="4"/>
  <c r="T245" i="4"/>
  <c r="S245" i="4"/>
  <c r="R245" i="4"/>
  <c r="Q245" i="4"/>
  <c r="P245" i="4"/>
  <c r="O245" i="4"/>
  <c r="V244" i="4"/>
  <c r="U244" i="4"/>
  <c r="T244" i="4"/>
  <c r="S244" i="4"/>
  <c r="R244" i="4"/>
  <c r="Q244" i="4"/>
  <c r="P244" i="4"/>
  <c r="O244" i="4"/>
  <c r="V243" i="4"/>
  <c r="U243" i="4"/>
  <c r="T243" i="4"/>
  <c r="S243" i="4"/>
  <c r="R243" i="4"/>
  <c r="Q243" i="4"/>
  <c r="P243" i="4"/>
  <c r="O243" i="4"/>
  <c r="V242" i="4"/>
  <c r="U242" i="4"/>
  <c r="T242" i="4"/>
  <c r="S242" i="4"/>
  <c r="R242" i="4"/>
  <c r="Q242" i="4"/>
  <c r="P242" i="4"/>
  <c r="O242" i="4"/>
  <c r="V241" i="4"/>
  <c r="U241" i="4"/>
  <c r="T241" i="4"/>
  <c r="S241" i="4"/>
  <c r="R241" i="4"/>
  <c r="Q241" i="4"/>
  <c r="P241" i="4"/>
  <c r="O241" i="4"/>
  <c r="V240" i="4"/>
  <c r="U240" i="4"/>
  <c r="T240" i="4"/>
  <c r="S240" i="4"/>
  <c r="R240" i="4"/>
  <c r="Q240" i="4"/>
  <c r="P240" i="4"/>
  <c r="O240" i="4"/>
  <c r="V239" i="4"/>
  <c r="U239" i="4"/>
  <c r="T239" i="4"/>
  <c r="S239" i="4"/>
  <c r="R239" i="4"/>
  <c r="Q239" i="4"/>
  <c r="P239" i="4"/>
  <c r="O239" i="4"/>
  <c r="V238" i="4"/>
  <c r="U238" i="4"/>
  <c r="T238" i="4"/>
  <c r="S238" i="4"/>
  <c r="R238" i="4"/>
  <c r="Q238" i="4"/>
  <c r="P238" i="4"/>
  <c r="O238" i="4"/>
  <c r="V237" i="4"/>
  <c r="U237" i="4"/>
  <c r="T237" i="4"/>
  <c r="S237" i="4"/>
  <c r="R237" i="4"/>
  <c r="Q237" i="4"/>
  <c r="P237" i="4"/>
  <c r="O237" i="4"/>
  <c r="V236" i="4"/>
  <c r="U236" i="4"/>
  <c r="T236" i="4"/>
  <c r="S236" i="4"/>
  <c r="R236" i="4"/>
  <c r="Q236" i="4"/>
  <c r="P236" i="4"/>
  <c r="O236" i="4"/>
  <c r="V235" i="4"/>
  <c r="U235" i="4"/>
  <c r="T235" i="4"/>
  <c r="S235" i="4"/>
  <c r="R235" i="4"/>
  <c r="Q235" i="4"/>
  <c r="P235" i="4"/>
  <c r="O235" i="4"/>
  <c r="V234" i="4"/>
  <c r="U234" i="4"/>
  <c r="T234" i="4"/>
  <c r="S234" i="4"/>
  <c r="R234" i="4"/>
  <c r="Q234" i="4"/>
  <c r="P234" i="4"/>
  <c r="O234" i="4"/>
  <c r="V233" i="4"/>
  <c r="U233" i="4"/>
  <c r="T233" i="4"/>
  <c r="S233" i="4"/>
  <c r="R233" i="4"/>
  <c r="Q233" i="4"/>
  <c r="P233" i="4"/>
  <c r="O233" i="4"/>
  <c r="V232" i="4"/>
  <c r="U232" i="4"/>
  <c r="T232" i="4"/>
  <c r="S232" i="4"/>
  <c r="R232" i="4"/>
  <c r="Q232" i="4"/>
  <c r="P232" i="4"/>
  <c r="O232" i="4"/>
  <c r="V231" i="4"/>
  <c r="U231" i="4"/>
  <c r="T231" i="4"/>
  <c r="S231" i="4"/>
  <c r="R231" i="4"/>
  <c r="Q231" i="4"/>
  <c r="P231" i="4"/>
  <c r="O231" i="4"/>
  <c r="V230" i="4"/>
  <c r="U230" i="4"/>
  <c r="T230" i="4"/>
  <c r="S230" i="4"/>
  <c r="R230" i="4"/>
  <c r="Q230" i="4"/>
  <c r="P230" i="4"/>
  <c r="O230" i="4"/>
  <c r="V229" i="4"/>
  <c r="U229" i="4"/>
  <c r="T229" i="4"/>
  <c r="S229" i="4"/>
  <c r="R229" i="4"/>
  <c r="Q229" i="4"/>
  <c r="P229" i="4"/>
  <c r="O229" i="4"/>
  <c r="V228" i="4"/>
  <c r="U228" i="4"/>
  <c r="T228" i="4"/>
  <c r="S228" i="4"/>
  <c r="R228" i="4"/>
  <c r="Q228" i="4"/>
  <c r="P228" i="4"/>
  <c r="O228" i="4"/>
  <c r="V227" i="4"/>
  <c r="U227" i="4"/>
  <c r="T227" i="4"/>
  <c r="S227" i="4"/>
  <c r="R227" i="4"/>
  <c r="Q227" i="4"/>
  <c r="P227" i="4"/>
  <c r="O227" i="4"/>
  <c r="V226" i="4"/>
  <c r="U226" i="4"/>
  <c r="T226" i="4"/>
  <c r="S226" i="4"/>
  <c r="R226" i="4"/>
  <c r="Q226" i="4"/>
  <c r="P226" i="4"/>
  <c r="O226" i="4"/>
  <c r="V225" i="4"/>
  <c r="U225" i="4"/>
  <c r="T225" i="4"/>
  <c r="S225" i="4"/>
  <c r="R225" i="4"/>
  <c r="Q225" i="4"/>
  <c r="P225" i="4"/>
  <c r="O225" i="4"/>
  <c r="V224" i="4"/>
  <c r="U224" i="4"/>
  <c r="T224" i="4"/>
  <c r="S224" i="4"/>
  <c r="R224" i="4"/>
  <c r="Q224" i="4"/>
  <c r="P224" i="4"/>
  <c r="O224" i="4"/>
  <c r="V223" i="4"/>
  <c r="U223" i="4"/>
  <c r="T223" i="4"/>
  <c r="S223" i="4"/>
  <c r="R223" i="4"/>
  <c r="Q223" i="4"/>
  <c r="P223" i="4"/>
  <c r="O223" i="4"/>
  <c r="V222" i="4"/>
  <c r="U222" i="4"/>
  <c r="T222" i="4"/>
  <c r="S222" i="4"/>
  <c r="R222" i="4"/>
  <c r="Q222" i="4"/>
  <c r="P222" i="4"/>
  <c r="O222" i="4"/>
  <c r="V221" i="4"/>
  <c r="U221" i="4"/>
  <c r="T221" i="4"/>
  <c r="S221" i="4"/>
  <c r="R221" i="4"/>
  <c r="Q221" i="4"/>
  <c r="P221" i="4"/>
  <c r="O221" i="4"/>
  <c r="V220" i="4"/>
  <c r="U220" i="4"/>
  <c r="T220" i="4"/>
  <c r="S220" i="4"/>
  <c r="R220" i="4"/>
  <c r="Q220" i="4"/>
  <c r="P220" i="4"/>
  <c r="O220" i="4"/>
  <c r="V219" i="4"/>
  <c r="U219" i="4"/>
  <c r="T219" i="4"/>
  <c r="S219" i="4"/>
  <c r="R219" i="4"/>
  <c r="Q219" i="4"/>
  <c r="P219" i="4"/>
  <c r="O219" i="4"/>
  <c r="V218" i="4"/>
  <c r="U218" i="4"/>
  <c r="T218" i="4"/>
  <c r="S218" i="4"/>
  <c r="R218" i="4"/>
  <c r="Q218" i="4"/>
  <c r="P218" i="4"/>
  <c r="O218" i="4"/>
  <c r="V217" i="4"/>
  <c r="U217" i="4"/>
  <c r="T217" i="4"/>
  <c r="S217" i="4"/>
  <c r="R217" i="4"/>
  <c r="Q217" i="4"/>
  <c r="P217" i="4"/>
  <c r="O217" i="4"/>
  <c r="V216" i="4"/>
  <c r="U216" i="4"/>
  <c r="T216" i="4"/>
  <c r="S216" i="4"/>
  <c r="R216" i="4"/>
  <c r="Q216" i="4"/>
  <c r="P216" i="4"/>
  <c r="O216" i="4"/>
  <c r="V215" i="4"/>
  <c r="U215" i="4"/>
  <c r="T215" i="4"/>
  <c r="S215" i="4"/>
  <c r="R215" i="4"/>
  <c r="Q215" i="4"/>
  <c r="P215" i="4"/>
  <c r="O215" i="4"/>
  <c r="V214" i="4"/>
  <c r="U214" i="4"/>
  <c r="T214" i="4"/>
  <c r="S214" i="4"/>
  <c r="R214" i="4"/>
  <c r="Q214" i="4"/>
  <c r="P214" i="4"/>
  <c r="O214" i="4"/>
  <c r="V213" i="4"/>
  <c r="U213" i="4"/>
  <c r="T213" i="4"/>
  <c r="S213" i="4"/>
  <c r="R213" i="4"/>
  <c r="Q213" i="4"/>
  <c r="P213" i="4"/>
  <c r="O213" i="4"/>
  <c r="V212" i="4"/>
  <c r="U212" i="4"/>
  <c r="T212" i="4"/>
  <c r="S212" i="4"/>
  <c r="R212" i="4"/>
  <c r="Q212" i="4"/>
  <c r="P212" i="4"/>
  <c r="O212" i="4"/>
  <c r="V211" i="4"/>
  <c r="U211" i="4"/>
  <c r="T211" i="4"/>
  <c r="S211" i="4"/>
  <c r="R211" i="4"/>
  <c r="Q211" i="4"/>
  <c r="P211" i="4"/>
  <c r="O211" i="4"/>
  <c r="V210" i="4"/>
  <c r="U210" i="4"/>
  <c r="T210" i="4"/>
  <c r="S210" i="4"/>
  <c r="R210" i="4"/>
  <c r="Q210" i="4"/>
  <c r="P210" i="4"/>
  <c r="O210" i="4"/>
  <c r="V209" i="4"/>
  <c r="U209" i="4"/>
  <c r="T209" i="4"/>
  <c r="S209" i="4"/>
  <c r="R209" i="4"/>
  <c r="Q209" i="4"/>
  <c r="P209" i="4"/>
  <c r="O209" i="4"/>
  <c r="V208" i="4"/>
  <c r="U208" i="4"/>
  <c r="T208" i="4"/>
  <c r="S208" i="4"/>
  <c r="R208" i="4"/>
  <c r="Q208" i="4"/>
  <c r="P208" i="4"/>
  <c r="O208" i="4"/>
  <c r="V207" i="4"/>
  <c r="U207" i="4"/>
  <c r="T207" i="4"/>
  <c r="S207" i="4"/>
  <c r="R207" i="4"/>
  <c r="Q207" i="4"/>
  <c r="P207" i="4"/>
  <c r="O207" i="4"/>
  <c r="V206" i="4"/>
  <c r="U206" i="4"/>
  <c r="T206" i="4"/>
  <c r="S206" i="4"/>
  <c r="R206" i="4"/>
  <c r="Q206" i="4"/>
  <c r="P206" i="4"/>
  <c r="O206" i="4"/>
  <c r="V205" i="4"/>
  <c r="U205" i="4"/>
  <c r="T205" i="4"/>
  <c r="S205" i="4"/>
  <c r="R205" i="4"/>
  <c r="Q205" i="4"/>
  <c r="P205" i="4"/>
  <c r="O205" i="4"/>
  <c r="V204" i="4"/>
  <c r="U204" i="4"/>
  <c r="T204" i="4"/>
  <c r="S204" i="4"/>
  <c r="R204" i="4"/>
  <c r="Q204" i="4"/>
  <c r="P204" i="4"/>
  <c r="O204" i="4"/>
  <c r="V203" i="4"/>
  <c r="U203" i="4"/>
  <c r="T203" i="4"/>
  <c r="S203" i="4"/>
  <c r="R203" i="4"/>
  <c r="Q203" i="4"/>
  <c r="P203" i="4"/>
  <c r="O203" i="4"/>
  <c r="V202" i="4"/>
  <c r="U202" i="4"/>
  <c r="T202" i="4"/>
  <c r="S202" i="4"/>
  <c r="R202" i="4"/>
  <c r="Q202" i="4"/>
  <c r="P202" i="4"/>
  <c r="O202" i="4"/>
  <c r="V201" i="4"/>
  <c r="U201" i="4"/>
  <c r="T201" i="4"/>
  <c r="S201" i="4"/>
  <c r="R201" i="4"/>
  <c r="Q201" i="4"/>
  <c r="P201" i="4"/>
  <c r="O201" i="4"/>
  <c r="V200" i="4"/>
  <c r="U200" i="4"/>
  <c r="T200" i="4"/>
  <c r="S200" i="4"/>
  <c r="R200" i="4"/>
  <c r="Q200" i="4"/>
  <c r="P200" i="4"/>
  <c r="O200" i="4"/>
  <c r="V199" i="4"/>
  <c r="U199" i="4"/>
  <c r="T199" i="4"/>
  <c r="S199" i="4"/>
  <c r="R199" i="4"/>
  <c r="Q199" i="4"/>
  <c r="P199" i="4"/>
  <c r="O199" i="4"/>
  <c r="V198" i="4"/>
  <c r="U198" i="4"/>
  <c r="T198" i="4"/>
  <c r="S198" i="4"/>
  <c r="R198" i="4"/>
  <c r="Q198" i="4"/>
  <c r="P198" i="4"/>
  <c r="O198" i="4"/>
  <c r="V197" i="4"/>
  <c r="U197" i="4"/>
  <c r="T197" i="4"/>
  <c r="S197" i="4"/>
  <c r="R197" i="4"/>
  <c r="Q197" i="4"/>
  <c r="P197" i="4"/>
  <c r="O197" i="4"/>
  <c r="V196" i="4"/>
  <c r="U196" i="4"/>
  <c r="T196" i="4"/>
  <c r="S196" i="4"/>
  <c r="R196" i="4"/>
  <c r="Q196" i="4"/>
  <c r="P196" i="4"/>
  <c r="O196" i="4"/>
  <c r="V195" i="4"/>
  <c r="U195" i="4"/>
  <c r="T195" i="4"/>
  <c r="S195" i="4"/>
  <c r="R195" i="4"/>
  <c r="Q195" i="4"/>
  <c r="P195" i="4"/>
  <c r="O195" i="4"/>
  <c r="V194" i="4"/>
  <c r="U194" i="4"/>
  <c r="T194" i="4"/>
  <c r="S194" i="4"/>
  <c r="R194" i="4"/>
  <c r="Q194" i="4"/>
  <c r="P194" i="4"/>
  <c r="O194" i="4"/>
  <c r="V193" i="4"/>
  <c r="U193" i="4"/>
  <c r="T193" i="4"/>
  <c r="S193" i="4"/>
  <c r="R193" i="4"/>
  <c r="Q193" i="4"/>
  <c r="P193" i="4"/>
  <c r="O193" i="4"/>
  <c r="V192" i="4"/>
  <c r="U192" i="4"/>
  <c r="T192" i="4"/>
  <c r="S192" i="4"/>
  <c r="R192" i="4"/>
  <c r="Q192" i="4"/>
  <c r="P192" i="4"/>
  <c r="O192" i="4"/>
  <c r="V191" i="4"/>
  <c r="U191" i="4"/>
  <c r="T191" i="4"/>
  <c r="S191" i="4"/>
  <c r="R191" i="4"/>
  <c r="Q191" i="4"/>
  <c r="P191" i="4"/>
  <c r="O191" i="4"/>
  <c r="V190" i="4"/>
  <c r="U190" i="4"/>
  <c r="T190" i="4"/>
  <c r="S190" i="4"/>
  <c r="R190" i="4"/>
  <c r="Q190" i="4"/>
  <c r="P190" i="4"/>
  <c r="O190" i="4"/>
  <c r="V189" i="4"/>
  <c r="U189" i="4"/>
  <c r="T189" i="4"/>
  <c r="S189" i="4"/>
  <c r="R189" i="4"/>
  <c r="Q189" i="4"/>
  <c r="P189" i="4"/>
  <c r="O189" i="4"/>
  <c r="V188" i="4"/>
  <c r="U188" i="4"/>
  <c r="T188" i="4"/>
  <c r="S188" i="4"/>
  <c r="R188" i="4"/>
  <c r="Q188" i="4"/>
  <c r="P188" i="4"/>
  <c r="O188" i="4"/>
  <c r="V187" i="4"/>
  <c r="U187" i="4"/>
  <c r="T187" i="4"/>
  <c r="S187" i="4"/>
  <c r="R187" i="4"/>
  <c r="Q187" i="4"/>
  <c r="P187" i="4"/>
  <c r="O187" i="4"/>
  <c r="V186" i="4"/>
  <c r="U186" i="4"/>
  <c r="T186" i="4"/>
  <c r="S186" i="4"/>
  <c r="R186" i="4"/>
  <c r="Q186" i="4"/>
  <c r="P186" i="4"/>
  <c r="O186" i="4"/>
  <c r="V185" i="4"/>
  <c r="U185" i="4"/>
  <c r="T185" i="4"/>
  <c r="S185" i="4"/>
  <c r="R185" i="4"/>
  <c r="Q185" i="4"/>
  <c r="P185" i="4"/>
  <c r="O185" i="4"/>
  <c r="V184" i="4"/>
  <c r="U184" i="4"/>
  <c r="T184" i="4"/>
  <c r="S184" i="4"/>
  <c r="R184" i="4"/>
  <c r="Q184" i="4"/>
  <c r="P184" i="4"/>
  <c r="O184" i="4"/>
  <c r="V183" i="4"/>
  <c r="U183" i="4"/>
  <c r="T183" i="4"/>
  <c r="S183" i="4"/>
  <c r="R183" i="4"/>
  <c r="Q183" i="4"/>
  <c r="P183" i="4"/>
  <c r="O183" i="4"/>
  <c r="V182" i="4"/>
  <c r="U182" i="4"/>
  <c r="T182" i="4"/>
  <c r="S182" i="4"/>
  <c r="R182" i="4"/>
  <c r="Q182" i="4"/>
  <c r="P182" i="4"/>
  <c r="O182" i="4"/>
  <c r="V181" i="4"/>
  <c r="U181" i="4"/>
  <c r="T181" i="4"/>
  <c r="S181" i="4"/>
  <c r="R181" i="4"/>
  <c r="Q181" i="4"/>
  <c r="P181" i="4"/>
  <c r="O181" i="4"/>
  <c r="V180" i="4"/>
  <c r="U180" i="4"/>
  <c r="T180" i="4"/>
  <c r="S180" i="4"/>
  <c r="R180" i="4"/>
  <c r="Q180" i="4"/>
  <c r="P180" i="4"/>
  <c r="O180" i="4"/>
  <c r="V179" i="4"/>
  <c r="U179" i="4"/>
  <c r="T179" i="4"/>
  <c r="S179" i="4"/>
  <c r="R179" i="4"/>
  <c r="Q179" i="4"/>
  <c r="P179" i="4"/>
  <c r="O179" i="4"/>
  <c r="V178" i="4"/>
  <c r="U178" i="4"/>
  <c r="T178" i="4"/>
  <c r="S178" i="4"/>
  <c r="R178" i="4"/>
  <c r="Q178" i="4"/>
  <c r="P178" i="4"/>
  <c r="O178" i="4"/>
  <c r="V177" i="4"/>
  <c r="U177" i="4"/>
  <c r="T177" i="4"/>
  <c r="S177" i="4"/>
  <c r="R177" i="4"/>
  <c r="Q177" i="4"/>
  <c r="P177" i="4"/>
  <c r="O177" i="4"/>
  <c r="V176" i="4"/>
  <c r="U176" i="4"/>
  <c r="T176" i="4"/>
  <c r="S176" i="4"/>
  <c r="R176" i="4"/>
  <c r="Q176" i="4"/>
  <c r="P176" i="4"/>
  <c r="O176" i="4"/>
  <c r="V175" i="4"/>
  <c r="U175" i="4"/>
  <c r="T175" i="4"/>
  <c r="S175" i="4"/>
  <c r="R175" i="4"/>
  <c r="Q175" i="4"/>
  <c r="P175" i="4"/>
  <c r="O175" i="4"/>
  <c r="V174" i="4"/>
  <c r="U174" i="4"/>
  <c r="T174" i="4"/>
  <c r="S174" i="4"/>
  <c r="R174" i="4"/>
  <c r="Q174" i="4"/>
  <c r="P174" i="4"/>
  <c r="O174" i="4"/>
  <c r="V173" i="4"/>
  <c r="U173" i="4"/>
  <c r="T173" i="4"/>
  <c r="S173" i="4"/>
  <c r="R173" i="4"/>
  <c r="Q173" i="4"/>
  <c r="P173" i="4"/>
  <c r="O173" i="4"/>
  <c r="V172" i="4"/>
  <c r="U172" i="4"/>
  <c r="T172" i="4"/>
  <c r="S172" i="4"/>
  <c r="R172" i="4"/>
  <c r="Q172" i="4"/>
  <c r="P172" i="4"/>
  <c r="O172" i="4"/>
  <c r="V171" i="4"/>
  <c r="U171" i="4"/>
  <c r="T171" i="4"/>
  <c r="S171" i="4"/>
  <c r="R171" i="4"/>
  <c r="Q171" i="4"/>
  <c r="P171" i="4"/>
  <c r="O171" i="4"/>
  <c r="V170" i="4"/>
  <c r="U170" i="4"/>
  <c r="T170" i="4"/>
  <c r="S170" i="4"/>
  <c r="R170" i="4"/>
  <c r="Q170" i="4"/>
  <c r="P170" i="4"/>
  <c r="O170" i="4"/>
  <c r="V169" i="4"/>
  <c r="U169" i="4"/>
  <c r="T169" i="4"/>
  <c r="S169" i="4"/>
  <c r="R169" i="4"/>
  <c r="Q169" i="4"/>
  <c r="P169" i="4"/>
  <c r="O169" i="4"/>
  <c r="V168" i="4"/>
  <c r="U168" i="4"/>
  <c r="T168" i="4"/>
  <c r="S168" i="4"/>
  <c r="R168" i="4"/>
  <c r="Q168" i="4"/>
  <c r="P168" i="4"/>
  <c r="O168" i="4"/>
  <c r="V167" i="4"/>
  <c r="U167" i="4"/>
  <c r="T167" i="4"/>
  <c r="S167" i="4"/>
  <c r="R167" i="4"/>
  <c r="Q167" i="4"/>
  <c r="P167" i="4"/>
  <c r="O167" i="4"/>
  <c r="V166" i="4"/>
  <c r="U166" i="4"/>
  <c r="T166" i="4"/>
  <c r="S166" i="4"/>
  <c r="R166" i="4"/>
  <c r="Q166" i="4"/>
  <c r="P166" i="4"/>
  <c r="O166" i="4"/>
  <c r="V165" i="4"/>
  <c r="U165" i="4"/>
  <c r="T165" i="4"/>
  <c r="S165" i="4"/>
  <c r="R165" i="4"/>
  <c r="Q165" i="4"/>
  <c r="P165" i="4"/>
  <c r="O165" i="4"/>
  <c r="V164" i="4"/>
  <c r="U164" i="4"/>
  <c r="T164" i="4"/>
  <c r="S164" i="4"/>
  <c r="R164" i="4"/>
  <c r="Q164" i="4"/>
  <c r="P164" i="4"/>
  <c r="O164" i="4"/>
  <c r="V163" i="4"/>
  <c r="U163" i="4"/>
  <c r="T163" i="4"/>
  <c r="S163" i="4"/>
  <c r="R163" i="4"/>
  <c r="Q163" i="4"/>
  <c r="P163" i="4"/>
  <c r="O163" i="4"/>
  <c r="V162" i="4"/>
  <c r="U162" i="4"/>
  <c r="T162" i="4"/>
  <c r="S162" i="4"/>
  <c r="R162" i="4"/>
  <c r="Q162" i="4"/>
  <c r="P162" i="4"/>
  <c r="O162" i="4"/>
  <c r="V161" i="4"/>
  <c r="U161" i="4"/>
  <c r="T161" i="4"/>
  <c r="S161" i="4"/>
  <c r="R161" i="4"/>
  <c r="Q161" i="4"/>
  <c r="P161" i="4"/>
  <c r="O161" i="4"/>
  <c r="V160" i="4"/>
  <c r="U160" i="4"/>
  <c r="T160" i="4"/>
  <c r="S160" i="4"/>
  <c r="R160" i="4"/>
  <c r="Q160" i="4"/>
  <c r="P160" i="4"/>
  <c r="O160" i="4"/>
  <c r="V159" i="4"/>
  <c r="U159" i="4"/>
  <c r="T159" i="4"/>
  <c r="S159" i="4"/>
  <c r="R159" i="4"/>
  <c r="Q159" i="4"/>
  <c r="P159" i="4"/>
  <c r="O159" i="4"/>
  <c r="V158" i="4"/>
  <c r="U158" i="4"/>
  <c r="T158" i="4"/>
  <c r="S158" i="4"/>
  <c r="R158" i="4"/>
  <c r="Q158" i="4"/>
  <c r="P158" i="4"/>
  <c r="O158" i="4"/>
  <c r="V157" i="4"/>
  <c r="U157" i="4"/>
  <c r="T157" i="4"/>
  <c r="S157" i="4"/>
  <c r="R157" i="4"/>
  <c r="Q157" i="4"/>
  <c r="P157" i="4"/>
  <c r="O157" i="4"/>
  <c r="V156" i="4"/>
  <c r="U156" i="4"/>
  <c r="T156" i="4"/>
  <c r="S156" i="4"/>
  <c r="R156" i="4"/>
  <c r="Q156" i="4"/>
  <c r="P156" i="4"/>
  <c r="O156" i="4"/>
  <c r="V155" i="4"/>
  <c r="U155" i="4"/>
  <c r="T155" i="4"/>
  <c r="S155" i="4"/>
  <c r="R155" i="4"/>
  <c r="Q155" i="4"/>
  <c r="P155" i="4"/>
  <c r="O155" i="4"/>
  <c r="V154" i="4"/>
  <c r="U154" i="4"/>
  <c r="T154" i="4"/>
  <c r="S154" i="4"/>
  <c r="R154" i="4"/>
  <c r="Q154" i="4"/>
  <c r="P154" i="4"/>
  <c r="O154" i="4"/>
  <c r="V153" i="4"/>
  <c r="U153" i="4"/>
  <c r="T153" i="4"/>
  <c r="S153" i="4"/>
  <c r="R153" i="4"/>
  <c r="Q153" i="4"/>
  <c r="P153" i="4"/>
  <c r="O153" i="4"/>
  <c r="V152" i="4"/>
  <c r="U152" i="4"/>
  <c r="T152" i="4"/>
  <c r="S152" i="4"/>
  <c r="R152" i="4"/>
  <c r="Q152" i="4"/>
  <c r="P152" i="4"/>
  <c r="O152" i="4"/>
  <c r="V151" i="4"/>
  <c r="U151" i="4"/>
  <c r="T151" i="4"/>
  <c r="S151" i="4"/>
  <c r="R151" i="4"/>
  <c r="Q151" i="4"/>
  <c r="P151" i="4"/>
  <c r="O151" i="4"/>
  <c r="V150" i="4"/>
  <c r="U150" i="4"/>
  <c r="T150" i="4"/>
  <c r="S150" i="4"/>
  <c r="R150" i="4"/>
  <c r="Q150" i="4"/>
  <c r="P150" i="4"/>
  <c r="O150" i="4"/>
  <c r="V149" i="4"/>
  <c r="U149" i="4"/>
  <c r="T149" i="4"/>
  <c r="S149" i="4"/>
  <c r="R149" i="4"/>
  <c r="Q149" i="4"/>
  <c r="P149" i="4"/>
  <c r="O149" i="4"/>
  <c r="V148" i="4"/>
  <c r="U148" i="4"/>
  <c r="T148" i="4"/>
  <c r="S148" i="4"/>
  <c r="R148" i="4"/>
  <c r="Q148" i="4"/>
  <c r="P148" i="4"/>
  <c r="O148" i="4"/>
  <c r="V147" i="4"/>
  <c r="U147" i="4"/>
  <c r="T147" i="4"/>
  <c r="S147" i="4"/>
  <c r="R147" i="4"/>
  <c r="Q147" i="4"/>
  <c r="P147" i="4"/>
  <c r="O147" i="4"/>
  <c r="V146" i="4"/>
  <c r="U146" i="4"/>
  <c r="T146" i="4"/>
  <c r="S146" i="4"/>
  <c r="R146" i="4"/>
  <c r="Q146" i="4"/>
  <c r="P146" i="4"/>
  <c r="O146" i="4"/>
  <c r="V145" i="4"/>
  <c r="U145" i="4"/>
  <c r="T145" i="4"/>
  <c r="S145" i="4"/>
  <c r="R145" i="4"/>
  <c r="Q145" i="4"/>
  <c r="P145" i="4"/>
  <c r="O145" i="4"/>
  <c r="V144" i="4"/>
  <c r="U144" i="4"/>
  <c r="T144" i="4"/>
  <c r="S144" i="4"/>
  <c r="R144" i="4"/>
  <c r="Q144" i="4"/>
  <c r="P144" i="4"/>
  <c r="O144" i="4"/>
  <c r="V143" i="4"/>
  <c r="U143" i="4"/>
  <c r="T143" i="4"/>
  <c r="S143" i="4"/>
  <c r="R143" i="4"/>
  <c r="Q143" i="4"/>
  <c r="P143" i="4"/>
  <c r="O143" i="4"/>
  <c r="V142" i="4"/>
  <c r="U142" i="4"/>
  <c r="T142" i="4"/>
  <c r="S142" i="4"/>
  <c r="R142" i="4"/>
  <c r="Q142" i="4"/>
  <c r="P142" i="4"/>
  <c r="O142" i="4"/>
  <c r="V141" i="4"/>
  <c r="U141" i="4"/>
  <c r="T141" i="4"/>
  <c r="S141" i="4"/>
  <c r="R141" i="4"/>
  <c r="Q141" i="4"/>
  <c r="P141" i="4"/>
  <c r="O141" i="4"/>
  <c r="V140" i="4"/>
  <c r="U140" i="4"/>
  <c r="T140" i="4"/>
  <c r="S140" i="4"/>
  <c r="R140" i="4"/>
  <c r="Q140" i="4"/>
  <c r="P140" i="4"/>
  <c r="O140" i="4"/>
  <c r="V139" i="4"/>
  <c r="U139" i="4"/>
  <c r="T139" i="4"/>
  <c r="S139" i="4"/>
  <c r="R139" i="4"/>
  <c r="Q139" i="4"/>
  <c r="P139" i="4"/>
  <c r="O139" i="4"/>
  <c r="V138" i="4"/>
  <c r="U138" i="4"/>
  <c r="T138" i="4"/>
  <c r="S138" i="4"/>
  <c r="R138" i="4"/>
  <c r="Q138" i="4"/>
  <c r="P138" i="4"/>
  <c r="O138" i="4"/>
  <c r="V137" i="4"/>
  <c r="U137" i="4"/>
  <c r="T137" i="4"/>
  <c r="S137" i="4"/>
  <c r="R137" i="4"/>
  <c r="Q137" i="4"/>
  <c r="P137" i="4"/>
  <c r="O137" i="4"/>
  <c r="V136" i="4"/>
  <c r="U136" i="4"/>
  <c r="T136" i="4"/>
  <c r="S136" i="4"/>
  <c r="R136" i="4"/>
  <c r="Q136" i="4"/>
  <c r="P136" i="4"/>
  <c r="O136" i="4"/>
  <c r="V135" i="4"/>
  <c r="U135" i="4"/>
  <c r="T135" i="4"/>
  <c r="S135" i="4"/>
  <c r="R135" i="4"/>
  <c r="Q135" i="4"/>
  <c r="P135" i="4"/>
  <c r="O135" i="4"/>
  <c r="V134" i="4"/>
  <c r="U134" i="4"/>
  <c r="T134" i="4"/>
  <c r="S134" i="4"/>
  <c r="R134" i="4"/>
  <c r="Q134" i="4"/>
  <c r="P134" i="4"/>
  <c r="O134" i="4"/>
  <c r="V133" i="4"/>
  <c r="U133" i="4"/>
  <c r="T133" i="4"/>
  <c r="S133" i="4"/>
  <c r="R133" i="4"/>
  <c r="Q133" i="4"/>
  <c r="P133" i="4"/>
  <c r="O133" i="4"/>
  <c r="V132" i="4"/>
  <c r="U132" i="4"/>
  <c r="T132" i="4"/>
  <c r="S132" i="4"/>
  <c r="R132" i="4"/>
  <c r="Q132" i="4"/>
  <c r="P132" i="4"/>
  <c r="O132" i="4"/>
  <c r="V131" i="4"/>
  <c r="U131" i="4"/>
  <c r="T131" i="4"/>
  <c r="S131" i="4"/>
  <c r="R131" i="4"/>
  <c r="Q131" i="4"/>
  <c r="P131" i="4"/>
  <c r="O131" i="4"/>
  <c r="V130" i="4"/>
  <c r="U130" i="4"/>
  <c r="T130" i="4"/>
  <c r="S130" i="4"/>
  <c r="R130" i="4"/>
  <c r="Q130" i="4"/>
  <c r="P130" i="4"/>
  <c r="O130" i="4"/>
  <c r="V129" i="4"/>
  <c r="U129" i="4"/>
  <c r="T129" i="4"/>
  <c r="S129" i="4"/>
  <c r="R129" i="4"/>
  <c r="Q129" i="4"/>
  <c r="P129" i="4"/>
  <c r="O129" i="4"/>
  <c r="V128" i="4"/>
  <c r="U128" i="4"/>
  <c r="T128" i="4"/>
  <c r="S128" i="4"/>
  <c r="R128" i="4"/>
  <c r="Q128" i="4"/>
  <c r="P128" i="4"/>
  <c r="O128" i="4"/>
  <c r="V127" i="4"/>
  <c r="U127" i="4"/>
  <c r="T127" i="4"/>
  <c r="S127" i="4"/>
  <c r="R127" i="4"/>
  <c r="Q127" i="4"/>
  <c r="P127" i="4"/>
  <c r="O127" i="4"/>
  <c r="V126" i="4"/>
  <c r="U126" i="4"/>
  <c r="T126" i="4"/>
  <c r="S126" i="4"/>
  <c r="R126" i="4"/>
  <c r="Q126" i="4"/>
  <c r="P126" i="4"/>
  <c r="O126" i="4"/>
  <c r="V125" i="4"/>
  <c r="U125" i="4"/>
  <c r="T125" i="4"/>
  <c r="S125" i="4"/>
  <c r="R125" i="4"/>
  <c r="Q125" i="4"/>
  <c r="P125" i="4"/>
  <c r="O125" i="4"/>
  <c r="V124" i="4"/>
  <c r="U124" i="4"/>
  <c r="T124" i="4"/>
  <c r="S124" i="4"/>
  <c r="R124" i="4"/>
  <c r="Q124" i="4"/>
  <c r="P124" i="4"/>
  <c r="O124" i="4"/>
  <c r="V123" i="4"/>
  <c r="U123" i="4"/>
  <c r="T123" i="4"/>
  <c r="S123" i="4"/>
  <c r="R123" i="4"/>
  <c r="Q123" i="4"/>
  <c r="P123" i="4"/>
  <c r="O123" i="4"/>
  <c r="V122" i="4"/>
  <c r="U122" i="4"/>
  <c r="T122" i="4"/>
  <c r="S122" i="4"/>
  <c r="R122" i="4"/>
  <c r="Q122" i="4"/>
  <c r="P122" i="4"/>
  <c r="O122" i="4"/>
  <c r="V121" i="4"/>
  <c r="U121" i="4"/>
  <c r="T121" i="4"/>
  <c r="S121" i="4"/>
  <c r="R121" i="4"/>
  <c r="Q121" i="4"/>
  <c r="P121" i="4"/>
  <c r="O121" i="4"/>
  <c r="V120" i="4"/>
  <c r="U120" i="4"/>
  <c r="T120" i="4"/>
  <c r="S120" i="4"/>
  <c r="R120" i="4"/>
  <c r="Q120" i="4"/>
  <c r="P120" i="4"/>
  <c r="O120" i="4"/>
  <c r="V119" i="4"/>
  <c r="U119" i="4"/>
  <c r="T119" i="4"/>
  <c r="S119" i="4"/>
  <c r="R119" i="4"/>
  <c r="Q119" i="4"/>
  <c r="P119" i="4"/>
  <c r="O119" i="4"/>
  <c r="V118" i="4"/>
  <c r="U118" i="4"/>
  <c r="T118" i="4"/>
  <c r="S118" i="4"/>
  <c r="R118" i="4"/>
  <c r="Q118" i="4"/>
  <c r="P118" i="4"/>
  <c r="O118" i="4"/>
  <c r="V117" i="4"/>
  <c r="U117" i="4"/>
  <c r="T117" i="4"/>
  <c r="S117" i="4"/>
  <c r="R117" i="4"/>
  <c r="Q117" i="4"/>
  <c r="P117" i="4"/>
  <c r="O117" i="4"/>
  <c r="V116" i="4"/>
  <c r="U116" i="4"/>
  <c r="T116" i="4"/>
  <c r="S116" i="4"/>
  <c r="R116" i="4"/>
  <c r="Q116" i="4"/>
  <c r="P116" i="4"/>
  <c r="O116" i="4"/>
  <c r="V115" i="4"/>
  <c r="U115" i="4"/>
  <c r="T115" i="4"/>
  <c r="S115" i="4"/>
  <c r="R115" i="4"/>
  <c r="Q115" i="4"/>
  <c r="P115" i="4"/>
  <c r="O115" i="4"/>
  <c r="V114" i="4"/>
  <c r="U114" i="4"/>
  <c r="T114" i="4"/>
  <c r="S114" i="4"/>
  <c r="R114" i="4"/>
  <c r="Q114" i="4"/>
  <c r="P114" i="4"/>
  <c r="O114" i="4"/>
  <c r="V113" i="4"/>
  <c r="U113" i="4"/>
  <c r="T113" i="4"/>
  <c r="S113" i="4"/>
  <c r="R113" i="4"/>
  <c r="Q113" i="4"/>
  <c r="P113" i="4"/>
  <c r="O113" i="4"/>
  <c r="V112" i="4"/>
  <c r="U112" i="4"/>
  <c r="T112" i="4"/>
  <c r="S112" i="4"/>
  <c r="R112" i="4"/>
  <c r="Q112" i="4"/>
  <c r="P112" i="4"/>
  <c r="O112" i="4"/>
  <c r="V111" i="4"/>
  <c r="U111" i="4"/>
  <c r="T111" i="4"/>
  <c r="S111" i="4"/>
  <c r="R111" i="4"/>
  <c r="Q111" i="4"/>
  <c r="P111" i="4"/>
  <c r="O111" i="4"/>
  <c r="V110" i="4"/>
  <c r="U110" i="4"/>
  <c r="T110" i="4"/>
  <c r="S110" i="4"/>
  <c r="R110" i="4"/>
  <c r="Q110" i="4"/>
  <c r="P110" i="4"/>
  <c r="O110" i="4"/>
  <c r="V109" i="4"/>
  <c r="U109" i="4"/>
  <c r="T109" i="4"/>
  <c r="S109" i="4"/>
  <c r="R109" i="4"/>
  <c r="Q109" i="4"/>
  <c r="P109" i="4"/>
  <c r="O109" i="4"/>
  <c r="V108" i="4"/>
  <c r="U108" i="4"/>
  <c r="T108" i="4"/>
  <c r="S108" i="4"/>
  <c r="R108" i="4"/>
  <c r="Q108" i="4"/>
  <c r="P108" i="4"/>
  <c r="O108" i="4"/>
  <c r="V107" i="4"/>
  <c r="U107" i="4"/>
  <c r="T107" i="4"/>
  <c r="S107" i="4"/>
  <c r="R107" i="4"/>
  <c r="Q107" i="4"/>
  <c r="P107" i="4"/>
  <c r="O107" i="4"/>
  <c r="V106" i="4"/>
  <c r="U106" i="4"/>
  <c r="T106" i="4"/>
  <c r="S106" i="4"/>
  <c r="R106" i="4"/>
  <c r="Q106" i="4"/>
  <c r="P106" i="4"/>
  <c r="O106" i="4"/>
  <c r="V105" i="4"/>
  <c r="U105" i="4"/>
  <c r="T105" i="4"/>
  <c r="S105" i="4"/>
  <c r="R105" i="4"/>
  <c r="Q105" i="4"/>
  <c r="P105" i="4"/>
  <c r="O105" i="4"/>
  <c r="V104" i="4"/>
  <c r="U104" i="4"/>
  <c r="T104" i="4"/>
  <c r="S104" i="4"/>
  <c r="R104" i="4"/>
  <c r="Q104" i="4"/>
  <c r="P104" i="4"/>
  <c r="O104" i="4"/>
  <c r="V103" i="4"/>
  <c r="U103" i="4"/>
  <c r="T103" i="4"/>
  <c r="S103" i="4"/>
  <c r="R103" i="4"/>
  <c r="Q103" i="4"/>
  <c r="P103" i="4"/>
  <c r="O103" i="4"/>
  <c r="V102" i="4"/>
  <c r="U102" i="4"/>
  <c r="T102" i="4"/>
  <c r="S102" i="4"/>
  <c r="R102" i="4"/>
  <c r="Q102" i="4"/>
  <c r="P102" i="4"/>
  <c r="O102" i="4"/>
  <c r="V101" i="4"/>
  <c r="U101" i="4"/>
  <c r="T101" i="4"/>
  <c r="S101" i="4"/>
  <c r="R101" i="4"/>
  <c r="Q101" i="4"/>
  <c r="P101" i="4"/>
  <c r="O101" i="4"/>
  <c r="V100" i="4"/>
  <c r="U100" i="4"/>
  <c r="T100" i="4"/>
  <c r="S100" i="4"/>
  <c r="R100" i="4"/>
  <c r="Q100" i="4"/>
  <c r="P100" i="4"/>
  <c r="O100" i="4"/>
  <c r="V99" i="4"/>
  <c r="U99" i="4"/>
  <c r="T99" i="4"/>
  <c r="S99" i="4"/>
  <c r="R99" i="4"/>
  <c r="Q99" i="4"/>
  <c r="P99" i="4"/>
  <c r="O99" i="4"/>
  <c r="V98" i="4"/>
  <c r="U98" i="4"/>
  <c r="T98" i="4"/>
  <c r="S98" i="4"/>
  <c r="R98" i="4"/>
  <c r="Q98" i="4"/>
  <c r="P98" i="4"/>
  <c r="O98" i="4"/>
  <c r="V97" i="4"/>
  <c r="U97" i="4"/>
  <c r="T97" i="4"/>
  <c r="S97" i="4"/>
  <c r="R97" i="4"/>
  <c r="Q97" i="4"/>
  <c r="P97" i="4"/>
  <c r="O97" i="4"/>
  <c r="V96" i="4"/>
  <c r="U96" i="4"/>
  <c r="T96" i="4"/>
  <c r="S96" i="4"/>
  <c r="R96" i="4"/>
  <c r="Q96" i="4"/>
  <c r="P96" i="4"/>
  <c r="O96" i="4"/>
  <c r="V95" i="4"/>
  <c r="U95" i="4"/>
  <c r="T95" i="4"/>
  <c r="S95" i="4"/>
  <c r="R95" i="4"/>
  <c r="Q95" i="4"/>
  <c r="P95" i="4"/>
  <c r="O95" i="4"/>
  <c r="V94" i="4"/>
  <c r="U94" i="4"/>
  <c r="T94" i="4"/>
  <c r="S94" i="4"/>
  <c r="R94" i="4"/>
  <c r="Q94" i="4"/>
  <c r="P94" i="4"/>
  <c r="O94" i="4"/>
  <c r="V93" i="4"/>
  <c r="U93" i="4"/>
  <c r="T93" i="4"/>
  <c r="S93" i="4"/>
  <c r="R93" i="4"/>
  <c r="Q93" i="4"/>
  <c r="P93" i="4"/>
  <c r="O93" i="4"/>
  <c r="V92" i="4"/>
  <c r="U92" i="4"/>
  <c r="T92" i="4"/>
  <c r="S92" i="4"/>
  <c r="R92" i="4"/>
  <c r="Q92" i="4"/>
  <c r="P92" i="4"/>
  <c r="O92" i="4"/>
  <c r="V91" i="4"/>
  <c r="U91" i="4"/>
  <c r="T91" i="4"/>
  <c r="S91" i="4"/>
  <c r="R91" i="4"/>
  <c r="Q91" i="4"/>
  <c r="P91" i="4"/>
  <c r="O91" i="4"/>
  <c r="V90" i="4"/>
  <c r="U90" i="4"/>
  <c r="T90" i="4"/>
  <c r="S90" i="4"/>
  <c r="R90" i="4"/>
  <c r="Q90" i="4"/>
  <c r="P90" i="4"/>
  <c r="O90" i="4"/>
  <c r="V89" i="4"/>
  <c r="U89" i="4"/>
  <c r="T89" i="4"/>
  <c r="S89" i="4"/>
  <c r="R89" i="4"/>
  <c r="Q89" i="4"/>
  <c r="P89" i="4"/>
  <c r="O89" i="4"/>
  <c r="V88" i="4"/>
  <c r="U88" i="4"/>
  <c r="T88" i="4"/>
  <c r="S88" i="4"/>
  <c r="R88" i="4"/>
  <c r="Q88" i="4"/>
  <c r="P88" i="4"/>
  <c r="O88" i="4"/>
  <c r="V87" i="4"/>
  <c r="U87" i="4"/>
  <c r="T87" i="4"/>
  <c r="S87" i="4"/>
  <c r="R87" i="4"/>
  <c r="Q87" i="4"/>
  <c r="P87" i="4"/>
  <c r="O87" i="4"/>
  <c r="V86" i="4"/>
  <c r="U86" i="4"/>
  <c r="T86" i="4"/>
  <c r="S86" i="4"/>
  <c r="R86" i="4"/>
  <c r="Q86" i="4"/>
  <c r="P86" i="4"/>
  <c r="O86" i="4"/>
  <c r="V85" i="4"/>
  <c r="U85" i="4"/>
  <c r="T85" i="4"/>
  <c r="S85" i="4"/>
  <c r="R85" i="4"/>
  <c r="Q85" i="4"/>
  <c r="P85" i="4"/>
  <c r="O85" i="4"/>
  <c r="V84" i="4"/>
  <c r="U84" i="4"/>
  <c r="T84" i="4"/>
  <c r="S84" i="4"/>
  <c r="R84" i="4"/>
  <c r="Q84" i="4"/>
  <c r="P84" i="4"/>
  <c r="O84" i="4"/>
  <c r="V83" i="4"/>
  <c r="U83" i="4"/>
  <c r="T83" i="4"/>
  <c r="S83" i="4"/>
  <c r="R83" i="4"/>
  <c r="Q83" i="4"/>
  <c r="P83" i="4"/>
  <c r="O83" i="4"/>
  <c r="V82" i="4"/>
  <c r="U82" i="4"/>
  <c r="T82" i="4"/>
  <c r="S82" i="4"/>
  <c r="R82" i="4"/>
  <c r="Q82" i="4"/>
  <c r="P82" i="4"/>
  <c r="O82" i="4"/>
  <c r="V81" i="4"/>
  <c r="U81" i="4"/>
  <c r="T81" i="4"/>
  <c r="S81" i="4"/>
  <c r="R81" i="4"/>
  <c r="Q81" i="4"/>
  <c r="P81" i="4"/>
  <c r="O81" i="4"/>
  <c r="V80" i="4"/>
  <c r="U80" i="4"/>
  <c r="T80" i="4"/>
  <c r="S80" i="4"/>
  <c r="R80" i="4"/>
  <c r="Q80" i="4"/>
  <c r="P80" i="4"/>
  <c r="O80" i="4"/>
  <c r="V79" i="4"/>
  <c r="U79" i="4"/>
  <c r="T79" i="4"/>
  <c r="S79" i="4"/>
  <c r="R79" i="4"/>
  <c r="Q79" i="4"/>
  <c r="P79" i="4"/>
  <c r="O79" i="4"/>
  <c r="V78" i="4"/>
  <c r="U78" i="4"/>
  <c r="T78" i="4"/>
  <c r="S78" i="4"/>
  <c r="R78" i="4"/>
  <c r="Q78" i="4"/>
  <c r="P78" i="4"/>
  <c r="O78" i="4"/>
  <c r="V77" i="4"/>
  <c r="U77" i="4"/>
  <c r="T77" i="4"/>
  <c r="S77" i="4"/>
  <c r="R77" i="4"/>
  <c r="Q77" i="4"/>
  <c r="P77" i="4"/>
  <c r="O77" i="4"/>
  <c r="V76" i="4"/>
  <c r="U76" i="4"/>
  <c r="T76" i="4"/>
  <c r="S76" i="4"/>
  <c r="R76" i="4"/>
  <c r="Q76" i="4"/>
  <c r="P76" i="4"/>
  <c r="O76" i="4"/>
  <c r="V75" i="4"/>
  <c r="U75" i="4"/>
  <c r="T75" i="4"/>
  <c r="S75" i="4"/>
  <c r="R75" i="4"/>
  <c r="Q75" i="4"/>
  <c r="P75" i="4"/>
  <c r="O75" i="4"/>
  <c r="V74" i="4"/>
  <c r="U74" i="4"/>
  <c r="T74" i="4"/>
  <c r="S74" i="4"/>
  <c r="R74" i="4"/>
  <c r="Q74" i="4"/>
  <c r="P74" i="4"/>
  <c r="O74" i="4"/>
  <c r="V73" i="4"/>
  <c r="U73" i="4"/>
  <c r="T73" i="4"/>
  <c r="S73" i="4"/>
  <c r="R73" i="4"/>
  <c r="Q73" i="4"/>
  <c r="P73" i="4"/>
  <c r="O73" i="4"/>
  <c r="V72" i="4"/>
  <c r="U72" i="4"/>
  <c r="T72" i="4"/>
  <c r="S72" i="4"/>
  <c r="R72" i="4"/>
  <c r="Q72" i="4"/>
  <c r="P72" i="4"/>
  <c r="O72" i="4"/>
  <c r="V71" i="4"/>
  <c r="U71" i="4"/>
  <c r="T71" i="4"/>
  <c r="S71" i="4"/>
  <c r="R71" i="4"/>
  <c r="Q71" i="4"/>
  <c r="P71" i="4"/>
  <c r="O71" i="4"/>
  <c r="V70" i="4"/>
  <c r="U70" i="4"/>
  <c r="T70" i="4"/>
  <c r="S70" i="4"/>
  <c r="R70" i="4"/>
  <c r="Q70" i="4"/>
  <c r="P70" i="4"/>
  <c r="O70" i="4"/>
  <c r="V69" i="4"/>
  <c r="U69" i="4"/>
  <c r="T69" i="4"/>
  <c r="S69" i="4"/>
  <c r="R69" i="4"/>
  <c r="Q69" i="4"/>
  <c r="P69" i="4"/>
  <c r="O69" i="4"/>
  <c r="V68" i="4"/>
  <c r="U68" i="4"/>
  <c r="T68" i="4"/>
  <c r="S68" i="4"/>
  <c r="R68" i="4"/>
  <c r="Q68" i="4"/>
  <c r="P68" i="4"/>
  <c r="O68" i="4"/>
  <c r="V67" i="4"/>
  <c r="U67" i="4"/>
  <c r="T67" i="4"/>
  <c r="S67" i="4"/>
  <c r="R67" i="4"/>
  <c r="Q67" i="4"/>
  <c r="P67" i="4"/>
  <c r="O67" i="4"/>
  <c r="V66" i="4"/>
  <c r="U66" i="4"/>
  <c r="T66" i="4"/>
  <c r="S66" i="4"/>
  <c r="R66" i="4"/>
  <c r="Q66" i="4"/>
  <c r="P66" i="4"/>
  <c r="O66" i="4"/>
  <c r="V65" i="4"/>
  <c r="U65" i="4"/>
  <c r="T65" i="4"/>
  <c r="S65" i="4"/>
  <c r="R65" i="4"/>
  <c r="Q65" i="4"/>
  <c r="P65" i="4"/>
  <c r="O65" i="4"/>
  <c r="V64" i="4"/>
  <c r="U64" i="4"/>
  <c r="T64" i="4"/>
  <c r="S64" i="4"/>
  <c r="R64" i="4"/>
  <c r="Q64" i="4"/>
  <c r="P64" i="4"/>
  <c r="O64" i="4"/>
  <c r="V63" i="4"/>
  <c r="U63" i="4"/>
  <c r="T63" i="4"/>
  <c r="S63" i="4"/>
  <c r="R63" i="4"/>
  <c r="Q63" i="4"/>
  <c r="P63" i="4"/>
  <c r="O63" i="4"/>
  <c r="V62" i="4"/>
  <c r="U62" i="4"/>
  <c r="T62" i="4"/>
  <c r="S62" i="4"/>
  <c r="R62" i="4"/>
  <c r="Q62" i="4"/>
  <c r="P62" i="4"/>
  <c r="O62" i="4"/>
  <c r="V61" i="4"/>
  <c r="U61" i="4"/>
  <c r="T61" i="4"/>
  <c r="S61" i="4"/>
  <c r="R61" i="4"/>
  <c r="Q61" i="4"/>
  <c r="P61" i="4"/>
  <c r="O61" i="4"/>
  <c r="V60" i="4"/>
  <c r="U60" i="4"/>
  <c r="T60" i="4"/>
  <c r="S60" i="4"/>
  <c r="R60" i="4"/>
  <c r="Q60" i="4"/>
  <c r="P60" i="4"/>
  <c r="O60" i="4"/>
  <c r="V59" i="4"/>
  <c r="U59" i="4"/>
  <c r="T59" i="4"/>
  <c r="S59" i="4"/>
  <c r="R59" i="4"/>
  <c r="Q59" i="4"/>
  <c r="P59" i="4"/>
  <c r="O59" i="4"/>
  <c r="V58" i="4"/>
  <c r="U58" i="4"/>
  <c r="T58" i="4"/>
  <c r="S58" i="4"/>
  <c r="R58" i="4"/>
  <c r="Q58" i="4"/>
  <c r="P58" i="4"/>
  <c r="O58" i="4"/>
  <c r="V57" i="4"/>
  <c r="U57" i="4"/>
  <c r="T57" i="4"/>
  <c r="S57" i="4"/>
  <c r="R57" i="4"/>
  <c r="Q57" i="4"/>
  <c r="P57" i="4"/>
  <c r="O57" i="4"/>
  <c r="V56" i="4"/>
  <c r="U56" i="4"/>
  <c r="T56" i="4"/>
  <c r="S56" i="4"/>
  <c r="R56" i="4"/>
  <c r="Q56" i="4"/>
  <c r="P56" i="4"/>
  <c r="O56" i="4"/>
  <c r="V55" i="4"/>
  <c r="U55" i="4"/>
  <c r="T55" i="4"/>
  <c r="S55" i="4"/>
  <c r="R55" i="4"/>
  <c r="Q55" i="4"/>
  <c r="P55" i="4"/>
  <c r="O55" i="4"/>
  <c r="V54" i="4"/>
  <c r="U54" i="4"/>
  <c r="T54" i="4"/>
  <c r="S54" i="4"/>
  <c r="R54" i="4"/>
  <c r="Q54" i="4"/>
  <c r="P54" i="4"/>
  <c r="O54" i="4"/>
  <c r="V53" i="4"/>
  <c r="U53" i="4"/>
  <c r="T53" i="4"/>
  <c r="S53" i="4"/>
  <c r="R53" i="4"/>
  <c r="Q53" i="4"/>
  <c r="P53" i="4"/>
  <c r="O53" i="4"/>
  <c r="V52" i="4"/>
  <c r="U52" i="4"/>
  <c r="T52" i="4"/>
  <c r="S52" i="4"/>
  <c r="R52" i="4"/>
  <c r="Q52" i="4"/>
  <c r="P52" i="4"/>
  <c r="O52" i="4"/>
  <c r="V51" i="4"/>
  <c r="U51" i="4"/>
  <c r="T51" i="4"/>
  <c r="S51" i="4"/>
  <c r="R51" i="4"/>
  <c r="Q51" i="4"/>
  <c r="P51" i="4"/>
  <c r="O51" i="4"/>
  <c r="V50" i="4"/>
  <c r="U50" i="4"/>
  <c r="T50" i="4"/>
  <c r="S50" i="4"/>
  <c r="R50" i="4"/>
  <c r="Q50" i="4"/>
  <c r="P50" i="4"/>
  <c r="O50" i="4"/>
  <c r="V49" i="4"/>
  <c r="U49" i="4"/>
  <c r="T49" i="4"/>
  <c r="S49" i="4"/>
  <c r="R49" i="4"/>
  <c r="Q49" i="4"/>
  <c r="P49" i="4"/>
  <c r="O49" i="4"/>
  <c r="V48" i="4"/>
  <c r="U48" i="4"/>
  <c r="T48" i="4"/>
  <c r="S48" i="4"/>
  <c r="R48" i="4"/>
  <c r="Q48" i="4"/>
  <c r="P48" i="4"/>
  <c r="O48" i="4"/>
  <c r="V47" i="4"/>
  <c r="U47" i="4"/>
  <c r="T47" i="4"/>
  <c r="S47" i="4"/>
  <c r="R47" i="4"/>
  <c r="Q47" i="4"/>
  <c r="P47" i="4"/>
  <c r="O47" i="4"/>
  <c r="V46" i="4"/>
  <c r="U46" i="4"/>
  <c r="T46" i="4"/>
  <c r="S46" i="4"/>
  <c r="R46" i="4"/>
  <c r="Q46" i="4"/>
  <c r="P46" i="4"/>
  <c r="O46" i="4"/>
  <c r="V45" i="4"/>
  <c r="U45" i="4"/>
  <c r="T45" i="4"/>
  <c r="S45" i="4"/>
  <c r="R45" i="4"/>
  <c r="Q45" i="4"/>
  <c r="P45" i="4"/>
  <c r="O45" i="4"/>
  <c r="V44" i="4"/>
  <c r="U44" i="4"/>
  <c r="T44" i="4"/>
  <c r="S44" i="4"/>
  <c r="R44" i="4"/>
  <c r="Q44" i="4"/>
  <c r="P44" i="4"/>
  <c r="O44" i="4"/>
  <c r="V43" i="4"/>
  <c r="U43" i="4"/>
  <c r="T43" i="4"/>
  <c r="S43" i="4"/>
  <c r="R43" i="4"/>
  <c r="Q43" i="4"/>
  <c r="P43" i="4"/>
  <c r="O43" i="4"/>
  <c r="V42" i="4"/>
  <c r="U42" i="4"/>
  <c r="T42" i="4"/>
  <c r="S42" i="4"/>
  <c r="R42" i="4"/>
  <c r="Q42" i="4"/>
  <c r="P42" i="4"/>
  <c r="O42" i="4"/>
  <c r="V41" i="4"/>
  <c r="U41" i="4"/>
  <c r="T41" i="4"/>
  <c r="S41" i="4"/>
  <c r="R41" i="4"/>
  <c r="Q41" i="4"/>
  <c r="P41" i="4"/>
  <c r="O41" i="4"/>
  <c r="V40" i="4"/>
  <c r="U40" i="4"/>
  <c r="T40" i="4"/>
  <c r="S40" i="4"/>
  <c r="R40" i="4"/>
  <c r="Q40" i="4"/>
  <c r="P40" i="4"/>
  <c r="O40" i="4"/>
  <c r="V39" i="4"/>
  <c r="U39" i="4"/>
  <c r="T39" i="4"/>
  <c r="S39" i="4"/>
  <c r="R39" i="4"/>
  <c r="Q39" i="4"/>
  <c r="P39" i="4"/>
  <c r="O39" i="4"/>
  <c r="V38" i="4"/>
  <c r="U38" i="4"/>
  <c r="T38" i="4"/>
  <c r="S38" i="4"/>
  <c r="R38" i="4"/>
  <c r="Q38" i="4"/>
  <c r="P38" i="4"/>
  <c r="O38" i="4"/>
  <c r="V37" i="4"/>
  <c r="U37" i="4"/>
  <c r="T37" i="4"/>
  <c r="S37" i="4"/>
  <c r="R37" i="4"/>
  <c r="Q37" i="4"/>
  <c r="P37" i="4"/>
  <c r="O37" i="4"/>
  <c r="V36" i="4"/>
  <c r="U36" i="4"/>
  <c r="T36" i="4"/>
  <c r="S36" i="4"/>
  <c r="R36" i="4"/>
  <c r="Q36" i="4"/>
  <c r="P36" i="4"/>
  <c r="O36" i="4"/>
  <c r="V35" i="4"/>
  <c r="U35" i="4"/>
  <c r="T35" i="4"/>
  <c r="S35" i="4"/>
  <c r="R35" i="4"/>
  <c r="Q35" i="4"/>
  <c r="P35" i="4"/>
  <c r="O35" i="4"/>
  <c r="V34" i="4"/>
  <c r="U34" i="4"/>
  <c r="T34" i="4"/>
  <c r="S34" i="4"/>
  <c r="R34" i="4"/>
  <c r="Q34" i="4"/>
  <c r="P34" i="4"/>
  <c r="O34" i="4"/>
  <c r="V33" i="4"/>
  <c r="U33" i="4"/>
  <c r="T33" i="4"/>
  <c r="S33" i="4"/>
  <c r="R33" i="4"/>
  <c r="Q33" i="4"/>
  <c r="P33" i="4"/>
  <c r="O33" i="4"/>
  <c r="V32" i="4"/>
  <c r="U32" i="4"/>
  <c r="T32" i="4"/>
  <c r="S32" i="4"/>
  <c r="R32" i="4"/>
  <c r="Q32" i="4"/>
  <c r="P32" i="4"/>
  <c r="O32" i="4"/>
  <c r="V31" i="4"/>
  <c r="U31" i="4"/>
  <c r="T31" i="4"/>
  <c r="S31" i="4"/>
  <c r="R31" i="4"/>
  <c r="Q31" i="4"/>
  <c r="P31" i="4"/>
  <c r="O31" i="4"/>
  <c r="V30" i="4"/>
  <c r="U30" i="4"/>
  <c r="T30" i="4"/>
  <c r="S30" i="4"/>
  <c r="R30" i="4"/>
  <c r="Q30" i="4"/>
  <c r="P30" i="4"/>
  <c r="O30" i="4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U2" i="4"/>
  <c r="V2" i="4"/>
  <c r="V1" i="4"/>
  <c r="W1" i="4"/>
  <c r="O2" i="4"/>
  <c r="P2" i="4"/>
  <c r="Q2" i="4"/>
  <c r="R2" i="4"/>
  <c r="S2" i="4"/>
  <c r="T2" i="4"/>
  <c r="U1" i="4"/>
  <c r="P1" i="4"/>
  <c r="Q1" i="4"/>
  <c r="R1" i="4"/>
  <c r="S1" i="4"/>
  <c r="T1" i="4"/>
  <c r="O1" i="4"/>
  <c r="O70" i="3"/>
  <c r="P70" i="3"/>
  <c r="Q70" i="3"/>
  <c r="R70" i="3"/>
  <c r="S70" i="3"/>
  <c r="U1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O78" i="3"/>
  <c r="P78" i="3"/>
  <c r="Q78" i="3"/>
  <c r="R78" i="3"/>
  <c r="S78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R3" i="2"/>
  <c r="P1" i="3"/>
  <c r="Q1" i="3"/>
  <c r="R1" i="3"/>
  <c r="S1" i="3"/>
  <c r="T1" i="3"/>
  <c r="P2" i="3"/>
  <c r="Q2" i="3"/>
  <c r="R2" i="3"/>
  <c r="S2" i="3"/>
  <c r="T2" i="3"/>
  <c r="P3" i="3"/>
  <c r="Q3" i="3"/>
  <c r="R3" i="3"/>
  <c r="S3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O1" i="3"/>
  <c r="O7" i="3"/>
  <c r="O6" i="3"/>
  <c r="O5" i="3"/>
  <c r="O4" i="3"/>
  <c r="O3" i="3"/>
  <c r="O2" i="3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P1" i="2"/>
  <c r="Q1" i="2"/>
  <c r="R1" i="2"/>
  <c r="P2" i="2"/>
  <c r="Q2" i="2"/>
  <c r="R2" i="2"/>
  <c r="P3" i="2"/>
  <c r="Q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O1" i="2"/>
  <c r="O8" i="2"/>
  <c r="O7" i="2"/>
  <c r="O6" i="2"/>
  <c r="O5" i="2"/>
  <c r="O4" i="2"/>
  <c r="O3" i="2"/>
  <c r="O2" i="2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O3" i="1"/>
  <c r="O4" i="1"/>
  <c r="O5" i="1"/>
  <c r="O6" i="1"/>
  <c r="O7" i="1"/>
  <c r="O8" i="1"/>
  <c r="O9" i="1"/>
  <c r="O2" i="1"/>
  <c r="P1" i="1"/>
  <c r="Q1" i="1"/>
  <c r="R1" i="1"/>
  <c r="O1" i="1"/>
</calcChain>
</file>

<file path=xl/sharedStrings.xml><?xml version="1.0" encoding="utf-8"?>
<sst xmlns="http://schemas.openxmlformats.org/spreadsheetml/2006/main" count="7716" uniqueCount="476">
  <si>
    <t>{</t>
  </si>
  <si>
    <t>CategoryID</t>
  </si>
  <si>
    <t>CategoryName</t>
  </si>
  <si>
    <t>Description</t>
  </si>
  <si>
    <t>}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</si>
  <si>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</si>
  <si>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</si>
  <si>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</si>
  <si>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</si>
  <si>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</si>
  <si>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</si>
  <si>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</si>
  <si>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</si>
  <si>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</si>
  <si>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</si>
  <si>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</si>
  <si>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</si>
  <si>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</si>
  <si>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</si>
  <si>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</si>
  <si>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</si>
  <si>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</si>
  <si>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</si>
  <si>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</si>
  <si>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</si>
  <si>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ALFKI</t>
  </si>
  <si>
    <t>Alfreds Futterkiste</t>
  </si>
  <si>
    <t>Maria Anders</t>
  </si>
  <si>
    <t>Sales Representative</t>
  </si>
  <si>
    <t>ANATR</t>
  </si>
  <si>
    <t>Ana Trujillo Emparedados y helados</t>
  </si>
  <si>
    <t>Ana Trujillo</t>
  </si>
  <si>
    <t>Owner</t>
  </si>
  <si>
    <t>ANTON</t>
  </si>
  <si>
    <t>Antonio Moreno Taquería</t>
  </si>
  <si>
    <t>Antonio Moreno</t>
  </si>
  <si>
    <t>AROUT</t>
  </si>
  <si>
    <t>Around the Horn</t>
  </si>
  <si>
    <t>Thomas Hardy</t>
  </si>
  <si>
    <t>BERGS</t>
  </si>
  <si>
    <t>Berglunds snabbköp</t>
  </si>
  <si>
    <t>Christina Berglund</t>
  </si>
  <si>
    <t>Order Administrator</t>
  </si>
  <si>
    <t>BLAUS</t>
  </si>
  <si>
    <t>Blauer See Delikatessen</t>
  </si>
  <si>
    <t>Hanna Moos</t>
  </si>
  <si>
    <t>BLONP</t>
  </si>
  <si>
    <t>Blondel père et fils</t>
  </si>
  <si>
    <t>Frédérique Citeaux</t>
  </si>
  <si>
    <t>Marketing Manager</t>
  </si>
  <si>
    <t>BOLID</t>
  </si>
  <si>
    <t>Bólido Comidas preparadas</t>
  </si>
  <si>
    <t>Martín Sommer</t>
  </si>
  <si>
    <t>BONAP</t>
  </si>
  <si>
    <t>Bon app'</t>
  </si>
  <si>
    <t>Laurence Lebihan</t>
  </si>
  <si>
    <t>BOTTM</t>
  </si>
  <si>
    <t>Bottom-Dollar Markets</t>
  </si>
  <si>
    <t>Elizabeth Lincoln</t>
  </si>
  <si>
    <t>Accounting Manager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</si>
  <si>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</si>
  <si>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</si>
  <si>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</si>
  <si>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</si>
  <si>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</si>
  <si>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</si>
  <si>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</si>
  <si>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CENTC</t>
  </si>
  <si>
    <t>Centro comercial Moctezuma</t>
  </si>
  <si>
    <t>Francisco Chang</t>
  </si>
  <si>
    <t>CHOPS</t>
  </si>
  <si>
    <t>Chop-suey Chinese</t>
  </si>
  <si>
    <t>Yang Wang</t>
  </si>
  <si>
    <t>COMMI</t>
  </si>
  <si>
    <t>Comércio Mineiro</t>
  </si>
  <si>
    <t>Pedro Afonso</t>
  </si>
  <si>
    <t>Sales Associate</t>
  </si>
  <si>
    <t>CONSH</t>
  </si>
  <si>
    <t>Consolidated Holdings</t>
  </si>
  <si>
    <t>Elizabeth Brown</t>
  </si>
  <si>
    <t>DRACD</t>
  </si>
  <si>
    <t>Drachenblut Delikatessen</t>
  </si>
  <si>
    <t>Sven Ottlieb</t>
  </si>
  <si>
    <t>DUMON</t>
  </si>
  <si>
    <t>Du monde entier</t>
  </si>
  <si>
    <t>Janine Labrune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</si>
  <si>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</si>
  <si>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</si>
  <si>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</si>
  <si>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</si>
  <si>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</si>
  <si>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</si>
  <si>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</si>
  <si>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</si>
  <si>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</si>
  <si>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</si>
  <si>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</si>
  <si>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</si>
  <si>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</si>
  <si>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</si>
  <si>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</si>
  <si>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</si>
  <si>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</si>
  <si>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</si>
  <si>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FOLKO</t>
  </si>
  <si>
    <t>Folk och fä HB</t>
  </si>
  <si>
    <t>Maria Larsson</t>
  </si>
  <si>
    <t>FRANK</t>
  </si>
  <si>
    <t>Frankenversand</t>
  </si>
  <si>
    <t>Peter Franken</t>
  </si>
  <si>
    <t>FRANR</t>
  </si>
  <si>
    <t>France restauration</t>
  </si>
  <si>
    <t>Carine Schmitt</t>
  </si>
  <si>
    <t>FRANS</t>
  </si>
  <si>
    <t>Franchi S.p.A.</t>
  </si>
  <si>
    <t>Paolo Accorti</t>
  </si>
  <si>
    <t>FURIB</t>
  </si>
  <si>
    <t>Furia Bacalhau e Frutos do Mar</t>
  </si>
  <si>
    <t>Lino Rodriguez</t>
  </si>
  <si>
    <t>GALED</t>
  </si>
  <si>
    <t>Galería del gastrónomo</t>
  </si>
  <si>
    <t>Eduardo Saavedra</t>
  </si>
  <si>
    <t>GODOS</t>
  </si>
  <si>
    <t>Godos Cocina Típica</t>
  </si>
  <si>
    <t>José Pedro Freyre</t>
  </si>
  <si>
    <t>GOURL</t>
  </si>
  <si>
    <t>Gourmet Lanchonetes</t>
  </si>
  <si>
    <t>André Fonseca</t>
  </si>
  <si>
    <t>GREAL</t>
  </si>
  <si>
    <t>Great Lakes Food Market</t>
  </si>
  <si>
    <t>Howard Snyder</t>
  </si>
  <si>
    <t>GROSR</t>
  </si>
  <si>
    <t>GROSELLA-Restaurante</t>
  </si>
  <si>
    <t>Manuel Pereira</t>
  </si>
  <si>
    <t>HANAR</t>
  </si>
  <si>
    <t>Hanari Carnes</t>
  </si>
  <si>
    <t>Mario Pontes</t>
  </si>
  <si>
    <t>HILAA</t>
  </si>
  <si>
    <t>HILARIÓN-Abastos</t>
  </si>
  <si>
    <t>Carlos Hernández</t>
  </si>
  <si>
    <t>HUNGC</t>
  </si>
  <si>
    <t>Hungry Coyote Import Store</t>
  </si>
  <si>
    <t>Yoshi Latimer</t>
  </si>
  <si>
    <t>HUNGO</t>
  </si>
  <si>
    <t>Hungry Owl All-Night Grocers</t>
  </si>
  <si>
    <t>Patricia McKenna</t>
  </si>
  <si>
    <t>ISLAT</t>
  </si>
  <si>
    <t>Island Trading</t>
  </si>
  <si>
    <t>Helen Bennett</t>
  </si>
  <si>
    <t>KOENE</t>
  </si>
  <si>
    <t>Königlich Essen</t>
  </si>
  <si>
    <t>Philip Cramer</t>
  </si>
  <si>
    <t>LACOR</t>
  </si>
  <si>
    <t>La corne d'abondance</t>
  </si>
  <si>
    <t>Daniel Tonini</t>
  </si>
  <si>
    <t>LAMAI</t>
  </si>
  <si>
    <t>La maison d'Asie</t>
  </si>
  <si>
    <t>Annette Roulet</t>
  </si>
  <si>
    <t>LAUGB</t>
  </si>
  <si>
    <t>Laughing Bacchus Wine Cellars</t>
  </si>
  <si>
    <t>Yoshi Tannamuri</t>
  </si>
  <si>
    <t>LAZYK</t>
  </si>
  <si>
    <t>Lazy K Kountry Store</t>
  </si>
  <si>
    <t>John Steel</t>
  </si>
  <si>
    <t>LEHMS</t>
  </si>
  <si>
    <t>Lehmanns Marktstand</t>
  </si>
  <si>
    <t>Renate Messner</t>
  </si>
  <si>
    <t>LETSS</t>
  </si>
  <si>
    <t>Let's Stop N Shop</t>
  </si>
  <si>
    <t>Jaime Yorres</t>
  </si>
  <si>
    <t>LILAS</t>
  </si>
  <si>
    <t>LILA-Supermercado</t>
  </si>
  <si>
    <t>Carlos González</t>
  </si>
  <si>
    <t>LINOD</t>
  </si>
  <si>
    <t>LINO-Delicateses</t>
  </si>
  <si>
    <t>Felipe Izquierdo</t>
  </si>
  <si>
    <t>LONEP</t>
  </si>
  <si>
    <t>Lonesome Pine Restaurant</t>
  </si>
  <si>
    <t>Fran Wilson</t>
  </si>
  <si>
    <t>MAGAA</t>
  </si>
  <si>
    <t>Magazzini Alimentari Riuniti</t>
  </si>
  <si>
    <t>Giovanni Rovelli</t>
  </si>
  <si>
    <t>MAISD</t>
  </si>
  <si>
    <t>Maison Dewey</t>
  </si>
  <si>
    <t>Catherine Dewey</t>
  </si>
  <si>
    <t>MEREP</t>
  </si>
  <si>
    <t>Mère Paillarde</t>
  </si>
  <si>
    <t>Jean Fresnière</t>
  </si>
  <si>
    <t>MORGK</t>
  </si>
  <si>
    <t>Morgenstern Gesundkost</t>
  </si>
  <si>
    <t>Alexander Feuer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</si>
  <si>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</si>
  <si>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</si>
  <si>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</si>
  <si>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</si>
  <si>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</si>
  <si>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</si>
  <si>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</si>
  <si>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</si>
  <si>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</si>
  <si>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OTTIK</t>
  </si>
  <si>
    <t>Ottilies Käseladen</t>
  </si>
  <si>
    <t>Henriette Pfalzheim</t>
  </si>
  <si>
    <t>PARIS</t>
  </si>
  <si>
    <t>Paris spécialités</t>
  </si>
  <si>
    <t>Marie Bertrand</t>
  </si>
  <si>
    <t>PERIC</t>
  </si>
  <si>
    <t>Pericles Comidas clásicas</t>
  </si>
  <si>
    <t>Guillermo Fernández</t>
  </si>
  <si>
    <t>PICCO</t>
  </si>
  <si>
    <t>Piccolo und mehr</t>
  </si>
  <si>
    <t>Georg Pipps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</si>
  <si>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</si>
  <si>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</si>
  <si>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</si>
  <si>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</si>
  <si>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</si>
  <si>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</si>
  <si>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</si>
  <si>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</si>
  <si>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</si>
  <si>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</si>
  <si>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</si>
  <si>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</si>
  <si>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</si>
  <si>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</si>
  <si>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</si>
  <si>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</si>
  <si>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</si>
  <si>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</si>
  <si>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</si>
  <si>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REGGC</t>
  </si>
  <si>
    <t>Reggiani Caseifici</t>
  </si>
  <si>
    <t>Maurizio Moroni</t>
  </si>
  <si>
    <t>RICAR</t>
  </si>
  <si>
    <t>Ricardo Adocicados</t>
  </si>
  <si>
    <t>Janete Limeira</t>
  </si>
  <si>
    <t>RICSU</t>
  </si>
  <si>
    <t>Richter Supermarkt</t>
  </si>
  <si>
    <t>Michael Holz</t>
  </si>
  <si>
    <t>ROMEY</t>
  </si>
  <si>
    <t>Romero y tomillo</t>
  </si>
  <si>
    <t>Alejandra Camino</t>
  </si>
  <si>
    <t>SANTG</t>
  </si>
  <si>
    <t>Santé Gourmet</t>
  </si>
  <si>
    <t>Jonas Bergulfsen</t>
  </si>
  <si>
    <t>SAVEA</t>
  </si>
  <si>
    <t>Save-a-lot Markets</t>
  </si>
  <si>
    <t>Jose Pavarotti</t>
  </si>
  <si>
    <t>SEVES</t>
  </si>
  <si>
    <t>Seven Seas Imports</t>
  </si>
  <si>
    <t>Hari Kumar</t>
  </si>
  <si>
    <t>SIMOB</t>
  </si>
  <si>
    <t>Simons bistro</t>
  </si>
  <si>
    <t>Jytte Petersen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</si>
  <si>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</si>
  <si>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</si>
  <si>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</si>
  <si>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</si>
  <si>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</si>
  <si>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</si>
  <si>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SUPRD</t>
  </si>
  <si>
    <t>Suprêmes délices</t>
  </si>
  <si>
    <t>Pascale Cartrain</t>
  </si>
  <si>
    <t>THEBI</t>
  </si>
  <si>
    <t>The Big Cheese</t>
  </si>
  <si>
    <t>Liz Nixon</t>
  </si>
  <si>
    <t>THECR</t>
  </si>
  <si>
    <t>The Cracker Box</t>
  </si>
  <si>
    <t>Liu Wong</t>
  </si>
  <si>
    <t>TOMSP</t>
  </si>
  <si>
    <t>Toms Spezialitäten</t>
  </si>
  <si>
    <t>Karin Josephs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</si>
  <si>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</si>
  <si>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</si>
  <si>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</si>
  <si>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</si>
  <si>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</si>
  <si>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</si>
  <si>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</si>
  <si>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</si>
  <si>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</si>
  <si>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VAFFE</t>
  </si>
  <si>
    <t>Vaffeljernet</t>
  </si>
  <si>
    <t>Palle Ibsen</t>
  </si>
  <si>
    <t>VICTE</t>
  </si>
  <si>
    <t>Victuailles en stock</t>
  </si>
  <si>
    <t>Mary Saveley</t>
  </si>
  <si>
    <t>VINET</t>
  </si>
  <si>
    <t>Vins et alcools Chevalier</t>
  </si>
  <si>
    <t>Paul Henriot</t>
  </si>
  <si>
    <t>WANDK</t>
  </si>
  <si>
    <t>Die Wandernde Kuh</t>
  </si>
  <si>
    <t>Rita Müller</t>
  </si>
  <si>
    <t>WARTH</t>
  </si>
  <si>
    <t>Wartian Herkku</t>
  </si>
  <si>
    <t>Pirkko Koskitalo</t>
  </si>
  <si>
    <t>WELLI</t>
  </si>
  <si>
    <t>Wellington Importadora</t>
  </si>
  <si>
    <t>Paula Parente</t>
  </si>
  <si>
    <t>WHITC</t>
  </si>
  <si>
    <t>White Clover Markets</t>
  </si>
  <si>
    <t>Karl Jablonski</t>
  </si>
  <si>
    <t>WILMK</t>
  </si>
  <si>
    <t>Wilman Kala</t>
  </si>
  <si>
    <t>Matti Karttunen</t>
  </si>
  <si>
    <t>Owner/Marketing Assistant</t>
  </si>
  <si>
    <t>WOLZA</t>
  </si>
  <si>
    <t>Wolski  Zajazd</t>
  </si>
  <si>
    <t>Zbyszek Piestrzeniewicz</t>
  </si>
  <si>
    <t>},</t>
  </si>
  <si>
    <t>ProductID</t>
  </si>
  <si>
    <t>ProductName</t>
  </si>
  <si>
    <t>QuantityPerUnit</t>
  </si>
  <si>
    <t>UnitPrice</t>
  </si>
  <si>
    <t>UnitsInStock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</si>
  <si>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</si>
  <si>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</si>
  <si>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</si>
  <si>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</si>
  <si>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</si>
  <si>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</si>
  <si>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</si>
  <si>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</si>
  <si>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</si>
  <si>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</si>
  <si>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</si>
  <si>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</si>
  <si>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</si>
  <si>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</si>
  <si>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</si>
  <si>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</si>
  <si>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</si>
  <si>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</si>
  <si>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</si>
  <si>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</si>
  <si>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</si>
  <si>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</si>
  <si>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</si>
  <si>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</si>
  <si>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</si>
  <si>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</si>
  <si>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</si>
  <si>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</si>
  <si>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</si>
  <si>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</si>
  <si>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</si>
  <si>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</si>
  <si>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</si>
  <si>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</si>
  <si>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</si>
  <si>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</si>
  <si>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</si>
  <si>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</si>
  <si>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</si>
  <si>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</si>
  <si>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</si>
  <si>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</si>
  <si>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</si>
  <si>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</si>
  <si>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</si>
  <si>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</si>
  <si>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</si>
  <si>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</si>
  <si>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</si>
  <si>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</si>
  <si>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</si>
  <si>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</si>
  <si>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</si>
  <si>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</si>
  <si>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</si>
  <si>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</si>
  <si>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</si>
  <si>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</si>
  <si>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</si>
  <si>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</si>
  <si>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</si>
  <si>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</si>
  <si>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</si>
  <si>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</si>
  <si>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</si>
  <si>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</si>
  <si>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</si>
  <si>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</si>
  <si>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</si>
  <si>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</si>
  <si>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</si>
  <si>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</si>
  <si>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</si>
  <si>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</si>
  <si>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</si>
  <si>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</si>
  <si>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</si>
  <si>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</si>
  <si>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</si>
  <si>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</si>
  <si>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</si>
  <si>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</si>
  <si>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</si>
  <si>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</si>
  <si>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</si>
  <si>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</si>
  <si>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</si>
  <si>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</si>
  <si>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</si>
  <si>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</si>
  <si>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</si>
  <si>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</si>
  <si>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</si>
  <si>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</si>
  <si>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</si>
  <si>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</si>
  <si>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</si>
  <si>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</si>
  <si>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</si>
  <si>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</si>
  <si>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</si>
  <si>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</si>
  <si>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</si>
  <si>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</si>
  <si>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</si>
  <si>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</si>
  <si>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</si>
  <si>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</si>
  <si>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</si>
  <si>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</si>
  <si>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</si>
  <si>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</si>
  <si>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</si>
  <si>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</si>
  <si>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</si>
  <si>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</si>
  <si>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</si>
  <si>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</si>
  <si>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</si>
  <si>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</si>
  <si>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</si>
  <si>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</si>
  <si>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</si>
  <si>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</si>
  <si>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</si>
  <si>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</si>
  <si>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</si>
  <si>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</si>
  <si>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</si>
  <si>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</si>
  <si>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</si>
  <si>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</si>
  <si>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</si>
  <si>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</si>
  <si>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</si>
  <si>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</si>
  <si>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</si>
  <si>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</si>
  <si>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</si>
  <si>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</si>
  <si>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</si>
  <si>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</si>
  <si>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</si>
  <si>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</si>
  <si>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</si>
  <si>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</si>
  <si>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</si>
  <si>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OrderDate</t>
  </si>
  <si>
    <t>RequiredDate</t>
  </si>
  <si>
    <t>ShippedDate</t>
  </si>
  <si>
    <t>Freight</t>
  </si>
  <si>
    <t>TotalCost</t>
  </si>
  <si>
    <t>TotalRevenue</t>
  </si>
  <si>
    <t>OrderID</t>
  </si>
  <si>
    <t>Quantity</t>
  </si>
  <si>
    <t>Discount</t>
  </si>
  <si>
    <t>GrossProfitMargin</t>
  </si>
  <si>
    <t>ProductCost</t>
  </si>
  <si>
    <t>ProductRevenue</t>
  </si>
  <si>
    <t>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</si>
</sst>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4" fontId="0" fillId="2" borderId="0" xfId="0" applyNumberFormat="1" applyFill="1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1" fillId="3" borderId="0" xfId="1" applyNumberFormat="1" applyFill="1"/>
    <xf numFmtId="2" fontId="1" fillId="3" borderId="0" xfId="1" applyNumberFormat="1" applyFill="1" applyAlignment="1">
      <alignment vertical="center"/>
    </xf>
    <xf numFmtId="0" fontId="0" fillId="4" borderId="0" xfId="0" applyFill="1"/>
    <xf numFmtId="2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56E7-6C61-478F-9C19-FA653E1CD663}">
  <dimension ref="A1:R9"/>
  <sheetViews>
    <sheetView topLeftCell="H1" workbookViewId="0">
      <selection activeCell="R2" sqref="R2:R8"/>
    </sheetView>
  </sheetViews>
  <sheetFormatPr defaultRowHeight="14.4" x14ac:dyDescent="0.3"/>
  <cols>
    <col min="1" max="1" width="11.21875" style="1" bestFit="1" customWidth="1"/>
    <col min="2" max="2" width="19.44140625" style="1" customWidth="1"/>
    <col min="3" max="3" width="54" style="1" bestFit="1" customWidth="1"/>
    <col min="4" max="13" width="8.88671875" style="1" customWidth="1"/>
    <col min="14" max="14" width="1.6640625" bestFit="1" customWidth="1"/>
    <col min="15" max="15" width="14.6640625" bestFit="1" customWidth="1"/>
    <col min="16" max="16" width="29" bestFit="1" customWidth="1"/>
    <col min="17" max="17" width="65.21875" bestFit="1" customWidth="1"/>
    <col min="18" max="18" width="1.6640625" bestFit="1" customWidth="1"/>
  </cols>
  <sheetData>
    <row r="1" spans="1:18" x14ac:dyDescent="0.3">
      <c r="A1" s="1" t="s">
        <v>1</v>
      </c>
      <c r="B1" s="1" t="s">
        <v>2</v>
      </c>
      <c r="C1" s="1" t="s">
        <v>3</v>
      </c>
      <c r="O1" t="str">
        <f>A1</f>
        <v>CategoryID</v>
      </c>
      <c r="P1" t="str">
        <f t="shared" ref="P1:R1" si="0">B1</f>
        <v>CategoryName</v>
      </c>
      <c r="Q1" t="str">
        <f t="shared" si="0"/>
        <v>Description</v>
      </c>
      <c r="R1">
        <f t="shared" si="0"/>
        <v>0</v>
      </c>
    </row>
    <row r="2" spans="1:18" x14ac:dyDescent="0.3">
      <c r="A2" s="1">
        <v>1</v>
      </c>
      <c r="B2" s="1" t="s">
        <v>5</v>
      </c>
      <c r="C2" s="1" t="s">
        <v>6</v>
      </c>
      <c r="N2" t="s">
        <v>0</v>
      </c>
      <c r="O2" t="str">
        <f>O$1&amp;": "&amp;IF(ISNUMBER(A2),A2,""""&amp;A2&amp;"""")&amp;IF(P$1=0,"",",")</f>
        <v>CategoryID: 1,</v>
      </c>
      <c r="P2" t="str">
        <f t="shared" ref="P2:Q9" si="1">P$1&amp;": "&amp;IF(ISNUMBER(B2),B2,""""&amp;B2&amp;"""")&amp;IF(Q$1=0,"",",")</f>
        <v>CategoryName: "Beverages",</v>
      </c>
      <c r="Q2" t="str">
        <f t="shared" si="1"/>
        <v>Description: "Soft drinks, coffees, teas, beers, and ales"</v>
      </c>
      <c r="R2" t="s">
        <v>310</v>
      </c>
    </row>
    <row r="3" spans="1:18" x14ac:dyDescent="0.3">
      <c r="A3" s="1">
        <v>2</v>
      </c>
      <c r="B3" s="1" t="s">
        <v>7</v>
      </c>
      <c r="C3" s="1" t="s">
        <v>8</v>
      </c>
      <c r="N3" t="s">
        <v>0</v>
      </c>
      <c r="O3" t="str">
        <f t="shared" ref="O3:O9" si="2">O$1&amp;": "&amp;IF(ISNUMBER(A3),A3,""""&amp;A3&amp;"""")&amp;IF(P$1=0,"",",")</f>
        <v>CategoryID: 2,</v>
      </c>
      <c r="P3" t="str">
        <f t="shared" si="1"/>
        <v>CategoryName: "Condiments",</v>
      </c>
      <c r="Q3" t="str">
        <f t="shared" si="1"/>
        <v>Description: "Sweet and savory sauces, relishes, spreads, and seasonings"</v>
      </c>
      <c r="R3" t="s">
        <v>310</v>
      </c>
    </row>
    <row r="4" spans="1:18" x14ac:dyDescent="0.3">
      <c r="A4" s="1">
        <v>3</v>
      </c>
      <c r="B4" s="1" t="s">
        <v>9</v>
      </c>
      <c r="C4" s="1" t="s">
        <v>10</v>
      </c>
      <c r="N4" t="s">
        <v>0</v>
      </c>
      <c r="O4" t="str">
        <f t="shared" si="2"/>
        <v>CategoryID: 3,</v>
      </c>
      <c r="P4" t="str">
        <f t="shared" si="1"/>
        <v>CategoryName: "Confections",</v>
      </c>
      <c r="Q4" t="str">
        <f t="shared" si="1"/>
        <v>Description: "Desserts, candies, and sweet breads"</v>
      </c>
      <c r="R4" t="s">
        <v>310</v>
      </c>
    </row>
    <row r="5" spans="1:18" x14ac:dyDescent="0.3">
      <c r="A5" s="1">
        <v>4</v>
      </c>
      <c r="B5" s="1" t="s">
        <v>11</v>
      </c>
      <c r="C5" s="1" t="s">
        <v>12</v>
      </c>
      <c r="N5" t="s">
        <v>0</v>
      </c>
      <c r="O5" t="str">
        <f t="shared" si="2"/>
        <v>CategoryID: 4,</v>
      </c>
      <c r="P5" t="str">
        <f t="shared" si="1"/>
        <v>CategoryName: "Dairy Products",</v>
      </c>
      <c r="Q5" t="str">
        <f t="shared" si="1"/>
        <v>Description: "Cheeses"</v>
      </c>
      <c r="R5" t="s">
        <v>310</v>
      </c>
    </row>
    <row r="6" spans="1:18" x14ac:dyDescent="0.3">
      <c r="A6" s="1">
        <v>5</v>
      </c>
      <c r="B6" s="1" t="s">
        <v>13</v>
      </c>
      <c r="C6" s="1" t="s">
        <v>14</v>
      </c>
      <c r="N6" t="s">
        <v>0</v>
      </c>
      <c r="O6" t="str">
        <f t="shared" si="2"/>
        <v>CategoryID: 5,</v>
      </c>
      <c r="P6" t="str">
        <f t="shared" si="1"/>
        <v>CategoryName: "Grains/Cereals",</v>
      </c>
      <c r="Q6" t="str">
        <f t="shared" si="1"/>
        <v>Description: "Breads, crackers, pasta, and cereal"</v>
      </c>
      <c r="R6" t="s">
        <v>310</v>
      </c>
    </row>
    <row r="7" spans="1:18" x14ac:dyDescent="0.3">
      <c r="A7" s="1">
        <v>6</v>
      </c>
      <c r="B7" s="1" t="s">
        <v>15</v>
      </c>
      <c r="C7" s="1" t="s">
        <v>16</v>
      </c>
      <c r="N7" t="s">
        <v>0</v>
      </c>
      <c r="O7" t="str">
        <f t="shared" si="2"/>
        <v>CategoryID: 6,</v>
      </c>
      <c r="P7" t="str">
        <f t="shared" si="1"/>
        <v>CategoryName: "Meat/Poultry",</v>
      </c>
      <c r="Q7" t="str">
        <f t="shared" si="1"/>
        <v>Description: "Prepared meats"</v>
      </c>
      <c r="R7" t="s">
        <v>310</v>
      </c>
    </row>
    <row r="8" spans="1:18" x14ac:dyDescent="0.3">
      <c r="A8" s="1">
        <v>7</v>
      </c>
      <c r="B8" s="1" t="s">
        <v>17</v>
      </c>
      <c r="C8" s="1" t="s">
        <v>18</v>
      </c>
      <c r="N8" t="s">
        <v>0</v>
      </c>
      <c r="O8" t="str">
        <f t="shared" si="2"/>
        <v>CategoryID: 7,</v>
      </c>
      <c r="P8" t="str">
        <f t="shared" si="1"/>
        <v>CategoryName: "Produce",</v>
      </c>
      <c r="Q8" t="str">
        <f t="shared" si="1"/>
        <v>Description: "Dried fruit and bean curd"</v>
      </c>
      <c r="R8" t="s">
        <v>310</v>
      </c>
    </row>
    <row r="9" spans="1:18" x14ac:dyDescent="0.3">
      <c r="A9" s="1">
        <v>8</v>
      </c>
      <c r="B9" s="1" t="s">
        <v>19</v>
      </c>
      <c r="C9" s="1" t="s">
        <v>20</v>
      </c>
      <c r="N9" t="s">
        <v>0</v>
      </c>
      <c r="O9" t="str">
        <f t="shared" si="2"/>
        <v>CategoryID: 8,</v>
      </c>
      <c r="P9" t="str">
        <f t="shared" si="1"/>
        <v>CategoryName: "Seafood",</v>
      </c>
      <c r="Q9" t="str">
        <f t="shared" si="1"/>
        <v>Description: "Seaweed and fish"</v>
      </c>
      <c r="R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BC58-1AB3-47B1-BF0C-B798AA33370A}">
  <dimension ref="A1:V78"/>
  <sheetViews>
    <sheetView tabSelected="1" topLeftCell="Q62" workbookViewId="0">
      <selection activeCell="V79" sqref="V79"/>
    </sheetView>
  </sheetViews>
  <sheetFormatPr defaultRowHeight="14.4" x14ac:dyDescent="0.3"/>
  <cols>
    <col min="1" max="13" width="8.88671875" style="1" customWidth="1"/>
    <col min="14" max="14" width="1.6640625" bestFit="1" customWidth="1"/>
    <col min="15" max="15" width="11.88671875" bestFit="1" customWidth="1"/>
    <col min="16" max="16" width="44.109375" bestFit="1" customWidth="1"/>
    <col min="17" max="17" width="13" bestFit="1" customWidth="1"/>
    <col min="18" max="18" width="34.5546875" bestFit="1" customWidth="1"/>
    <col min="19" max="19" width="15" bestFit="1" customWidth="1"/>
    <col min="20" max="20" width="15.6640625" bestFit="1" customWidth="1"/>
    <col min="21" max="21" width="20.21875" bestFit="1" customWidth="1"/>
  </cols>
  <sheetData>
    <row r="1" spans="1:22" x14ac:dyDescent="0.3">
      <c r="A1" s="1" t="s">
        <v>311</v>
      </c>
      <c r="B1" s="1" t="s">
        <v>312</v>
      </c>
      <c r="C1" s="1" t="s">
        <v>1</v>
      </c>
      <c r="D1" s="1" t="s">
        <v>313</v>
      </c>
      <c r="E1" s="1" t="s">
        <v>314</v>
      </c>
      <c r="F1" s="1" t="s">
        <v>315</v>
      </c>
      <c r="G1" s="1" t="s">
        <v>475</v>
      </c>
      <c r="O1" t="str">
        <f>A1</f>
        <v>ProductID</v>
      </c>
      <c r="P1" t="str">
        <f t="shared" ref="P1:U1" si="0">B1</f>
        <v>ProductName</v>
      </c>
      <c r="Q1" t="str">
        <f t="shared" si="0"/>
        <v>CategoryID</v>
      </c>
      <c r="R1" t="str">
        <f t="shared" si="0"/>
        <v>QuantityPerUnit</v>
      </c>
      <c r="S1" t="str">
        <f t="shared" si="0"/>
        <v>UnitPrice</v>
      </c>
      <c r="T1" t="str">
        <f t="shared" si="0"/>
        <v>UnitsInStock</v>
      </c>
      <c r="U1" t="str">
        <f t="shared" si="0"/>
        <v>Discontinued</v>
      </c>
    </row>
    <row r="2" spans="1:22" x14ac:dyDescent="0.3">
      <c r="A2" s="1">
        <v>1</v>
      </c>
      <c r="B2" s="1" t="s">
        <v>316</v>
      </c>
      <c r="C2" s="1">
        <v>1</v>
      </c>
      <c r="D2" s="1" t="s">
        <v>317</v>
      </c>
      <c r="E2" s="2">
        <v>18</v>
      </c>
      <c r="F2" s="1">
        <v>39</v>
      </c>
      <c r="G2" s="1" t="b">
        <v>0</v>
      </c>
      <c r="N2" t="s">
        <v>0</v>
      </c>
      <c r="O2" t="str">
        <f>O$1&amp;": "&amp;IF(ISNUMBER(A2),A2,""""&amp;A2&amp;"""")&amp;IF(P$1=0,"",",")</f>
        <v>ProductID: 1,</v>
      </c>
      <c r="P2" t="str">
        <f t="shared" ref="P2:S7" si="1">P$1&amp;": "&amp;IF(ISNUMBER(B2),B2,""""&amp;B2&amp;"""")&amp;IF(Q$1=0,"",",")</f>
        <v>ProductName: "Chai",</v>
      </c>
      <c r="Q2" t="str">
        <f t="shared" si="1"/>
        <v>CategoryID: 1,</v>
      </c>
      <c r="R2" t="str">
        <f t="shared" si="1"/>
        <v>QuantityPerUnit: "10 boxes x 20 bags",</v>
      </c>
      <c r="S2" t="str">
        <f t="shared" si="1"/>
        <v>UnitPrice: 18,</v>
      </c>
      <c r="T2" t="str">
        <f t="shared" ref="T2:U7" si="2">T$1&amp;": "&amp;IF(ISNUMBER(F2),F2,""""&amp;F2&amp;"""")&amp;IF(U$1=0,"",",")</f>
        <v>UnitsInStock: 39,</v>
      </c>
      <c r="U2" t="str">
        <f t="shared" si="2"/>
        <v>Discontinued: "FALSE"</v>
      </c>
      <c r="V2" t="s">
        <v>310</v>
      </c>
    </row>
    <row r="3" spans="1:22" x14ac:dyDescent="0.3">
      <c r="A3" s="1">
        <v>2</v>
      </c>
      <c r="B3" s="1" t="s">
        <v>318</v>
      </c>
      <c r="C3" s="1">
        <v>1</v>
      </c>
      <c r="D3" s="1" t="s">
        <v>319</v>
      </c>
      <c r="E3" s="2">
        <v>19</v>
      </c>
      <c r="F3" s="1">
        <v>17</v>
      </c>
      <c r="G3" s="1" t="b">
        <v>0</v>
      </c>
      <c r="N3" t="s">
        <v>0</v>
      </c>
      <c r="O3" t="str">
        <f t="shared" ref="O3:O7" si="3">O$1&amp;": "&amp;IF(ISNUMBER(A3),A3,""""&amp;A3&amp;"""")&amp;IF(P$1=0,"",",")</f>
        <v>ProductID: 2,</v>
      </c>
      <c r="P3" t="str">
        <f t="shared" si="1"/>
        <v>ProductName: "Chang",</v>
      </c>
      <c r="Q3" t="str">
        <f t="shared" si="1"/>
        <v>CategoryID: 1,</v>
      </c>
      <c r="R3" t="str">
        <f t="shared" si="1"/>
        <v>QuantityPerUnit: "24 - 12 oz bottles",</v>
      </c>
      <c r="S3" t="str">
        <f t="shared" si="1"/>
        <v>UnitPrice: 19,</v>
      </c>
      <c r="T3" t="str">
        <f t="shared" ref="T3:T66" si="4">T$1&amp;": "&amp;IF(ISNUMBER(F3),F3,""""&amp;F3&amp;"""")&amp;IF(U$1=0,"",",")</f>
        <v>UnitsInStock: 17,</v>
      </c>
      <c r="U3" t="str">
        <f t="shared" ref="U3:U66" si="5">U$1&amp;": "&amp;IF(ISNUMBER(G3),G3,""""&amp;G3&amp;"""")&amp;IF(V$1=0,"",",")</f>
        <v>Discontinued: "FALSE"</v>
      </c>
      <c r="V3" t="s">
        <v>310</v>
      </c>
    </row>
    <row r="4" spans="1:22" x14ac:dyDescent="0.3">
      <c r="A4" s="1">
        <v>3</v>
      </c>
      <c r="B4" s="1" t="s">
        <v>320</v>
      </c>
      <c r="C4" s="1">
        <v>2</v>
      </c>
      <c r="D4" s="1" t="s">
        <v>321</v>
      </c>
      <c r="E4" s="2">
        <v>10</v>
      </c>
      <c r="F4" s="1">
        <v>13</v>
      </c>
      <c r="G4" s="1" t="b">
        <v>0</v>
      </c>
      <c r="N4" t="s">
        <v>0</v>
      </c>
      <c r="O4" t="str">
        <f t="shared" si="3"/>
        <v>ProductID: 3,</v>
      </c>
      <c r="P4" t="str">
        <f t="shared" si="1"/>
        <v>ProductName: "Aniseed Syrup",</v>
      </c>
      <c r="Q4" t="str">
        <f t="shared" si="1"/>
        <v>CategoryID: 2,</v>
      </c>
      <c r="R4" t="str">
        <f t="shared" si="1"/>
        <v>QuantityPerUnit: "12 - 550 ml bottles",</v>
      </c>
      <c r="S4" t="str">
        <f t="shared" si="1"/>
        <v>UnitPrice: 10,</v>
      </c>
      <c r="T4" t="str">
        <f t="shared" si="4"/>
        <v>UnitsInStock: 13,</v>
      </c>
      <c r="U4" t="str">
        <f t="shared" si="5"/>
        <v>Discontinued: "FALSE"</v>
      </c>
      <c r="V4" t="s">
        <v>310</v>
      </c>
    </row>
    <row r="5" spans="1:22" x14ac:dyDescent="0.3">
      <c r="A5" s="1">
        <v>4</v>
      </c>
      <c r="B5" s="1" t="s">
        <v>322</v>
      </c>
      <c r="C5" s="1">
        <v>2</v>
      </c>
      <c r="D5" s="1" t="s">
        <v>323</v>
      </c>
      <c r="E5" s="2">
        <v>22</v>
      </c>
      <c r="F5" s="1">
        <v>53</v>
      </c>
      <c r="G5" s="1" t="b">
        <v>0</v>
      </c>
      <c r="N5" t="s">
        <v>0</v>
      </c>
      <c r="O5" t="str">
        <f t="shared" si="3"/>
        <v>ProductID: 4,</v>
      </c>
      <c r="P5" t="str">
        <f t="shared" si="1"/>
        <v>ProductName: "Chef Anton's Cajun Seasoning",</v>
      </c>
      <c r="Q5" t="str">
        <f t="shared" si="1"/>
        <v>CategoryID: 2,</v>
      </c>
      <c r="R5" t="str">
        <f t="shared" si="1"/>
        <v>QuantityPerUnit: "48 - 6 oz jars",</v>
      </c>
      <c r="S5" t="str">
        <f t="shared" si="1"/>
        <v>UnitPrice: 22,</v>
      </c>
      <c r="T5" t="str">
        <f t="shared" si="4"/>
        <v>UnitsInStock: 53,</v>
      </c>
      <c r="U5" t="str">
        <f t="shared" si="5"/>
        <v>Discontinued: "FALSE"</v>
      </c>
      <c r="V5" t="s">
        <v>310</v>
      </c>
    </row>
    <row r="6" spans="1:22" x14ac:dyDescent="0.3">
      <c r="A6" s="1">
        <v>5</v>
      </c>
      <c r="B6" s="1" t="s">
        <v>324</v>
      </c>
      <c r="C6" s="1">
        <v>2</v>
      </c>
      <c r="D6" s="1" t="s">
        <v>325</v>
      </c>
      <c r="E6" s="2">
        <v>21.35</v>
      </c>
      <c r="F6" s="1">
        <v>0</v>
      </c>
      <c r="G6" s="1" t="b">
        <v>1</v>
      </c>
      <c r="N6" t="s">
        <v>0</v>
      </c>
      <c r="O6" t="str">
        <f t="shared" si="3"/>
        <v>ProductID: 5,</v>
      </c>
      <c r="P6" t="str">
        <f t="shared" si="1"/>
        <v>ProductName: "Chef Anton's Gumbo Mix",</v>
      </c>
      <c r="Q6" t="str">
        <f t="shared" si="1"/>
        <v>CategoryID: 2,</v>
      </c>
      <c r="R6" t="str">
        <f t="shared" si="1"/>
        <v>QuantityPerUnit: "36 boxes",</v>
      </c>
      <c r="S6" t="str">
        <f t="shared" si="1"/>
        <v>UnitPrice: 21.35,</v>
      </c>
      <c r="T6" t="str">
        <f t="shared" si="4"/>
        <v>UnitsInStock: 0,</v>
      </c>
      <c r="U6" t="str">
        <f t="shared" si="5"/>
        <v>Discontinued: "TRUE"</v>
      </c>
      <c r="V6" t="s">
        <v>310</v>
      </c>
    </row>
    <row r="7" spans="1:22" x14ac:dyDescent="0.3">
      <c r="A7" s="1">
        <v>6</v>
      </c>
      <c r="B7" s="1" t="s">
        <v>326</v>
      </c>
      <c r="C7" s="1">
        <v>2</v>
      </c>
      <c r="D7" s="1" t="s">
        <v>327</v>
      </c>
      <c r="E7" s="2">
        <v>25</v>
      </c>
      <c r="F7" s="1">
        <v>120</v>
      </c>
      <c r="G7" s="1" t="b">
        <v>0</v>
      </c>
      <c r="N7" t="s">
        <v>0</v>
      </c>
      <c r="O7" t="str">
        <f t="shared" si="3"/>
        <v>ProductID: 6,</v>
      </c>
      <c r="P7" t="str">
        <f t="shared" si="1"/>
        <v>ProductName: "Grandma's Boysenberry Spread",</v>
      </c>
      <c r="Q7" t="str">
        <f t="shared" si="1"/>
        <v>CategoryID: 2,</v>
      </c>
      <c r="R7" t="str">
        <f t="shared" si="1"/>
        <v>QuantityPerUnit: "12 - 8 oz jars",</v>
      </c>
      <c r="S7" t="str">
        <f t="shared" si="1"/>
        <v>UnitPrice: 25,</v>
      </c>
      <c r="T7" t="str">
        <f t="shared" si="4"/>
        <v>UnitsInStock: 120,</v>
      </c>
      <c r="U7" t="str">
        <f t="shared" si="5"/>
        <v>Discontinued: "FALSE"</v>
      </c>
      <c r="V7" t="s">
        <v>310</v>
      </c>
    </row>
    <row r="8" spans="1:22" x14ac:dyDescent="0.3">
      <c r="A8" s="1">
        <v>7</v>
      </c>
      <c r="B8" s="1" t="s">
        <v>328</v>
      </c>
      <c r="C8" s="1">
        <v>7</v>
      </c>
      <c r="D8" s="1" t="s">
        <v>329</v>
      </c>
      <c r="E8" s="2">
        <v>30</v>
      </c>
      <c r="F8" s="1">
        <v>15</v>
      </c>
      <c r="G8" s="1" t="b">
        <v>0</v>
      </c>
      <c r="N8" t="s">
        <v>0</v>
      </c>
      <c r="O8" t="str">
        <f t="shared" ref="O8:O70" si="6">O$1&amp;": "&amp;IF(ISNUMBER(A8),A8,""""&amp;A8&amp;"""")&amp;IF(P$1=0,"",",")</f>
        <v>ProductID: 7,</v>
      </c>
      <c r="P8" t="str">
        <f t="shared" ref="P8:P70" si="7">P$1&amp;": "&amp;IF(ISNUMBER(B8),B8,""""&amp;B8&amp;"""")&amp;IF(Q$1=0,"",",")</f>
        <v>ProductName: "Uncle Bob's Organic Dried Pears",</v>
      </c>
      <c r="Q8" t="str">
        <f t="shared" ref="Q8:Q70" si="8">Q$1&amp;": "&amp;IF(ISNUMBER(C8),C8,""""&amp;C8&amp;"""")&amp;IF(R$1=0,"",",")</f>
        <v>CategoryID: 7,</v>
      </c>
      <c r="R8" t="str">
        <f t="shared" ref="R8:R70" si="9">R$1&amp;": "&amp;IF(ISNUMBER(D8),D8,""""&amp;D8&amp;"""")&amp;IF(S$1=0,"",",")</f>
        <v>QuantityPerUnit: "12 - 1 lb pkgs.",</v>
      </c>
      <c r="S8" t="str">
        <f t="shared" ref="S8:T23" si="10">S$1&amp;": "&amp;IF(ISNUMBER(E8),E8,""""&amp;E8&amp;"""")&amp;IF(T$1=0,"",",")</f>
        <v>UnitPrice: 30,</v>
      </c>
      <c r="T8" t="str">
        <f t="shared" si="4"/>
        <v>UnitsInStock: 15,</v>
      </c>
      <c r="U8" t="str">
        <f t="shared" si="5"/>
        <v>Discontinued: "FALSE"</v>
      </c>
      <c r="V8" t="s">
        <v>310</v>
      </c>
    </row>
    <row r="9" spans="1:22" x14ac:dyDescent="0.3">
      <c r="A9" s="1">
        <v>8</v>
      </c>
      <c r="B9" s="1" t="s">
        <v>330</v>
      </c>
      <c r="C9" s="1">
        <v>2</v>
      </c>
      <c r="D9" s="1" t="s">
        <v>331</v>
      </c>
      <c r="E9" s="2">
        <v>40</v>
      </c>
      <c r="F9" s="1">
        <v>6</v>
      </c>
      <c r="G9" s="1" t="b">
        <v>0</v>
      </c>
      <c r="N9" t="s">
        <v>0</v>
      </c>
      <c r="O9" t="str">
        <f t="shared" si="6"/>
        <v>ProductID: 8,</v>
      </c>
      <c r="P9" t="str">
        <f t="shared" si="7"/>
        <v>ProductName: "Northwoods Cranberry Sauce",</v>
      </c>
      <c r="Q9" t="str">
        <f t="shared" si="8"/>
        <v>CategoryID: 2,</v>
      </c>
      <c r="R9" t="str">
        <f t="shared" si="9"/>
        <v>QuantityPerUnit: "12 - 12 oz jars",</v>
      </c>
      <c r="S9" t="str">
        <f t="shared" si="10"/>
        <v>UnitPrice: 40,</v>
      </c>
      <c r="T9" t="str">
        <f t="shared" si="4"/>
        <v>UnitsInStock: 6,</v>
      </c>
      <c r="U9" t="str">
        <f t="shared" si="5"/>
        <v>Discontinued: "FALSE"</v>
      </c>
      <c r="V9" t="s">
        <v>310</v>
      </c>
    </row>
    <row r="10" spans="1:22" x14ac:dyDescent="0.3">
      <c r="A10" s="1">
        <v>9</v>
      </c>
      <c r="B10" s="1" t="s">
        <v>332</v>
      </c>
      <c r="C10" s="1">
        <v>6</v>
      </c>
      <c r="D10" s="1" t="s">
        <v>333</v>
      </c>
      <c r="E10" s="2">
        <v>97</v>
      </c>
      <c r="F10" s="1">
        <v>29</v>
      </c>
      <c r="G10" s="1" t="b">
        <v>1</v>
      </c>
      <c r="N10" t="s">
        <v>0</v>
      </c>
      <c r="O10" t="str">
        <f t="shared" si="6"/>
        <v>ProductID: 9,</v>
      </c>
      <c r="P10" t="str">
        <f t="shared" si="7"/>
        <v>ProductName: "Mishi Kobe Niku",</v>
      </c>
      <c r="Q10" t="str">
        <f t="shared" si="8"/>
        <v>CategoryID: 6,</v>
      </c>
      <c r="R10" t="str">
        <f t="shared" si="9"/>
        <v>QuantityPerUnit: "18 - 500 g pkgs.",</v>
      </c>
      <c r="S10" t="str">
        <f t="shared" si="10"/>
        <v>UnitPrice: 97,</v>
      </c>
      <c r="T10" t="str">
        <f t="shared" si="4"/>
        <v>UnitsInStock: 29,</v>
      </c>
      <c r="U10" t="str">
        <f t="shared" si="5"/>
        <v>Discontinued: "TRUE"</v>
      </c>
      <c r="V10" t="s">
        <v>310</v>
      </c>
    </row>
    <row r="11" spans="1:22" x14ac:dyDescent="0.3">
      <c r="A11" s="1">
        <v>10</v>
      </c>
      <c r="B11" s="1" t="s">
        <v>334</v>
      </c>
      <c r="C11" s="1">
        <v>8</v>
      </c>
      <c r="D11" s="1" t="s">
        <v>335</v>
      </c>
      <c r="E11" s="2">
        <v>31</v>
      </c>
      <c r="F11" s="1">
        <v>31</v>
      </c>
      <c r="G11" s="1" t="b">
        <v>0</v>
      </c>
      <c r="N11" t="s">
        <v>0</v>
      </c>
      <c r="O11" t="str">
        <f t="shared" si="6"/>
        <v>ProductID: 10,</v>
      </c>
      <c r="P11" t="str">
        <f t="shared" si="7"/>
        <v>ProductName: "Ikura",</v>
      </c>
      <c r="Q11" t="str">
        <f t="shared" si="8"/>
        <v>CategoryID: 8,</v>
      </c>
      <c r="R11" t="str">
        <f t="shared" si="9"/>
        <v>QuantityPerUnit: "12 - 200 ml jars",</v>
      </c>
      <c r="S11" t="str">
        <f t="shared" si="10"/>
        <v>UnitPrice: 31,</v>
      </c>
      <c r="T11" t="str">
        <f t="shared" si="4"/>
        <v>UnitsInStock: 31,</v>
      </c>
      <c r="U11" t="str">
        <f t="shared" si="5"/>
        <v>Discontinued: "FALSE"</v>
      </c>
      <c r="V11" t="s">
        <v>310</v>
      </c>
    </row>
    <row r="12" spans="1:22" x14ac:dyDescent="0.3">
      <c r="A12" s="1">
        <v>11</v>
      </c>
      <c r="B12" s="1" t="s">
        <v>336</v>
      </c>
      <c r="C12" s="1">
        <v>4</v>
      </c>
      <c r="D12" s="1" t="s">
        <v>337</v>
      </c>
      <c r="E12" s="2">
        <v>21</v>
      </c>
      <c r="F12" s="1">
        <v>22</v>
      </c>
      <c r="G12" s="1" t="b">
        <v>0</v>
      </c>
      <c r="N12" t="s">
        <v>0</v>
      </c>
      <c r="O12" t="str">
        <f t="shared" si="6"/>
        <v>ProductID: 11,</v>
      </c>
      <c r="P12" t="str">
        <f t="shared" si="7"/>
        <v>ProductName: "Queso Cabrales",</v>
      </c>
      <c r="Q12" t="str">
        <f t="shared" si="8"/>
        <v>CategoryID: 4,</v>
      </c>
      <c r="R12" t="str">
        <f t="shared" si="9"/>
        <v>QuantityPerUnit: "1 kg pkg.",</v>
      </c>
      <c r="S12" t="str">
        <f t="shared" si="10"/>
        <v>UnitPrice: 21,</v>
      </c>
      <c r="T12" t="str">
        <f t="shared" si="4"/>
        <v>UnitsInStock: 22,</v>
      </c>
      <c r="U12" t="str">
        <f t="shared" si="5"/>
        <v>Discontinued: "FALSE"</v>
      </c>
      <c r="V12" t="s">
        <v>310</v>
      </c>
    </row>
    <row r="13" spans="1:22" x14ac:dyDescent="0.3">
      <c r="A13" s="1">
        <v>12</v>
      </c>
      <c r="B13" s="1" t="s">
        <v>338</v>
      </c>
      <c r="C13" s="1">
        <v>4</v>
      </c>
      <c r="D13" s="1" t="s">
        <v>339</v>
      </c>
      <c r="E13" s="2">
        <v>38</v>
      </c>
      <c r="F13" s="1">
        <v>86</v>
      </c>
      <c r="G13" s="1" t="b">
        <v>0</v>
      </c>
      <c r="N13" t="s">
        <v>0</v>
      </c>
      <c r="O13" t="str">
        <f t="shared" si="6"/>
        <v>ProductID: 12,</v>
      </c>
      <c r="P13" t="str">
        <f t="shared" si="7"/>
        <v>ProductName: "Queso Manchego La Pastora",</v>
      </c>
      <c r="Q13" t="str">
        <f t="shared" si="8"/>
        <v>CategoryID: 4,</v>
      </c>
      <c r="R13" t="str">
        <f t="shared" si="9"/>
        <v>QuantityPerUnit: "10 - 500 g pkgs.",</v>
      </c>
      <c r="S13" t="str">
        <f t="shared" si="10"/>
        <v>UnitPrice: 38,</v>
      </c>
      <c r="T13" t="str">
        <f t="shared" si="4"/>
        <v>UnitsInStock: 86,</v>
      </c>
      <c r="U13" t="str">
        <f t="shared" si="5"/>
        <v>Discontinued: "FALSE"</v>
      </c>
      <c r="V13" t="s">
        <v>310</v>
      </c>
    </row>
    <row r="14" spans="1:22" x14ac:dyDescent="0.3">
      <c r="A14" s="1">
        <v>13</v>
      </c>
      <c r="B14" s="1" t="s">
        <v>340</v>
      </c>
      <c r="C14" s="1">
        <v>8</v>
      </c>
      <c r="D14" s="1" t="s">
        <v>341</v>
      </c>
      <c r="E14" s="2">
        <v>6</v>
      </c>
      <c r="F14" s="1">
        <v>24</v>
      </c>
      <c r="G14" s="1" t="b">
        <v>0</v>
      </c>
      <c r="N14" t="s">
        <v>0</v>
      </c>
      <c r="O14" t="str">
        <f t="shared" si="6"/>
        <v>ProductID: 13,</v>
      </c>
      <c r="P14" t="str">
        <f t="shared" si="7"/>
        <v>ProductName: "Konbu",</v>
      </c>
      <c r="Q14" t="str">
        <f t="shared" si="8"/>
        <v>CategoryID: 8,</v>
      </c>
      <c r="R14" t="str">
        <f t="shared" si="9"/>
        <v>QuantityPerUnit: "2 kg box",</v>
      </c>
      <c r="S14" t="str">
        <f t="shared" si="10"/>
        <v>UnitPrice: 6,</v>
      </c>
      <c r="T14" t="str">
        <f t="shared" si="4"/>
        <v>UnitsInStock: 24,</v>
      </c>
      <c r="U14" t="str">
        <f t="shared" si="5"/>
        <v>Discontinued: "FALSE"</v>
      </c>
      <c r="V14" t="s">
        <v>310</v>
      </c>
    </row>
    <row r="15" spans="1:22" x14ac:dyDescent="0.3">
      <c r="A15" s="1">
        <v>14</v>
      </c>
      <c r="B15" s="1" t="s">
        <v>342</v>
      </c>
      <c r="C15" s="1">
        <v>7</v>
      </c>
      <c r="D15" s="1" t="s">
        <v>343</v>
      </c>
      <c r="E15" s="2">
        <v>23.25</v>
      </c>
      <c r="F15" s="1">
        <v>35</v>
      </c>
      <c r="G15" s="1" t="b">
        <v>0</v>
      </c>
      <c r="N15" t="s">
        <v>0</v>
      </c>
      <c r="O15" t="str">
        <f t="shared" si="6"/>
        <v>ProductID: 14,</v>
      </c>
      <c r="P15" t="str">
        <f t="shared" si="7"/>
        <v>ProductName: "Tofu",</v>
      </c>
      <c r="Q15" t="str">
        <f t="shared" si="8"/>
        <v>CategoryID: 7,</v>
      </c>
      <c r="R15" t="str">
        <f t="shared" si="9"/>
        <v>QuantityPerUnit: "40 - 100 g pkgs.",</v>
      </c>
      <c r="S15" t="str">
        <f t="shared" si="10"/>
        <v>UnitPrice: 23.25,</v>
      </c>
      <c r="T15" t="str">
        <f t="shared" si="4"/>
        <v>UnitsInStock: 35,</v>
      </c>
      <c r="U15" t="str">
        <f t="shared" si="5"/>
        <v>Discontinued: "FALSE"</v>
      </c>
      <c r="V15" t="s">
        <v>310</v>
      </c>
    </row>
    <row r="16" spans="1:22" x14ac:dyDescent="0.3">
      <c r="A16" s="1">
        <v>15</v>
      </c>
      <c r="B16" s="1" t="s">
        <v>344</v>
      </c>
      <c r="C16" s="1">
        <v>2</v>
      </c>
      <c r="D16" s="1" t="s">
        <v>345</v>
      </c>
      <c r="E16" s="2">
        <v>15.5</v>
      </c>
      <c r="F16" s="1">
        <v>39</v>
      </c>
      <c r="G16" s="1" t="b">
        <v>0</v>
      </c>
      <c r="N16" t="s">
        <v>0</v>
      </c>
      <c r="O16" t="str">
        <f t="shared" si="6"/>
        <v>ProductID: 15,</v>
      </c>
      <c r="P16" t="str">
        <f t="shared" si="7"/>
        <v>ProductName: "Genen Shouyu",</v>
      </c>
      <c r="Q16" t="str">
        <f t="shared" si="8"/>
        <v>CategoryID: 2,</v>
      </c>
      <c r="R16" t="str">
        <f t="shared" si="9"/>
        <v>QuantityPerUnit: "24 - 250 ml bottles",</v>
      </c>
      <c r="S16" t="str">
        <f t="shared" si="10"/>
        <v>UnitPrice: 15.5,</v>
      </c>
      <c r="T16" t="str">
        <f t="shared" si="4"/>
        <v>UnitsInStock: 39,</v>
      </c>
      <c r="U16" t="str">
        <f t="shared" si="5"/>
        <v>Discontinued: "FALSE"</v>
      </c>
      <c r="V16" t="s">
        <v>310</v>
      </c>
    </row>
    <row r="17" spans="1:22" x14ac:dyDescent="0.3">
      <c r="A17" s="1">
        <v>16</v>
      </c>
      <c r="B17" s="1" t="s">
        <v>346</v>
      </c>
      <c r="C17" s="1">
        <v>3</v>
      </c>
      <c r="D17" s="1" t="s">
        <v>347</v>
      </c>
      <c r="E17" s="2">
        <v>17.45</v>
      </c>
      <c r="F17" s="1">
        <v>29</v>
      </c>
      <c r="G17" s="1" t="b">
        <v>0</v>
      </c>
      <c r="N17" t="s">
        <v>0</v>
      </c>
      <c r="O17" t="str">
        <f t="shared" si="6"/>
        <v>ProductID: 16,</v>
      </c>
      <c r="P17" t="str">
        <f t="shared" si="7"/>
        <v>ProductName: "Pavlova",</v>
      </c>
      <c r="Q17" t="str">
        <f t="shared" si="8"/>
        <v>CategoryID: 3,</v>
      </c>
      <c r="R17" t="str">
        <f t="shared" si="9"/>
        <v>QuantityPerUnit: "32 - 500 g boxes",</v>
      </c>
      <c r="S17" t="str">
        <f t="shared" si="10"/>
        <v>UnitPrice: 17.45,</v>
      </c>
      <c r="T17" t="str">
        <f t="shared" si="4"/>
        <v>UnitsInStock: 29,</v>
      </c>
      <c r="U17" t="str">
        <f t="shared" si="5"/>
        <v>Discontinued: "FALSE"</v>
      </c>
      <c r="V17" t="s">
        <v>310</v>
      </c>
    </row>
    <row r="18" spans="1:22" x14ac:dyDescent="0.3">
      <c r="A18" s="1">
        <v>17</v>
      </c>
      <c r="B18" s="1" t="s">
        <v>348</v>
      </c>
      <c r="C18" s="1">
        <v>6</v>
      </c>
      <c r="D18" s="1" t="s">
        <v>349</v>
      </c>
      <c r="E18" s="2">
        <v>39</v>
      </c>
      <c r="F18" s="1">
        <v>0</v>
      </c>
      <c r="G18" s="1" t="b">
        <v>1</v>
      </c>
      <c r="N18" t="s">
        <v>0</v>
      </c>
      <c r="O18" t="str">
        <f t="shared" si="6"/>
        <v>ProductID: 17,</v>
      </c>
      <c r="P18" t="str">
        <f t="shared" si="7"/>
        <v>ProductName: "Alice Mutton",</v>
      </c>
      <c r="Q18" t="str">
        <f t="shared" si="8"/>
        <v>CategoryID: 6,</v>
      </c>
      <c r="R18" t="str">
        <f t="shared" si="9"/>
        <v>QuantityPerUnit: "20 - 1 kg tins",</v>
      </c>
      <c r="S18" t="str">
        <f t="shared" si="10"/>
        <v>UnitPrice: 39,</v>
      </c>
      <c r="T18" t="str">
        <f t="shared" si="4"/>
        <v>UnitsInStock: 0,</v>
      </c>
      <c r="U18" t="str">
        <f t="shared" si="5"/>
        <v>Discontinued: "TRUE"</v>
      </c>
      <c r="V18" t="s">
        <v>310</v>
      </c>
    </row>
    <row r="19" spans="1:22" x14ac:dyDescent="0.3">
      <c r="A19" s="1">
        <v>18</v>
      </c>
      <c r="B19" s="1" t="s">
        <v>350</v>
      </c>
      <c r="C19" s="1">
        <v>8</v>
      </c>
      <c r="D19" s="1" t="s">
        <v>351</v>
      </c>
      <c r="E19" s="2">
        <v>62.5</v>
      </c>
      <c r="F19" s="1">
        <v>42</v>
      </c>
      <c r="G19" s="1" t="b">
        <v>0</v>
      </c>
      <c r="N19" t="s">
        <v>0</v>
      </c>
      <c r="O19" t="str">
        <f t="shared" si="6"/>
        <v>ProductID: 18,</v>
      </c>
      <c r="P19" t="str">
        <f t="shared" si="7"/>
        <v>ProductName: "Carnarvon Tigers",</v>
      </c>
      <c r="Q19" t="str">
        <f t="shared" si="8"/>
        <v>CategoryID: 8,</v>
      </c>
      <c r="R19" t="str">
        <f t="shared" si="9"/>
        <v>QuantityPerUnit: "16 kg pkg.",</v>
      </c>
      <c r="S19" t="str">
        <f t="shared" si="10"/>
        <v>UnitPrice: 62.5,</v>
      </c>
      <c r="T19" t="str">
        <f t="shared" si="4"/>
        <v>UnitsInStock: 42,</v>
      </c>
      <c r="U19" t="str">
        <f t="shared" si="5"/>
        <v>Discontinued: "FALSE"</v>
      </c>
      <c r="V19" t="s">
        <v>310</v>
      </c>
    </row>
    <row r="20" spans="1:22" x14ac:dyDescent="0.3">
      <c r="A20" s="1">
        <v>19</v>
      </c>
      <c r="B20" s="1" t="s">
        <v>352</v>
      </c>
      <c r="C20" s="1">
        <v>3</v>
      </c>
      <c r="D20" s="1" t="s">
        <v>353</v>
      </c>
      <c r="E20" s="2">
        <v>9.1999999999999993</v>
      </c>
      <c r="F20" s="1">
        <v>25</v>
      </c>
      <c r="G20" s="1" t="b">
        <v>0</v>
      </c>
      <c r="N20" t="s">
        <v>0</v>
      </c>
      <c r="O20" t="str">
        <f t="shared" si="6"/>
        <v>ProductID: 19,</v>
      </c>
      <c r="P20" t="str">
        <f t="shared" si="7"/>
        <v>ProductName: "Teatime Chocolate Biscuits",</v>
      </c>
      <c r="Q20" t="str">
        <f t="shared" si="8"/>
        <v>CategoryID: 3,</v>
      </c>
      <c r="R20" t="str">
        <f t="shared" si="9"/>
        <v>QuantityPerUnit: "10 boxes x 12 pieces",</v>
      </c>
      <c r="S20" t="str">
        <f t="shared" si="10"/>
        <v>UnitPrice: 9.2,</v>
      </c>
      <c r="T20" t="str">
        <f t="shared" si="4"/>
        <v>UnitsInStock: 25,</v>
      </c>
      <c r="U20" t="str">
        <f t="shared" si="5"/>
        <v>Discontinued: "FALSE"</v>
      </c>
      <c r="V20" t="s">
        <v>310</v>
      </c>
    </row>
    <row r="21" spans="1:22" x14ac:dyDescent="0.3">
      <c r="A21" s="1">
        <v>20</v>
      </c>
      <c r="B21" s="1" t="s">
        <v>354</v>
      </c>
      <c r="C21" s="1">
        <v>3</v>
      </c>
      <c r="D21" s="1" t="s">
        <v>355</v>
      </c>
      <c r="E21" s="2">
        <v>81</v>
      </c>
      <c r="F21" s="1">
        <v>40</v>
      </c>
      <c r="G21" s="1" t="b">
        <v>0</v>
      </c>
      <c r="N21" t="s">
        <v>0</v>
      </c>
      <c r="O21" t="str">
        <f t="shared" si="6"/>
        <v>ProductID: 20,</v>
      </c>
      <c r="P21" t="str">
        <f t="shared" si="7"/>
        <v>ProductName: "Sir Rodney's Marmalade",</v>
      </c>
      <c r="Q21" t="str">
        <f t="shared" si="8"/>
        <v>CategoryID: 3,</v>
      </c>
      <c r="R21" t="str">
        <f t="shared" si="9"/>
        <v>QuantityPerUnit: "30 gift boxes",</v>
      </c>
      <c r="S21" t="str">
        <f t="shared" si="10"/>
        <v>UnitPrice: 81,</v>
      </c>
      <c r="T21" t="str">
        <f t="shared" si="4"/>
        <v>UnitsInStock: 40,</v>
      </c>
      <c r="U21" t="str">
        <f t="shared" si="5"/>
        <v>Discontinued: "FALSE"</v>
      </c>
      <c r="V21" t="s">
        <v>310</v>
      </c>
    </row>
    <row r="22" spans="1:22" x14ac:dyDescent="0.3">
      <c r="A22" s="1">
        <v>21</v>
      </c>
      <c r="B22" s="1" t="s">
        <v>356</v>
      </c>
      <c r="C22" s="1">
        <v>3</v>
      </c>
      <c r="D22" s="1" t="s">
        <v>357</v>
      </c>
      <c r="E22" s="2">
        <v>10</v>
      </c>
      <c r="F22" s="1">
        <v>3</v>
      </c>
      <c r="G22" s="1" t="b">
        <v>0</v>
      </c>
      <c r="N22" t="s">
        <v>0</v>
      </c>
      <c r="O22" t="str">
        <f t="shared" si="6"/>
        <v>ProductID: 21,</v>
      </c>
      <c r="P22" t="str">
        <f t="shared" si="7"/>
        <v>ProductName: "Sir Rodney's Scones",</v>
      </c>
      <c r="Q22" t="str">
        <f t="shared" si="8"/>
        <v>CategoryID: 3,</v>
      </c>
      <c r="R22" t="str">
        <f t="shared" si="9"/>
        <v>QuantityPerUnit: "24 pkgs. x 4 pieces",</v>
      </c>
      <c r="S22" t="str">
        <f t="shared" si="10"/>
        <v>UnitPrice: 10,</v>
      </c>
      <c r="T22" t="str">
        <f t="shared" si="4"/>
        <v>UnitsInStock: 3,</v>
      </c>
      <c r="U22" t="str">
        <f t="shared" si="5"/>
        <v>Discontinued: "FALSE"</v>
      </c>
      <c r="V22" t="s">
        <v>310</v>
      </c>
    </row>
    <row r="23" spans="1:22" x14ac:dyDescent="0.3">
      <c r="A23" s="1">
        <v>22</v>
      </c>
      <c r="B23" s="1" t="s">
        <v>358</v>
      </c>
      <c r="C23" s="1">
        <v>5</v>
      </c>
      <c r="D23" s="1" t="s">
        <v>359</v>
      </c>
      <c r="E23" s="2">
        <v>21</v>
      </c>
      <c r="F23" s="1">
        <v>104</v>
      </c>
      <c r="G23" s="1" t="b">
        <v>0</v>
      </c>
      <c r="N23" t="s">
        <v>0</v>
      </c>
      <c r="O23" t="str">
        <f t="shared" si="6"/>
        <v>ProductID: 22,</v>
      </c>
      <c r="P23" t="str">
        <f t="shared" si="7"/>
        <v>ProductName: "Gustaf's Knäckebröd",</v>
      </c>
      <c r="Q23" t="str">
        <f t="shared" si="8"/>
        <v>CategoryID: 5,</v>
      </c>
      <c r="R23" t="str">
        <f t="shared" si="9"/>
        <v>QuantityPerUnit: "24 - 500 g pkgs.",</v>
      </c>
      <c r="S23" t="str">
        <f t="shared" si="10"/>
        <v>UnitPrice: 21,</v>
      </c>
      <c r="T23" t="str">
        <f t="shared" si="4"/>
        <v>UnitsInStock: 104,</v>
      </c>
      <c r="U23" t="str">
        <f t="shared" si="5"/>
        <v>Discontinued: "FALSE"</v>
      </c>
      <c r="V23" t="s">
        <v>310</v>
      </c>
    </row>
    <row r="24" spans="1:22" x14ac:dyDescent="0.3">
      <c r="A24" s="1">
        <v>23</v>
      </c>
      <c r="B24" s="1" t="s">
        <v>360</v>
      </c>
      <c r="C24" s="1">
        <v>5</v>
      </c>
      <c r="D24" s="1" t="s">
        <v>361</v>
      </c>
      <c r="E24" s="2">
        <v>9</v>
      </c>
      <c r="F24" s="1">
        <v>61</v>
      </c>
      <c r="G24" s="1" t="b">
        <v>0</v>
      </c>
      <c r="N24" t="s">
        <v>0</v>
      </c>
      <c r="O24" t="str">
        <f t="shared" si="6"/>
        <v>ProductID: 23,</v>
      </c>
      <c r="P24" t="str">
        <f t="shared" si="7"/>
        <v>ProductName: "Tunnbröd",</v>
      </c>
      <c r="Q24" t="str">
        <f t="shared" si="8"/>
        <v>CategoryID: 5,</v>
      </c>
      <c r="R24" t="str">
        <f t="shared" si="9"/>
        <v>QuantityPerUnit: "12 - 250 g pkgs.",</v>
      </c>
      <c r="S24" t="str">
        <f t="shared" ref="S24:S78" si="11">S$1&amp;": "&amp;IF(ISNUMBER(E24),E24,""""&amp;E24&amp;"""")&amp;IF(T$1=0,"",",")</f>
        <v>UnitPrice: 9,</v>
      </c>
      <c r="T24" t="str">
        <f t="shared" si="4"/>
        <v>UnitsInStock: 61,</v>
      </c>
      <c r="U24" t="str">
        <f t="shared" si="5"/>
        <v>Discontinued: "FALSE"</v>
      </c>
      <c r="V24" t="s">
        <v>310</v>
      </c>
    </row>
    <row r="25" spans="1:22" x14ac:dyDescent="0.3">
      <c r="A25" s="1">
        <v>24</v>
      </c>
      <c r="B25" s="1" t="s">
        <v>362</v>
      </c>
      <c r="C25" s="1">
        <v>1</v>
      </c>
      <c r="D25" s="1" t="s">
        <v>363</v>
      </c>
      <c r="E25" s="2">
        <v>4.5</v>
      </c>
      <c r="F25" s="1">
        <v>20</v>
      </c>
      <c r="G25" s="1" t="b">
        <v>1</v>
      </c>
      <c r="N25" t="s">
        <v>0</v>
      </c>
      <c r="O25" t="str">
        <f t="shared" si="6"/>
        <v>ProductID: 24,</v>
      </c>
      <c r="P25" t="str">
        <f t="shared" si="7"/>
        <v>ProductName: "Guaraná Fantástica",</v>
      </c>
      <c r="Q25" t="str">
        <f t="shared" si="8"/>
        <v>CategoryID: 1,</v>
      </c>
      <c r="R25" t="str">
        <f t="shared" si="9"/>
        <v>QuantityPerUnit: "12 - 355 ml cans",</v>
      </c>
      <c r="S25" t="str">
        <f t="shared" si="11"/>
        <v>UnitPrice: 4.5,</v>
      </c>
      <c r="T25" t="str">
        <f t="shared" si="4"/>
        <v>UnitsInStock: 20,</v>
      </c>
      <c r="U25" t="str">
        <f t="shared" si="5"/>
        <v>Discontinued: "TRUE"</v>
      </c>
      <c r="V25" t="s">
        <v>310</v>
      </c>
    </row>
    <row r="26" spans="1:22" x14ac:dyDescent="0.3">
      <c r="A26" s="1">
        <v>25</v>
      </c>
      <c r="B26" s="1" t="s">
        <v>364</v>
      </c>
      <c r="C26" s="1">
        <v>3</v>
      </c>
      <c r="D26" s="1" t="s">
        <v>365</v>
      </c>
      <c r="E26" s="2">
        <v>14</v>
      </c>
      <c r="F26" s="1">
        <v>76</v>
      </c>
      <c r="G26" s="1" t="b">
        <v>0</v>
      </c>
      <c r="N26" t="s">
        <v>0</v>
      </c>
      <c r="O26" t="str">
        <f t="shared" si="6"/>
        <v>ProductID: 25,</v>
      </c>
      <c r="P26" t="str">
        <f t="shared" si="7"/>
        <v>ProductName: "NuNuCa Nuß-Nougat-Creme",</v>
      </c>
      <c r="Q26" t="str">
        <f t="shared" si="8"/>
        <v>CategoryID: 3,</v>
      </c>
      <c r="R26" t="str">
        <f t="shared" si="9"/>
        <v>QuantityPerUnit: "20 - 450 g glasses",</v>
      </c>
      <c r="S26" t="str">
        <f t="shared" si="11"/>
        <v>UnitPrice: 14,</v>
      </c>
      <c r="T26" t="str">
        <f t="shared" si="4"/>
        <v>UnitsInStock: 76,</v>
      </c>
      <c r="U26" t="str">
        <f t="shared" si="5"/>
        <v>Discontinued: "FALSE"</v>
      </c>
      <c r="V26" t="s">
        <v>310</v>
      </c>
    </row>
    <row r="27" spans="1:22" x14ac:dyDescent="0.3">
      <c r="A27" s="1">
        <v>26</v>
      </c>
      <c r="B27" s="1" t="s">
        <v>366</v>
      </c>
      <c r="C27" s="1">
        <v>3</v>
      </c>
      <c r="D27" s="1" t="s">
        <v>367</v>
      </c>
      <c r="E27" s="2">
        <v>31.23</v>
      </c>
      <c r="F27" s="1">
        <v>15</v>
      </c>
      <c r="G27" s="1" t="b">
        <v>0</v>
      </c>
      <c r="N27" t="s">
        <v>0</v>
      </c>
      <c r="O27" t="str">
        <f t="shared" si="6"/>
        <v>ProductID: 26,</v>
      </c>
      <c r="P27" t="str">
        <f t="shared" si="7"/>
        <v>ProductName: "Gumbär Gummibärchen",</v>
      </c>
      <c r="Q27" t="str">
        <f t="shared" si="8"/>
        <v>CategoryID: 3,</v>
      </c>
      <c r="R27" t="str">
        <f t="shared" si="9"/>
        <v>QuantityPerUnit: "100 - 250 g bags",</v>
      </c>
      <c r="S27" t="str">
        <f t="shared" si="11"/>
        <v>UnitPrice: 31.23,</v>
      </c>
      <c r="T27" t="str">
        <f t="shared" si="4"/>
        <v>UnitsInStock: 15,</v>
      </c>
      <c r="U27" t="str">
        <f t="shared" si="5"/>
        <v>Discontinued: "FALSE"</v>
      </c>
      <c r="V27" t="s">
        <v>310</v>
      </c>
    </row>
    <row r="28" spans="1:22" x14ac:dyDescent="0.3">
      <c r="A28" s="1">
        <v>27</v>
      </c>
      <c r="B28" s="1" t="s">
        <v>368</v>
      </c>
      <c r="C28" s="1">
        <v>3</v>
      </c>
      <c r="D28" s="1" t="s">
        <v>369</v>
      </c>
      <c r="E28" s="2">
        <v>43.9</v>
      </c>
      <c r="F28" s="1">
        <v>49</v>
      </c>
      <c r="G28" s="1" t="b">
        <v>0</v>
      </c>
      <c r="N28" t="s">
        <v>0</v>
      </c>
      <c r="O28" t="str">
        <f t="shared" si="6"/>
        <v>ProductID: 27,</v>
      </c>
      <c r="P28" t="str">
        <f t="shared" si="7"/>
        <v>ProductName: "Schoggi Schokolade",</v>
      </c>
      <c r="Q28" t="str">
        <f t="shared" si="8"/>
        <v>CategoryID: 3,</v>
      </c>
      <c r="R28" t="str">
        <f t="shared" si="9"/>
        <v>QuantityPerUnit: "100 - 100 g pieces",</v>
      </c>
      <c r="S28" t="str">
        <f t="shared" si="11"/>
        <v>UnitPrice: 43.9,</v>
      </c>
      <c r="T28" t="str">
        <f t="shared" si="4"/>
        <v>UnitsInStock: 49,</v>
      </c>
      <c r="U28" t="str">
        <f t="shared" si="5"/>
        <v>Discontinued: "FALSE"</v>
      </c>
      <c r="V28" t="s">
        <v>310</v>
      </c>
    </row>
    <row r="29" spans="1:22" x14ac:dyDescent="0.3">
      <c r="A29" s="1">
        <v>28</v>
      </c>
      <c r="B29" s="1" t="s">
        <v>370</v>
      </c>
      <c r="C29" s="1">
        <v>7</v>
      </c>
      <c r="D29" s="1" t="s">
        <v>371</v>
      </c>
      <c r="E29" s="2">
        <v>45.6</v>
      </c>
      <c r="F29" s="1">
        <v>26</v>
      </c>
      <c r="G29" s="1" t="b">
        <v>1</v>
      </c>
      <c r="N29" t="s">
        <v>0</v>
      </c>
      <c r="O29" t="str">
        <f t="shared" si="6"/>
        <v>ProductID: 28,</v>
      </c>
      <c r="P29" t="str">
        <f t="shared" si="7"/>
        <v>ProductName: "Rössle Sauerkraut",</v>
      </c>
      <c r="Q29" t="str">
        <f t="shared" si="8"/>
        <v>CategoryID: 7,</v>
      </c>
      <c r="R29" t="str">
        <f t="shared" si="9"/>
        <v>QuantityPerUnit: "25 - 825 g cans",</v>
      </c>
      <c r="S29" t="str">
        <f t="shared" si="11"/>
        <v>UnitPrice: 45.6,</v>
      </c>
      <c r="T29" t="str">
        <f t="shared" si="4"/>
        <v>UnitsInStock: 26,</v>
      </c>
      <c r="U29" t="str">
        <f t="shared" si="5"/>
        <v>Discontinued: "TRUE"</v>
      </c>
      <c r="V29" t="s">
        <v>310</v>
      </c>
    </row>
    <row r="30" spans="1:22" x14ac:dyDescent="0.3">
      <c r="A30" s="1">
        <v>29</v>
      </c>
      <c r="B30" s="1" t="s">
        <v>372</v>
      </c>
      <c r="C30" s="1">
        <v>6</v>
      </c>
      <c r="D30" s="1" t="s">
        <v>373</v>
      </c>
      <c r="E30" s="2">
        <v>123.79</v>
      </c>
      <c r="F30" s="1">
        <v>0</v>
      </c>
      <c r="G30" s="1" t="b">
        <v>1</v>
      </c>
      <c r="N30" t="s">
        <v>0</v>
      </c>
      <c r="O30" t="str">
        <f t="shared" si="6"/>
        <v>ProductID: 29,</v>
      </c>
      <c r="P30" t="str">
        <f t="shared" si="7"/>
        <v>ProductName: "Thüringer Rostbratwurst",</v>
      </c>
      <c r="Q30" t="str">
        <f t="shared" si="8"/>
        <v>CategoryID: 6,</v>
      </c>
      <c r="R30" t="str">
        <f t="shared" si="9"/>
        <v>QuantityPerUnit: "50 bags x 30 sausgs.",</v>
      </c>
      <c r="S30" t="str">
        <f t="shared" si="11"/>
        <v>UnitPrice: 123.79,</v>
      </c>
      <c r="T30" t="str">
        <f t="shared" si="4"/>
        <v>UnitsInStock: 0,</v>
      </c>
      <c r="U30" t="str">
        <f t="shared" si="5"/>
        <v>Discontinued: "TRUE"</v>
      </c>
      <c r="V30" t="s">
        <v>310</v>
      </c>
    </row>
    <row r="31" spans="1:22" x14ac:dyDescent="0.3">
      <c r="A31" s="1">
        <v>30</v>
      </c>
      <c r="B31" s="1" t="s">
        <v>374</v>
      </c>
      <c r="C31" s="1">
        <v>8</v>
      </c>
      <c r="D31" s="1" t="s">
        <v>375</v>
      </c>
      <c r="E31" s="2">
        <v>25.89</v>
      </c>
      <c r="F31" s="1">
        <v>10</v>
      </c>
      <c r="G31" s="1" t="b">
        <v>0</v>
      </c>
      <c r="N31" t="s">
        <v>0</v>
      </c>
      <c r="O31" t="str">
        <f t="shared" si="6"/>
        <v>ProductID: 30,</v>
      </c>
      <c r="P31" t="str">
        <f t="shared" si="7"/>
        <v>ProductName: "Nord-Ost Matjeshering",</v>
      </c>
      <c r="Q31" t="str">
        <f t="shared" si="8"/>
        <v>CategoryID: 8,</v>
      </c>
      <c r="R31" t="str">
        <f t="shared" si="9"/>
        <v>QuantityPerUnit: "10 - 200 g glasses",</v>
      </c>
      <c r="S31" t="str">
        <f t="shared" si="11"/>
        <v>UnitPrice: 25.89,</v>
      </c>
      <c r="T31" t="str">
        <f t="shared" si="4"/>
        <v>UnitsInStock: 10,</v>
      </c>
      <c r="U31" t="str">
        <f t="shared" si="5"/>
        <v>Discontinued: "FALSE"</v>
      </c>
      <c r="V31" t="s">
        <v>310</v>
      </c>
    </row>
    <row r="32" spans="1:22" x14ac:dyDescent="0.3">
      <c r="A32" s="1">
        <v>31</v>
      </c>
      <c r="B32" s="1" t="s">
        <v>376</v>
      </c>
      <c r="C32" s="1">
        <v>4</v>
      </c>
      <c r="D32" s="1" t="s">
        <v>377</v>
      </c>
      <c r="E32" s="2">
        <v>12.5</v>
      </c>
      <c r="F32" s="1">
        <v>0</v>
      </c>
      <c r="G32" s="1" t="b">
        <v>0</v>
      </c>
      <c r="N32" t="s">
        <v>0</v>
      </c>
      <c r="O32" t="str">
        <f t="shared" si="6"/>
        <v>ProductID: 31,</v>
      </c>
      <c r="P32" t="str">
        <f t="shared" si="7"/>
        <v>ProductName: "Gorgonzola Telino",</v>
      </c>
      <c r="Q32" t="str">
        <f t="shared" si="8"/>
        <v>CategoryID: 4,</v>
      </c>
      <c r="R32" t="str">
        <f t="shared" si="9"/>
        <v>QuantityPerUnit: "12 - 100 g pkgs",</v>
      </c>
      <c r="S32" t="str">
        <f t="shared" si="11"/>
        <v>UnitPrice: 12.5,</v>
      </c>
      <c r="T32" t="str">
        <f t="shared" si="4"/>
        <v>UnitsInStock: 0,</v>
      </c>
      <c r="U32" t="str">
        <f t="shared" si="5"/>
        <v>Discontinued: "FALSE"</v>
      </c>
      <c r="V32" t="s">
        <v>310</v>
      </c>
    </row>
    <row r="33" spans="1:22" x14ac:dyDescent="0.3">
      <c r="A33" s="1">
        <v>32</v>
      </c>
      <c r="B33" s="1" t="s">
        <v>378</v>
      </c>
      <c r="C33" s="1">
        <v>4</v>
      </c>
      <c r="D33" s="1" t="s">
        <v>379</v>
      </c>
      <c r="E33" s="2">
        <v>32</v>
      </c>
      <c r="F33" s="1">
        <v>9</v>
      </c>
      <c r="G33" s="1" t="b">
        <v>0</v>
      </c>
      <c r="N33" t="s">
        <v>0</v>
      </c>
      <c r="O33" t="str">
        <f t="shared" si="6"/>
        <v>ProductID: 32,</v>
      </c>
      <c r="P33" t="str">
        <f t="shared" si="7"/>
        <v>ProductName: "Mascarpone Fabioli",</v>
      </c>
      <c r="Q33" t="str">
        <f t="shared" si="8"/>
        <v>CategoryID: 4,</v>
      </c>
      <c r="R33" t="str">
        <f t="shared" si="9"/>
        <v>QuantityPerUnit: "24 - 200 g pkgs.",</v>
      </c>
      <c r="S33" t="str">
        <f t="shared" si="11"/>
        <v>UnitPrice: 32,</v>
      </c>
      <c r="T33" t="str">
        <f t="shared" si="4"/>
        <v>UnitsInStock: 9,</v>
      </c>
      <c r="U33" t="str">
        <f t="shared" si="5"/>
        <v>Discontinued: "FALSE"</v>
      </c>
      <c r="V33" t="s">
        <v>310</v>
      </c>
    </row>
    <row r="34" spans="1:22" x14ac:dyDescent="0.3">
      <c r="A34" s="1">
        <v>33</v>
      </c>
      <c r="B34" s="1" t="s">
        <v>380</v>
      </c>
      <c r="C34" s="1">
        <v>4</v>
      </c>
      <c r="D34" s="1" t="s">
        <v>381</v>
      </c>
      <c r="E34" s="2">
        <v>2.5</v>
      </c>
      <c r="F34" s="1">
        <v>112</v>
      </c>
      <c r="G34" s="1" t="b">
        <v>0</v>
      </c>
      <c r="N34" t="s">
        <v>0</v>
      </c>
      <c r="O34" t="str">
        <f t="shared" si="6"/>
        <v>ProductID: 33,</v>
      </c>
      <c r="P34" t="str">
        <f t="shared" si="7"/>
        <v>ProductName: "Geitost",</v>
      </c>
      <c r="Q34" t="str">
        <f t="shared" si="8"/>
        <v>CategoryID: 4,</v>
      </c>
      <c r="R34" t="str">
        <f t="shared" si="9"/>
        <v>QuantityPerUnit: "500 g",</v>
      </c>
      <c r="S34" t="str">
        <f t="shared" si="11"/>
        <v>UnitPrice: 2.5,</v>
      </c>
      <c r="T34" t="str">
        <f t="shared" si="4"/>
        <v>UnitsInStock: 112,</v>
      </c>
      <c r="U34" t="str">
        <f t="shared" si="5"/>
        <v>Discontinued: "FALSE"</v>
      </c>
      <c r="V34" t="s">
        <v>310</v>
      </c>
    </row>
    <row r="35" spans="1:22" x14ac:dyDescent="0.3">
      <c r="A35" s="1">
        <v>34</v>
      </c>
      <c r="B35" s="1" t="s">
        <v>382</v>
      </c>
      <c r="C35" s="1">
        <v>1</v>
      </c>
      <c r="D35" s="1" t="s">
        <v>319</v>
      </c>
      <c r="E35" s="2">
        <v>14</v>
      </c>
      <c r="F35" s="1">
        <v>111</v>
      </c>
      <c r="G35" s="1" t="b">
        <v>0</v>
      </c>
      <c r="N35" t="s">
        <v>0</v>
      </c>
      <c r="O35" t="str">
        <f t="shared" si="6"/>
        <v>ProductID: 34,</v>
      </c>
      <c r="P35" t="str">
        <f t="shared" si="7"/>
        <v>ProductName: "Sasquatch Ale",</v>
      </c>
      <c r="Q35" t="str">
        <f t="shared" si="8"/>
        <v>CategoryID: 1,</v>
      </c>
      <c r="R35" t="str">
        <f t="shared" si="9"/>
        <v>QuantityPerUnit: "24 - 12 oz bottles",</v>
      </c>
      <c r="S35" t="str">
        <f t="shared" si="11"/>
        <v>UnitPrice: 14,</v>
      </c>
      <c r="T35" t="str">
        <f t="shared" si="4"/>
        <v>UnitsInStock: 111,</v>
      </c>
      <c r="U35" t="str">
        <f t="shared" si="5"/>
        <v>Discontinued: "FALSE"</v>
      </c>
      <c r="V35" t="s">
        <v>310</v>
      </c>
    </row>
    <row r="36" spans="1:22" x14ac:dyDescent="0.3">
      <c r="A36" s="1">
        <v>35</v>
      </c>
      <c r="B36" s="1" t="s">
        <v>383</v>
      </c>
      <c r="C36" s="1">
        <v>1</v>
      </c>
      <c r="D36" s="1" t="s">
        <v>319</v>
      </c>
      <c r="E36" s="2">
        <v>18</v>
      </c>
      <c r="F36" s="1">
        <v>20</v>
      </c>
      <c r="G36" s="1" t="b">
        <v>0</v>
      </c>
      <c r="N36" t="s">
        <v>0</v>
      </c>
      <c r="O36" t="str">
        <f t="shared" si="6"/>
        <v>ProductID: 35,</v>
      </c>
      <c r="P36" t="str">
        <f t="shared" si="7"/>
        <v>ProductName: "Steeleye Stout",</v>
      </c>
      <c r="Q36" t="str">
        <f t="shared" si="8"/>
        <v>CategoryID: 1,</v>
      </c>
      <c r="R36" t="str">
        <f t="shared" si="9"/>
        <v>QuantityPerUnit: "24 - 12 oz bottles",</v>
      </c>
      <c r="S36" t="str">
        <f t="shared" si="11"/>
        <v>UnitPrice: 18,</v>
      </c>
      <c r="T36" t="str">
        <f t="shared" si="4"/>
        <v>UnitsInStock: 20,</v>
      </c>
      <c r="U36" t="str">
        <f t="shared" si="5"/>
        <v>Discontinued: "FALSE"</v>
      </c>
      <c r="V36" t="s">
        <v>310</v>
      </c>
    </row>
    <row r="37" spans="1:22" x14ac:dyDescent="0.3">
      <c r="A37" s="1">
        <v>36</v>
      </c>
      <c r="B37" s="1" t="s">
        <v>384</v>
      </c>
      <c r="C37" s="1">
        <v>8</v>
      </c>
      <c r="D37" s="1" t="s">
        <v>385</v>
      </c>
      <c r="E37" s="2">
        <v>19</v>
      </c>
      <c r="F37" s="1">
        <v>112</v>
      </c>
      <c r="G37" s="1" t="b">
        <v>0</v>
      </c>
      <c r="N37" t="s">
        <v>0</v>
      </c>
      <c r="O37" t="str">
        <f t="shared" si="6"/>
        <v>ProductID: 36,</v>
      </c>
      <c r="P37" t="str">
        <f t="shared" si="7"/>
        <v>ProductName: "Inlagd Sill",</v>
      </c>
      <c r="Q37" t="str">
        <f t="shared" si="8"/>
        <v>CategoryID: 8,</v>
      </c>
      <c r="R37" t="str">
        <f t="shared" si="9"/>
        <v>QuantityPerUnit: "24 - 250 g  jars",</v>
      </c>
      <c r="S37" t="str">
        <f t="shared" si="11"/>
        <v>UnitPrice: 19,</v>
      </c>
      <c r="T37" t="str">
        <f t="shared" si="4"/>
        <v>UnitsInStock: 112,</v>
      </c>
      <c r="U37" t="str">
        <f t="shared" si="5"/>
        <v>Discontinued: "FALSE"</v>
      </c>
      <c r="V37" t="s">
        <v>310</v>
      </c>
    </row>
    <row r="38" spans="1:22" x14ac:dyDescent="0.3">
      <c r="A38" s="1">
        <v>37</v>
      </c>
      <c r="B38" s="1" t="s">
        <v>386</v>
      </c>
      <c r="C38" s="1">
        <v>8</v>
      </c>
      <c r="D38" s="1" t="s">
        <v>387</v>
      </c>
      <c r="E38" s="2">
        <v>26</v>
      </c>
      <c r="F38" s="1">
        <v>11</v>
      </c>
      <c r="G38" s="1" t="b">
        <v>0</v>
      </c>
      <c r="N38" t="s">
        <v>0</v>
      </c>
      <c r="O38" t="str">
        <f t="shared" si="6"/>
        <v>ProductID: 37,</v>
      </c>
      <c r="P38" t="str">
        <f t="shared" si="7"/>
        <v>ProductName: "Gravad lax",</v>
      </c>
      <c r="Q38" t="str">
        <f t="shared" si="8"/>
        <v>CategoryID: 8,</v>
      </c>
      <c r="R38" t="str">
        <f t="shared" si="9"/>
        <v>QuantityPerUnit: "12 - 500 g pkgs.",</v>
      </c>
      <c r="S38" t="str">
        <f t="shared" si="11"/>
        <v>UnitPrice: 26,</v>
      </c>
      <c r="T38" t="str">
        <f t="shared" si="4"/>
        <v>UnitsInStock: 11,</v>
      </c>
      <c r="U38" t="str">
        <f t="shared" si="5"/>
        <v>Discontinued: "FALSE"</v>
      </c>
      <c r="V38" t="s">
        <v>310</v>
      </c>
    </row>
    <row r="39" spans="1:22" x14ac:dyDescent="0.3">
      <c r="A39" s="1">
        <v>38</v>
      </c>
      <c r="B39" s="1" t="s">
        <v>388</v>
      </c>
      <c r="C39" s="1">
        <v>1</v>
      </c>
      <c r="D39" s="1" t="s">
        <v>389</v>
      </c>
      <c r="E39" s="2">
        <v>263.5</v>
      </c>
      <c r="F39" s="1">
        <v>17</v>
      </c>
      <c r="G39" s="1" t="b">
        <v>0</v>
      </c>
      <c r="N39" t="s">
        <v>0</v>
      </c>
      <c r="O39" t="str">
        <f t="shared" si="6"/>
        <v>ProductID: 38,</v>
      </c>
      <c r="P39" t="str">
        <f t="shared" si="7"/>
        <v>ProductName: "Côte de Blaye",</v>
      </c>
      <c r="Q39" t="str">
        <f t="shared" si="8"/>
        <v>CategoryID: 1,</v>
      </c>
      <c r="R39" t="str">
        <f t="shared" si="9"/>
        <v>QuantityPerUnit: "12 - 75 cl bottles",</v>
      </c>
      <c r="S39" t="str">
        <f t="shared" si="11"/>
        <v>UnitPrice: 263.5,</v>
      </c>
      <c r="T39" t="str">
        <f t="shared" si="4"/>
        <v>UnitsInStock: 17,</v>
      </c>
      <c r="U39" t="str">
        <f t="shared" si="5"/>
        <v>Discontinued: "FALSE"</v>
      </c>
      <c r="V39" t="s">
        <v>310</v>
      </c>
    </row>
    <row r="40" spans="1:22" x14ac:dyDescent="0.3">
      <c r="A40" s="1">
        <v>39</v>
      </c>
      <c r="B40" s="1" t="s">
        <v>390</v>
      </c>
      <c r="C40" s="1">
        <v>1</v>
      </c>
      <c r="D40" s="1" t="s">
        <v>391</v>
      </c>
      <c r="E40" s="2">
        <v>18</v>
      </c>
      <c r="F40" s="1">
        <v>69</v>
      </c>
      <c r="G40" s="1" t="b">
        <v>0</v>
      </c>
      <c r="N40" t="s">
        <v>0</v>
      </c>
      <c r="O40" t="str">
        <f t="shared" si="6"/>
        <v>ProductID: 39,</v>
      </c>
      <c r="P40" t="str">
        <f t="shared" si="7"/>
        <v>ProductName: "Chartreuse verte",</v>
      </c>
      <c r="Q40" t="str">
        <f t="shared" si="8"/>
        <v>CategoryID: 1,</v>
      </c>
      <c r="R40" t="str">
        <f t="shared" si="9"/>
        <v>QuantityPerUnit: "750 cc per bottle",</v>
      </c>
      <c r="S40" t="str">
        <f t="shared" si="11"/>
        <v>UnitPrice: 18,</v>
      </c>
      <c r="T40" t="str">
        <f t="shared" si="4"/>
        <v>UnitsInStock: 69,</v>
      </c>
      <c r="U40" t="str">
        <f t="shared" si="5"/>
        <v>Discontinued: "FALSE"</v>
      </c>
      <c r="V40" t="s">
        <v>310</v>
      </c>
    </row>
    <row r="41" spans="1:22" x14ac:dyDescent="0.3">
      <c r="A41" s="1">
        <v>40</v>
      </c>
      <c r="B41" s="1" t="s">
        <v>392</v>
      </c>
      <c r="C41" s="1">
        <v>8</v>
      </c>
      <c r="D41" s="1" t="s">
        <v>393</v>
      </c>
      <c r="E41" s="2">
        <v>18.399999999999999</v>
      </c>
      <c r="F41" s="1">
        <v>123</v>
      </c>
      <c r="G41" s="1" t="b">
        <v>0</v>
      </c>
      <c r="N41" t="s">
        <v>0</v>
      </c>
      <c r="O41" t="str">
        <f t="shared" si="6"/>
        <v>ProductID: 40,</v>
      </c>
      <c r="P41" t="str">
        <f t="shared" si="7"/>
        <v>ProductName: "Boston Crab Meat",</v>
      </c>
      <c r="Q41" t="str">
        <f t="shared" si="8"/>
        <v>CategoryID: 8,</v>
      </c>
      <c r="R41" t="str">
        <f t="shared" si="9"/>
        <v>QuantityPerUnit: "24 - 4 oz tins",</v>
      </c>
      <c r="S41" t="str">
        <f t="shared" si="11"/>
        <v>UnitPrice: 18.4,</v>
      </c>
      <c r="T41" t="str">
        <f t="shared" si="4"/>
        <v>UnitsInStock: 123,</v>
      </c>
      <c r="U41" t="str">
        <f t="shared" si="5"/>
        <v>Discontinued: "FALSE"</v>
      </c>
      <c r="V41" t="s">
        <v>310</v>
      </c>
    </row>
    <row r="42" spans="1:22" x14ac:dyDescent="0.3">
      <c r="A42" s="1">
        <v>41</v>
      </c>
      <c r="B42" s="1" t="s">
        <v>394</v>
      </c>
      <c r="C42" s="1">
        <v>8</v>
      </c>
      <c r="D42" s="1" t="s">
        <v>395</v>
      </c>
      <c r="E42" s="2">
        <v>9.65</v>
      </c>
      <c r="F42" s="1">
        <v>85</v>
      </c>
      <c r="G42" s="1" t="b">
        <v>0</v>
      </c>
      <c r="N42" t="s">
        <v>0</v>
      </c>
      <c r="O42" t="str">
        <f t="shared" si="6"/>
        <v>ProductID: 41,</v>
      </c>
      <c r="P42" t="str">
        <f t="shared" si="7"/>
        <v>ProductName: "Jack's New England Clam Chowder",</v>
      </c>
      <c r="Q42" t="str">
        <f t="shared" si="8"/>
        <v>CategoryID: 8,</v>
      </c>
      <c r="R42" t="str">
        <f t="shared" si="9"/>
        <v>QuantityPerUnit: "12 - 12 oz cans",</v>
      </c>
      <c r="S42" t="str">
        <f t="shared" si="11"/>
        <v>UnitPrice: 9.65,</v>
      </c>
      <c r="T42" t="str">
        <f t="shared" si="4"/>
        <v>UnitsInStock: 85,</v>
      </c>
      <c r="U42" t="str">
        <f t="shared" si="5"/>
        <v>Discontinued: "FALSE"</v>
      </c>
      <c r="V42" t="s">
        <v>310</v>
      </c>
    </row>
    <row r="43" spans="1:22" x14ac:dyDescent="0.3">
      <c r="A43" s="1">
        <v>42</v>
      </c>
      <c r="B43" s="1" t="s">
        <v>396</v>
      </c>
      <c r="C43" s="1">
        <v>5</v>
      </c>
      <c r="D43" s="1" t="s">
        <v>397</v>
      </c>
      <c r="E43" s="2">
        <v>14</v>
      </c>
      <c r="F43" s="1">
        <v>26</v>
      </c>
      <c r="G43" s="1" t="b">
        <v>1</v>
      </c>
      <c r="N43" t="s">
        <v>0</v>
      </c>
      <c r="O43" t="str">
        <f t="shared" si="6"/>
        <v>ProductID: 42,</v>
      </c>
      <c r="P43" t="str">
        <f t="shared" si="7"/>
        <v>ProductName: "Singaporean Hokkien Fried Mee",</v>
      </c>
      <c r="Q43" t="str">
        <f t="shared" si="8"/>
        <v>CategoryID: 5,</v>
      </c>
      <c r="R43" t="str">
        <f t="shared" si="9"/>
        <v>QuantityPerUnit: "32 - 1 kg pkgs.",</v>
      </c>
      <c r="S43" t="str">
        <f t="shared" si="11"/>
        <v>UnitPrice: 14,</v>
      </c>
      <c r="T43" t="str">
        <f t="shared" si="4"/>
        <v>UnitsInStock: 26,</v>
      </c>
      <c r="U43" t="str">
        <f t="shared" si="5"/>
        <v>Discontinued: "TRUE"</v>
      </c>
      <c r="V43" t="s">
        <v>310</v>
      </c>
    </row>
    <row r="44" spans="1:22" x14ac:dyDescent="0.3">
      <c r="A44" s="1">
        <v>43</v>
      </c>
      <c r="B44" s="1" t="s">
        <v>398</v>
      </c>
      <c r="C44" s="1">
        <v>1</v>
      </c>
      <c r="D44" s="1" t="s">
        <v>399</v>
      </c>
      <c r="E44" s="2">
        <v>46</v>
      </c>
      <c r="F44" s="1">
        <v>17</v>
      </c>
      <c r="G44" s="1" t="b">
        <v>0</v>
      </c>
      <c r="N44" t="s">
        <v>0</v>
      </c>
      <c r="O44" t="str">
        <f t="shared" si="6"/>
        <v>ProductID: 43,</v>
      </c>
      <c r="P44" t="str">
        <f t="shared" si="7"/>
        <v>ProductName: "Ipoh Coffee",</v>
      </c>
      <c r="Q44" t="str">
        <f t="shared" si="8"/>
        <v>CategoryID: 1,</v>
      </c>
      <c r="R44" t="str">
        <f t="shared" si="9"/>
        <v>QuantityPerUnit: "16 - 500 g tins",</v>
      </c>
      <c r="S44" t="str">
        <f t="shared" si="11"/>
        <v>UnitPrice: 46,</v>
      </c>
      <c r="T44" t="str">
        <f t="shared" si="4"/>
        <v>UnitsInStock: 17,</v>
      </c>
      <c r="U44" t="str">
        <f t="shared" si="5"/>
        <v>Discontinued: "FALSE"</v>
      </c>
      <c r="V44" t="s">
        <v>310</v>
      </c>
    </row>
    <row r="45" spans="1:22" x14ac:dyDescent="0.3">
      <c r="A45" s="1">
        <v>44</v>
      </c>
      <c r="B45" s="1" t="s">
        <v>400</v>
      </c>
      <c r="C45" s="1">
        <v>2</v>
      </c>
      <c r="D45" s="1" t="s">
        <v>401</v>
      </c>
      <c r="E45" s="2">
        <v>19.45</v>
      </c>
      <c r="F45" s="1">
        <v>27</v>
      </c>
      <c r="G45" s="1" t="b">
        <v>0</v>
      </c>
      <c r="N45" t="s">
        <v>0</v>
      </c>
      <c r="O45" t="str">
        <f t="shared" si="6"/>
        <v>ProductID: 44,</v>
      </c>
      <c r="P45" t="str">
        <f t="shared" si="7"/>
        <v>ProductName: "Gula Malacca",</v>
      </c>
      <c r="Q45" t="str">
        <f t="shared" si="8"/>
        <v>CategoryID: 2,</v>
      </c>
      <c r="R45" t="str">
        <f t="shared" si="9"/>
        <v>QuantityPerUnit: "20 - 2 kg bags",</v>
      </c>
      <c r="S45" t="str">
        <f t="shared" si="11"/>
        <v>UnitPrice: 19.45,</v>
      </c>
      <c r="T45" t="str">
        <f t="shared" si="4"/>
        <v>UnitsInStock: 27,</v>
      </c>
      <c r="U45" t="str">
        <f t="shared" si="5"/>
        <v>Discontinued: "FALSE"</v>
      </c>
      <c r="V45" t="s">
        <v>310</v>
      </c>
    </row>
    <row r="46" spans="1:22" x14ac:dyDescent="0.3">
      <c r="A46" s="1">
        <v>45</v>
      </c>
      <c r="B46" s="1" t="s">
        <v>402</v>
      </c>
      <c r="C46" s="1">
        <v>8</v>
      </c>
      <c r="D46" s="1" t="s">
        <v>403</v>
      </c>
      <c r="E46" s="2">
        <v>9.5</v>
      </c>
      <c r="F46" s="1">
        <v>5</v>
      </c>
      <c r="G46" s="1" t="b">
        <v>0</v>
      </c>
      <c r="N46" t="s">
        <v>0</v>
      </c>
      <c r="O46" t="str">
        <f t="shared" si="6"/>
        <v>ProductID: 45,</v>
      </c>
      <c r="P46" t="str">
        <f t="shared" si="7"/>
        <v>ProductName: "Røgede sild",</v>
      </c>
      <c r="Q46" t="str">
        <f t="shared" si="8"/>
        <v>CategoryID: 8,</v>
      </c>
      <c r="R46" t="str">
        <f t="shared" si="9"/>
        <v>QuantityPerUnit: "1k pkg.",</v>
      </c>
      <c r="S46" t="str">
        <f t="shared" si="11"/>
        <v>UnitPrice: 9.5,</v>
      </c>
      <c r="T46" t="str">
        <f t="shared" si="4"/>
        <v>UnitsInStock: 5,</v>
      </c>
      <c r="U46" t="str">
        <f t="shared" si="5"/>
        <v>Discontinued: "FALSE"</v>
      </c>
      <c r="V46" t="s">
        <v>310</v>
      </c>
    </row>
    <row r="47" spans="1:22" x14ac:dyDescent="0.3">
      <c r="A47" s="1">
        <v>46</v>
      </c>
      <c r="B47" s="1" t="s">
        <v>404</v>
      </c>
      <c r="C47" s="1">
        <v>8</v>
      </c>
      <c r="D47" s="1" t="s">
        <v>405</v>
      </c>
      <c r="E47" s="2">
        <v>12</v>
      </c>
      <c r="F47" s="1">
        <v>95</v>
      </c>
      <c r="G47" s="1" t="b">
        <v>0</v>
      </c>
      <c r="N47" t="s">
        <v>0</v>
      </c>
      <c r="O47" t="str">
        <f t="shared" si="6"/>
        <v>ProductID: 46,</v>
      </c>
      <c r="P47" t="str">
        <f t="shared" si="7"/>
        <v>ProductName: "Spegesild",</v>
      </c>
      <c r="Q47" t="str">
        <f t="shared" si="8"/>
        <v>CategoryID: 8,</v>
      </c>
      <c r="R47" t="str">
        <f t="shared" si="9"/>
        <v>QuantityPerUnit: "4 - 450 g glasses",</v>
      </c>
      <c r="S47" t="str">
        <f t="shared" si="11"/>
        <v>UnitPrice: 12,</v>
      </c>
      <c r="T47" t="str">
        <f t="shared" si="4"/>
        <v>UnitsInStock: 95,</v>
      </c>
      <c r="U47" t="str">
        <f t="shared" si="5"/>
        <v>Discontinued: "FALSE"</v>
      </c>
      <c r="V47" t="s">
        <v>310</v>
      </c>
    </row>
    <row r="48" spans="1:22" x14ac:dyDescent="0.3">
      <c r="A48" s="1">
        <v>47</v>
      </c>
      <c r="B48" s="1" t="s">
        <v>406</v>
      </c>
      <c r="C48" s="1">
        <v>3</v>
      </c>
      <c r="D48" s="1" t="s">
        <v>407</v>
      </c>
      <c r="E48" s="2">
        <v>9.5</v>
      </c>
      <c r="F48" s="1">
        <v>36</v>
      </c>
      <c r="G48" s="1" t="b">
        <v>0</v>
      </c>
      <c r="N48" t="s">
        <v>0</v>
      </c>
      <c r="O48" t="str">
        <f t="shared" si="6"/>
        <v>ProductID: 47,</v>
      </c>
      <c r="P48" t="str">
        <f t="shared" si="7"/>
        <v>ProductName: "Zaanse koeken",</v>
      </c>
      <c r="Q48" t="str">
        <f t="shared" si="8"/>
        <v>CategoryID: 3,</v>
      </c>
      <c r="R48" t="str">
        <f t="shared" si="9"/>
        <v>QuantityPerUnit: "10 - 4 oz boxes",</v>
      </c>
      <c r="S48" t="str">
        <f t="shared" si="11"/>
        <v>UnitPrice: 9.5,</v>
      </c>
      <c r="T48" t="str">
        <f t="shared" si="4"/>
        <v>UnitsInStock: 36,</v>
      </c>
      <c r="U48" t="str">
        <f t="shared" si="5"/>
        <v>Discontinued: "FALSE"</v>
      </c>
      <c r="V48" t="s">
        <v>310</v>
      </c>
    </row>
    <row r="49" spans="1:22" x14ac:dyDescent="0.3">
      <c r="A49" s="1">
        <v>48</v>
      </c>
      <c r="B49" s="1" t="s">
        <v>408</v>
      </c>
      <c r="C49" s="1">
        <v>3</v>
      </c>
      <c r="D49" s="1" t="s">
        <v>409</v>
      </c>
      <c r="E49" s="2">
        <v>12.75</v>
      </c>
      <c r="F49" s="1">
        <v>15</v>
      </c>
      <c r="G49" s="1" t="b">
        <v>0</v>
      </c>
      <c r="N49" t="s">
        <v>0</v>
      </c>
      <c r="O49" t="str">
        <f t="shared" si="6"/>
        <v>ProductID: 48,</v>
      </c>
      <c r="P49" t="str">
        <f t="shared" si="7"/>
        <v>ProductName: "Chocolade",</v>
      </c>
      <c r="Q49" t="str">
        <f t="shared" si="8"/>
        <v>CategoryID: 3,</v>
      </c>
      <c r="R49" t="str">
        <f t="shared" si="9"/>
        <v>QuantityPerUnit: "10 pkgs.",</v>
      </c>
      <c r="S49" t="str">
        <f t="shared" si="11"/>
        <v>UnitPrice: 12.75,</v>
      </c>
      <c r="T49" t="str">
        <f t="shared" si="4"/>
        <v>UnitsInStock: 15,</v>
      </c>
      <c r="U49" t="str">
        <f t="shared" si="5"/>
        <v>Discontinued: "FALSE"</v>
      </c>
      <c r="V49" t="s">
        <v>310</v>
      </c>
    </row>
    <row r="50" spans="1:22" x14ac:dyDescent="0.3">
      <c r="A50" s="1">
        <v>49</v>
      </c>
      <c r="B50" s="1" t="s">
        <v>410</v>
      </c>
      <c r="C50" s="1">
        <v>3</v>
      </c>
      <c r="D50" s="1" t="s">
        <v>411</v>
      </c>
      <c r="E50" s="2">
        <v>20</v>
      </c>
      <c r="F50" s="1">
        <v>10</v>
      </c>
      <c r="G50" s="1" t="b">
        <v>0</v>
      </c>
      <c r="N50" t="s">
        <v>0</v>
      </c>
      <c r="O50" t="str">
        <f t="shared" si="6"/>
        <v>ProductID: 49,</v>
      </c>
      <c r="P50" t="str">
        <f t="shared" si="7"/>
        <v>ProductName: "Maxilaku",</v>
      </c>
      <c r="Q50" t="str">
        <f t="shared" si="8"/>
        <v>CategoryID: 3,</v>
      </c>
      <c r="R50" t="str">
        <f t="shared" si="9"/>
        <v>QuantityPerUnit: "24 - 50 g pkgs.",</v>
      </c>
      <c r="S50" t="str">
        <f t="shared" si="11"/>
        <v>UnitPrice: 20,</v>
      </c>
      <c r="T50" t="str">
        <f t="shared" si="4"/>
        <v>UnitsInStock: 10,</v>
      </c>
      <c r="U50" t="str">
        <f t="shared" si="5"/>
        <v>Discontinued: "FALSE"</v>
      </c>
      <c r="V50" t="s">
        <v>310</v>
      </c>
    </row>
    <row r="51" spans="1:22" x14ac:dyDescent="0.3">
      <c r="A51" s="1">
        <v>50</v>
      </c>
      <c r="B51" s="1" t="s">
        <v>412</v>
      </c>
      <c r="C51" s="1">
        <v>3</v>
      </c>
      <c r="D51" s="1" t="s">
        <v>413</v>
      </c>
      <c r="E51" s="2">
        <v>16.25</v>
      </c>
      <c r="F51" s="1">
        <v>65</v>
      </c>
      <c r="G51" s="1" t="b">
        <v>0</v>
      </c>
      <c r="N51" t="s">
        <v>0</v>
      </c>
      <c r="O51" t="str">
        <f t="shared" si="6"/>
        <v>ProductID: 50,</v>
      </c>
      <c r="P51" t="str">
        <f t="shared" si="7"/>
        <v>ProductName: "Valkoinen suklaa",</v>
      </c>
      <c r="Q51" t="str">
        <f t="shared" si="8"/>
        <v>CategoryID: 3,</v>
      </c>
      <c r="R51" t="str">
        <f t="shared" si="9"/>
        <v>QuantityPerUnit: "12 - 100 g bars",</v>
      </c>
      <c r="S51" t="str">
        <f t="shared" si="11"/>
        <v>UnitPrice: 16.25,</v>
      </c>
      <c r="T51" t="str">
        <f t="shared" si="4"/>
        <v>UnitsInStock: 65,</v>
      </c>
      <c r="U51" t="str">
        <f t="shared" si="5"/>
        <v>Discontinued: "FALSE"</v>
      </c>
      <c r="V51" t="s">
        <v>310</v>
      </c>
    </row>
    <row r="52" spans="1:22" x14ac:dyDescent="0.3">
      <c r="A52" s="1">
        <v>51</v>
      </c>
      <c r="B52" s="1" t="s">
        <v>414</v>
      </c>
      <c r="C52" s="1">
        <v>7</v>
      </c>
      <c r="D52" s="1" t="s">
        <v>415</v>
      </c>
      <c r="E52" s="2">
        <v>53</v>
      </c>
      <c r="F52" s="1">
        <v>20</v>
      </c>
      <c r="G52" s="1" t="b">
        <v>0</v>
      </c>
      <c r="N52" t="s">
        <v>0</v>
      </c>
      <c r="O52" t="str">
        <f t="shared" si="6"/>
        <v>ProductID: 51,</v>
      </c>
      <c r="P52" t="str">
        <f t="shared" si="7"/>
        <v>ProductName: "Manjimup Dried Apples",</v>
      </c>
      <c r="Q52" t="str">
        <f t="shared" si="8"/>
        <v>CategoryID: 7,</v>
      </c>
      <c r="R52" t="str">
        <f t="shared" si="9"/>
        <v>QuantityPerUnit: "50 - 300 g pkgs.",</v>
      </c>
      <c r="S52" t="str">
        <f t="shared" si="11"/>
        <v>UnitPrice: 53,</v>
      </c>
      <c r="T52" t="str">
        <f t="shared" si="4"/>
        <v>UnitsInStock: 20,</v>
      </c>
      <c r="U52" t="str">
        <f t="shared" si="5"/>
        <v>Discontinued: "FALSE"</v>
      </c>
      <c r="V52" t="s">
        <v>310</v>
      </c>
    </row>
    <row r="53" spans="1:22" x14ac:dyDescent="0.3">
      <c r="A53" s="1">
        <v>52</v>
      </c>
      <c r="B53" s="1" t="s">
        <v>416</v>
      </c>
      <c r="C53" s="1">
        <v>5</v>
      </c>
      <c r="D53" s="1" t="s">
        <v>417</v>
      </c>
      <c r="E53" s="2">
        <v>7</v>
      </c>
      <c r="F53" s="1">
        <v>38</v>
      </c>
      <c r="G53" s="1" t="b">
        <v>0</v>
      </c>
      <c r="N53" t="s">
        <v>0</v>
      </c>
      <c r="O53" t="str">
        <f t="shared" si="6"/>
        <v>ProductID: 52,</v>
      </c>
      <c r="P53" t="str">
        <f t="shared" si="7"/>
        <v>ProductName: "Filo Mix",</v>
      </c>
      <c r="Q53" t="str">
        <f t="shared" si="8"/>
        <v>CategoryID: 5,</v>
      </c>
      <c r="R53" t="str">
        <f t="shared" si="9"/>
        <v>QuantityPerUnit: "16 - 2 kg boxes",</v>
      </c>
      <c r="S53" t="str">
        <f t="shared" si="11"/>
        <v>UnitPrice: 7,</v>
      </c>
      <c r="T53" t="str">
        <f t="shared" si="4"/>
        <v>UnitsInStock: 38,</v>
      </c>
      <c r="U53" t="str">
        <f t="shared" si="5"/>
        <v>Discontinued: "FALSE"</v>
      </c>
      <c r="V53" t="s">
        <v>310</v>
      </c>
    </row>
    <row r="54" spans="1:22" x14ac:dyDescent="0.3">
      <c r="A54" s="1">
        <v>53</v>
      </c>
      <c r="B54" s="1" t="s">
        <v>418</v>
      </c>
      <c r="C54" s="1">
        <v>6</v>
      </c>
      <c r="D54" s="1" t="s">
        <v>419</v>
      </c>
      <c r="E54" s="2">
        <v>32.799999999999997</v>
      </c>
      <c r="F54" s="1">
        <v>0</v>
      </c>
      <c r="G54" s="1" t="b">
        <v>1</v>
      </c>
      <c r="N54" t="s">
        <v>0</v>
      </c>
      <c r="O54" t="str">
        <f t="shared" si="6"/>
        <v>ProductID: 53,</v>
      </c>
      <c r="P54" t="str">
        <f t="shared" si="7"/>
        <v>ProductName: "Perth Pasties",</v>
      </c>
      <c r="Q54" t="str">
        <f t="shared" si="8"/>
        <v>CategoryID: 6,</v>
      </c>
      <c r="R54" t="str">
        <f t="shared" si="9"/>
        <v>QuantityPerUnit: "48 pieces",</v>
      </c>
      <c r="S54" t="str">
        <f t="shared" si="11"/>
        <v>UnitPrice: 32.8,</v>
      </c>
      <c r="T54" t="str">
        <f t="shared" si="4"/>
        <v>UnitsInStock: 0,</v>
      </c>
      <c r="U54" t="str">
        <f t="shared" si="5"/>
        <v>Discontinued: "TRUE"</v>
      </c>
      <c r="V54" t="s">
        <v>310</v>
      </c>
    </row>
    <row r="55" spans="1:22" x14ac:dyDescent="0.3">
      <c r="A55" s="1">
        <v>54</v>
      </c>
      <c r="B55" s="1" t="s">
        <v>420</v>
      </c>
      <c r="C55" s="1">
        <v>6</v>
      </c>
      <c r="D55" s="1" t="s">
        <v>421</v>
      </c>
      <c r="E55" s="2">
        <v>7.45</v>
      </c>
      <c r="F55" s="1">
        <v>21</v>
      </c>
      <c r="G55" s="1" t="b">
        <v>0</v>
      </c>
      <c r="N55" t="s">
        <v>0</v>
      </c>
      <c r="O55" t="str">
        <f t="shared" si="6"/>
        <v>ProductID: 54,</v>
      </c>
      <c r="P55" t="str">
        <f t="shared" si="7"/>
        <v>ProductName: "Tourtière",</v>
      </c>
      <c r="Q55" t="str">
        <f t="shared" si="8"/>
        <v>CategoryID: 6,</v>
      </c>
      <c r="R55" t="str">
        <f t="shared" si="9"/>
        <v>QuantityPerUnit: "16 pies",</v>
      </c>
      <c r="S55" t="str">
        <f t="shared" si="11"/>
        <v>UnitPrice: 7.45,</v>
      </c>
      <c r="T55" t="str">
        <f t="shared" si="4"/>
        <v>UnitsInStock: 21,</v>
      </c>
      <c r="U55" t="str">
        <f t="shared" si="5"/>
        <v>Discontinued: "FALSE"</v>
      </c>
      <c r="V55" t="s">
        <v>310</v>
      </c>
    </row>
    <row r="56" spans="1:22" x14ac:dyDescent="0.3">
      <c r="A56" s="1">
        <v>55</v>
      </c>
      <c r="B56" s="1" t="s">
        <v>422</v>
      </c>
      <c r="C56" s="1">
        <v>6</v>
      </c>
      <c r="D56" s="1" t="s">
        <v>423</v>
      </c>
      <c r="E56" s="2">
        <v>24</v>
      </c>
      <c r="F56" s="1">
        <v>115</v>
      </c>
      <c r="G56" s="1" t="b">
        <v>0</v>
      </c>
      <c r="N56" t="s">
        <v>0</v>
      </c>
      <c r="O56" t="str">
        <f t="shared" si="6"/>
        <v>ProductID: 55,</v>
      </c>
      <c r="P56" t="str">
        <f t="shared" si="7"/>
        <v>ProductName: "Pâté chinois",</v>
      </c>
      <c r="Q56" t="str">
        <f t="shared" si="8"/>
        <v>CategoryID: 6,</v>
      </c>
      <c r="R56" t="str">
        <f t="shared" si="9"/>
        <v>QuantityPerUnit: "24 boxes x 2 pies",</v>
      </c>
      <c r="S56" t="str">
        <f t="shared" si="11"/>
        <v>UnitPrice: 24,</v>
      </c>
      <c r="T56" t="str">
        <f t="shared" si="4"/>
        <v>UnitsInStock: 115,</v>
      </c>
      <c r="U56" t="str">
        <f t="shared" si="5"/>
        <v>Discontinued: "FALSE"</v>
      </c>
      <c r="V56" t="s">
        <v>310</v>
      </c>
    </row>
    <row r="57" spans="1:22" x14ac:dyDescent="0.3">
      <c r="A57" s="1">
        <v>56</v>
      </c>
      <c r="B57" s="1" t="s">
        <v>424</v>
      </c>
      <c r="C57" s="1">
        <v>5</v>
      </c>
      <c r="D57" s="1" t="s">
        <v>425</v>
      </c>
      <c r="E57" s="2">
        <v>38</v>
      </c>
      <c r="F57" s="1">
        <v>21</v>
      </c>
      <c r="G57" s="1" t="b">
        <v>0</v>
      </c>
      <c r="N57" t="s">
        <v>0</v>
      </c>
      <c r="O57" t="str">
        <f t="shared" si="6"/>
        <v>ProductID: 56,</v>
      </c>
      <c r="P57" t="str">
        <f t="shared" si="7"/>
        <v>ProductName: "Gnocchi di nonna Alice",</v>
      </c>
      <c r="Q57" t="str">
        <f t="shared" si="8"/>
        <v>CategoryID: 5,</v>
      </c>
      <c r="R57" t="str">
        <f t="shared" si="9"/>
        <v>QuantityPerUnit: "24 - 250 g pkgs.",</v>
      </c>
      <c r="S57" t="str">
        <f t="shared" si="11"/>
        <v>UnitPrice: 38,</v>
      </c>
      <c r="T57" t="str">
        <f t="shared" si="4"/>
        <v>UnitsInStock: 21,</v>
      </c>
      <c r="U57" t="str">
        <f t="shared" si="5"/>
        <v>Discontinued: "FALSE"</v>
      </c>
      <c r="V57" t="s">
        <v>310</v>
      </c>
    </row>
    <row r="58" spans="1:22" x14ac:dyDescent="0.3">
      <c r="A58" s="1">
        <v>57</v>
      </c>
      <c r="B58" s="1" t="s">
        <v>426</v>
      </c>
      <c r="C58" s="1">
        <v>5</v>
      </c>
      <c r="D58" s="1" t="s">
        <v>425</v>
      </c>
      <c r="E58" s="2">
        <v>19.5</v>
      </c>
      <c r="F58" s="1">
        <v>36</v>
      </c>
      <c r="G58" s="1" t="b">
        <v>0</v>
      </c>
      <c r="N58" t="s">
        <v>0</v>
      </c>
      <c r="O58" t="str">
        <f t="shared" si="6"/>
        <v>ProductID: 57,</v>
      </c>
      <c r="P58" t="str">
        <f t="shared" si="7"/>
        <v>ProductName: "Ravioli Angelo",</v>
      </c>
      <c r="Q58" t="str">
        <f t="shared" si="8"/>
        <v>CategoryID: 5,</v>
      </c>
      <c r="R58" t="str">
        <f t="shared" si="9"/>
        <v>QuantityPerUnit: "24 - 250 g pkgs.",</v>
      </c>
      <c r="S58" t="str">
        <f t="shared" si="11"/>
        <v>UnitPrice: 19.5,</v>
      </c>
      <c r="T58" t="str">
        <f t="shared" si="4"/>
        <v>UnitsInStock: 36,</v>
      </c>
      <c r="U58" t="str">
        <f t="shared" si="5"/>
        <v>Discontinued: "FALSE"</v>
      </c>
      <c r="V58" t="s">
        <v>310</v>
      </c>
    </row>
    <row r="59" spans="1:22" x14ac:dyDescent="0.3">
      <c r="A59" s="1">
        <v>58</v>
      </c>
      <c r="B59" s="1" t="s">
        <v>427</v>
      </c>
      <c r="C59" s="1">
        <v>8</v>
      </c>
      <c r="D59" s="1" t="s">
        <v>428</v>
      </c>
      <c r="E59" s="2">
        <v>13.25</v>
      </c>
      <c r="F59" s="1">
        <v>62</v>
      </c>
      <c r="G59" s="1" t="b">
        <v>0</v>
      </c>
      <c r="N59" t="s">
        <v>0</v>
      </c>
      <c r="O59" t="str">
        <f t="shared" si="6"/>
        <v>ProductID: 58,</v>
      </c>
      <c r="P59" t="str">
        <f t="shared" si="7"/>
        <v>ProductName: "Escargots de Bourgogne",</v>
      </c>
      <c r="Q59" t="str">
        <f t="shared" si="8"/>
        <v>CategoryID: 8,</v>
      </c>
      <c r="R59" t="str">
        <f t="shared" si="9"/>
        <v>QuantityPerUnit: "24 pieces",</v>
      </c>
      <c r="S59" t="str">
        <f t="shared" si="11"/>
        <v>UnitPrice: 13.25,</v>
      </c>
      <c r="T59" t="str">
        <f t="shared" si="4"/>
        <v>UnitsInStock: 62,</v>
      </c>
      <c r="U59" t="str">
        <f t="shared" si="5"/>
        <v>Discontinued: "FALSE"</v>
      </c>
      <c r="V59" t="s">
        <v>310</v>
      </c>
    </row>
    <row r="60" spans="1:22" x14ac:dyDescent="0.3">
      <c r="A60" s="1">
        <v>59</v>
      </c>
      <c r="B60" s="1" t="s">
        <v>429</v>
      </c>
      <c r="C60" s="1">
        <v>4</v>
      </c>
      <c r="D60" s="1" t="s">
        <v>430</v>
      </c>
      <c r="E60" s="2">
        <v>55</v>
      </c>
      <c r="F60" s="1">
        <v>79</v>
      </c>
      <c r="G60" s="1" t="b">
        <v>0</v>
      </c>
      <c r="N60" t="s">
        <v>0</v>
      </c>
      <c r="O60" t="str">
        <f t="shared" si="6"/>
        <v>ProductID: 59,</v>
      </c>
      <c r="P60" t="str">
        <f t="shared" si="7"/>
        <v>ProductName: "Raclette Courdavault",</v>
      </c>
      <c r="Q60" t="str">
        <f t="shared" si="8"/>
        <v>CategoryID: 4,</v>
      </c>
      <c r="R60" t="str">
        <f t="shared" si="9"/>
        <v>QuantityPerUnit: "5 kg pkg.",</v>
      </c>
      <c r="S60" t="str">
        <f t="shared" si="11"/>
        <v>UnitPrice: 55,</v>
      </c>
      <c r="T60" t="str">
        <f t="shared" si="4"/>
        <v>UnitsInStock: 79,</v>
      </c>
      <c r="U60" t="str">
        <f t="shared" si="5"/>
        <v>Discontinued: "FALSE"</v>
      </c>
      <c r="V60" t="s">
        <v>310</v>
      </c>
    </row>
    <row r="61" spans="1:22" x14ac:dyDescent="0.3">
      <c r="A61" s="1">
        <v>60</v>
      </c>
      <c r="B61" s="1" t="s">
        <v>431</v>
      </c>
      <c r="C61" s="1">
        <v>4</v>
      </c>
      <c r="D61" s="1" t="s">
        <v>432</v>
      </c>
      <c r="E61" s="2">
        <v>34</v>
      </c>
      <c r="F61" s="1">
        <v>19</v>
      </c>
      <c r="G61" s="1" t="b">
        <v>0</v>
      </c>
      <c r="N61" t="s">
        <v>0</v>
      </c>
      <c r="O61" t="str">
        <f t="shared" si="6"/>
        <v>ProductID: 60,</v>
      </c>
      <c r="P61" t="str">
        <f t="shared" si="7"/>
        <v>ProductName: "Camembert Pierrot",</v>
      </c>
      <c r="Q61" t="str">
        <f t="shared" si="8"/>
        <v>CategoryID: 4,</v>
      </c>
      <c r="R61" t="str">
        <f t="shared" si="9"/>
        <v>QuantityPerUnit: "15 - 300 g rounds",</v>
      </c>
      <c r="S61" t="str">
        <f t="shared" si="11"/>
        <v>UnitPrice: 34,</v>
      </c>
      <c r="T61" t="str">
        <f t="shared" si="4"/>
        <v>UnitsInStock: 19,</v>
      </c>
      <c r="U61" t="str">
        <f t="shared" si="5"/>
        <v>Discontinued: "FALSE"</v>
      </c>
      <c r="V61" t="s">
        <v>310</v>
      </c>
    </row>
    <row r="62" spans="1:22" x14ac:dyDescent="0.3">
      <c r="A62" s="1">
        <v>61</v>
      </c>
      <c r="B62" s="1" t="s">
        <v>433</v>
      </c>
      <c r="C62" s="1">
        <v>2</v>
      </c>
      <c r="D62" s="1" t="s">
        <v>434</v>
      </c>
      <c r="E62" s="2">
        <v>28.5</v>
      </c>
      <c r="F62" s="1">
        <v>113</v>
      </c>
      <c r="G62" s="1" t="b">
        <v>0</v>
      </c>
      <c r="N62" t="s">
        <v>0</v>
      </c>
      <c r="O62" t="str">
        <f t="shared" si="6"/>
        <v>ProductID: 61,</v>
      </c>
      <c r="P62" t="str">
        <f t="shared" si="7"/>
        <v>ProductName: "Sirop d'érable",</v>
      </c>
      <c r="Q62" t="str">
        <f t="shared" si="8"/>
        <v>CategoryID: 2,</v>
      </c>
      <c r="R62" t="str">
        <f t="shared" si="9"/>
        <v>QuantityPerUnit: "24 - 500 ml bottles",</v>
      </c>
      <c r="S62" t="str">
        <f t="shared" si="11"/>
        <v>UnitPrice: 28.5,</v>
      </c>
      <c r="T62" t="str">
        <f t="shared" si="4"/>
        <v>UnitsInStock: 113,</v>
      </c>
      <c r="U62" t="str">
        <f t="shared" si="5"/>
        <v>Discontinued: "FALSE"</v>
      </c>
      <c r="V62" t="s">
        <v>310</v>
      </c>
    </row>
    <row r="63" spans="1:22" x14ac:dyDescent="0.3">
      <c r="A63" s="1">
        <v>62</v>
      </c>
      <c r="B63" s="1" t="s">
        <v>435</v>
      </c>
      <c r="C63" s="1">
        <v>3</v>
      </c>
      <c r="D63" s="1" t="s">
        <v>436</v>
      </c>
      <c r="E63" s="2">
        <v>49.3</v>
      </c>
      <c r="F63" s="1">
        <v>17</v>
      </c>
      <c r="G63" s="1" t="b">
        <v>0</v>
      </c>
      <c r="N63" t="s">
        <v>0</v>
      </c>
      <c r="O63" t="str">
        <f t="shared" si="6"/>
        <v>ProductID: 62,</v>
      </c>
      <c r="P63" t="str">
        <f t="shared" si="7"/>
        <v>ProductName: "Tarte au sucre",</v>
      </c>
      <c r="Q63" t="str">
        <f t="shared" si="8"/>
        <v>CategoryID: 3,</v>
      </c>
      <c r="R63" t="str">
        <f t="shared" si="9"/>
        <v>QuantityPerUnit: "48 pies",</v>
      </c>
      <c r="S63" t="str">
        <f t="shared" si="11"/>
        <v>UnitPrice: 49.3,</v>
      </c>
      <c r="T63" t="str">
        <f t="shared" si="4"/>
        <v>UnitsInStock: 17,</v>
      </c>
      <c r="U63" t="str">
        <f t="shared" si="5"/>
        <v>Discontinued: "FALSE"</v>
      </c>
      <c r="V63" t="s">
        <v>310</v>
      </c>
    </row>
    <row r="64" spans="1:22" x14ac:dyDescent="0.3">
      <c r="A64" s="1">
        <v>63</v>
      </c>
      <c r="B64" s="1" t="s">
        <v>437</v>
      </c>
      <c r="C64" s="1">
        <v>2</v>
      </c>
      <c r="D64" s="1" t="s">
        <v>438</v>
      </c>
      <c r="E64" s="2">
        <v>43.9</v>
      </c>
      <c r="F64" s="1">
        <v>24</v>
      </c>
      <c r="G64" s="1" t="b">
        <v>0</v>
      </c>
      <c r="N64" t="s">
        <v>0</v>
      </c>
      <c r="O64" t="str">
        <f t="shared" si="6"/>
        <v>ProductID: 63,</v>
      </c>
      <c r="P64" t="str">
        <f t="shared" si="7"/>
        <v>ProductName: "Vegie-spread",</v>
      </c>
      <c r="Q64" t="str">
        <f t="shared" si="8"/>
        <v>CategoryID: 2,</v>
      </c>
      <c r="R64" t="str">
        <f t="shared" si="9"/>
        <v>QuantityPerUnit: "15 - 625 g jars",</v>
      </c>
      <c r="S64" t="str">
        <f t="shared" si="11"/>
        <v>UnitPrice: 43.9,</v>
      </c>
      <c r="T64" t="str">
        <f t="shared" si="4"/>
        <v>UnitsInStock: 24,</v>
      </c>
      <c r="U64" t="str">
        <f t="shared" si="5"/>
        <v>Discontinued: "FALSE"</v>
      </c>
      <c r="V64" t="s">
        <v>310</v>
      </c>
    </row>
    <row r="65" spans="1:22" x14ac:dyDescent="0.3">
      <c r="A65" s="1">
        <v>64</v>
      </c>
      <c r="B65" s="1" t="s">
        <v>439</v>
      </c>
      <c r="C65" s="1">
        <v>5</v>
      </c>
      <c r="D65" s="1" t="s">
        <v>440</v>
      </c>
      <c r="E65" s="2">
        <v>33.25</v>
      </c>
      <c r="F65" s="1">
        <v>22</v>
      </c>
      <c r="G65" s="1" t="b">
        <v>0</v>
      </c>
      <c r="N65" t="s">
        <v>0</v>
      </c>
      <c r="O65" t="str">
        <f t="shared" si="6"/>
        <v>ProductID: 64,</v>
      </c>
      <c r="P65" t="str">
        <f t="shared" si="7"/>
        <v>ProductName: "Wimmers gute Semmelknödel",</v>
      </c>
      <c r="Q65" t="str">
        <f t="shared" si="8"/>
        <v>CategoryID: 5,</v>
      </c>
      <c r="R65" t="str">
        <f t="shared" si="9"/>
        <v>QuantityPerUnit: "20 bags x 4 pieces",</v>
      </c>
      <c r="S65" t="str">
        <f t="shared" si="11"/>
        <v>UnitPrice: 33.25,</v>
      </c>
      <c r="T65" t="str">
        <f t="shared" si="4"/>
        <v>UnitsInStock: 22,</v>
      </c>
      <c r="U65" t="str">
        <f t="shared" si="5"/>
        <v>Discontinued: "FALSE"</v>
      </c>
      <c r="V65" t="s">
        <v>310</v>
      </c>
    </row>
    <row r="66" spans="1:22" x14ac:dyDescent="0.3">
      <c r="A66" s="1">
        <v>65</v>
      </c>
      <c r="B66" s="1" t="s">
        <v>441</v>
      </c>
      <c r="C66" s="1">
        <v>2</v>
      </c>
      <c r="D66" s="1" t="s">
        <v>442</v>
      </c>
      <c r="E66" s="2">
        <v>21.05</v>
      </c>
      <c r="F66" s="1">
        <v>76</v>
      </c>
      <c r="G66" s="1" t="b">
        <v>0</v>
      </c>
      <c r="N66" t="s">
        <v>0</v>
      </c>
      <c r="O66" t="str">
        <f t="shared" si="6"/>
        <v>ProductID: 65,</v>
      </c>
      <c r="P66" t="str">
        <f t="shared" si="7"/>
        <v>ProductName: "Louisiana Fiery Hot Pepper Sauce",</v>
      </c>
      <c r="Q66" t="str">
        <f t="shared" si="8"/>
        <v>CategoryID: 2,</v>
      </c>
      <c r="R66" t="str">
        <f t="shared" si="9"/>
        <v>QuantityPerUnit: "32 - 8 oz bottles",</v>
      </c>
      <c r="S66" t="str">
        <f t="shared" si="11"/>
        <v>UnitPrice: 21.05,</v>
      </c>
      <c r="T66" t="str">
        <f t="shared" si="4"/>
        <v>UnitsInStock: 76,</v>
      </c>
      <c r="U66" t="str">
        <f t="shared" si="5"/>
        <v>Discontinued: "FALSE"</v>
      </c>
      <c r="V66" t="s">
        <v>310</v>
      </c>
    </row>
    <row r="67" spans="1:22" x14ac:dyDescent="0.3">
      <c r="A67" s="1">
        <v>66</v>
      </c>
      <c r="B67" s="1" t="s">
        <v>443</v>
      </c>
      <c r="C67" s="1">
        <v>2</v>
      </c>
      <c r="D67" s="1" t="s">
        <v>444</v>
      </c>
      <c r="E67" s="2">
        <v>17</v>
      </c>
      <c r="F67" s="1">
        <v>4</v>
      </c>
      <c r="G67" s="1" t="b">
        <v>0</v>
      </c>
      <c r="N67" t="s">
        <v>0</v>
      </c>
      <c r="O67" t="str">
        <f t="shared" si="6"/>
        <v>ProductID: 66,</v>
      </c>
      <c r="P67" t="str">
        <f t="shared" si="7"/>
        <v>ProductName: "Louisiana Hot Spiced Okra",</v>
      </c>
      <c r="Q67" t="str">
        <f t="shared" si="8"/>
        <v>CategoryID: 2,</v>
      </c>
      <c r="R67" t="str">
        <f t="shared" si="9"/>
        <v>QuantityPerUnit: "24 - 8 oz jars",</v>
      </c>
      <c r="S67" t="str">
        <f t="shared" si="11"/>
        <v>UnitPrice: 17,</v>
      </c>
      <c r="T67" t="str">
        <f t="shared" ref="T67:T78" si="12">T$1&amp;": "&amp;IF(ISNUMBER(F67),F67,""""&amp;F67&amp;"""")&amp;IF(U$1=0,"",",")</f>
        <v>UnitsInStock: 4,</v>
      </c>
      <c r="U67" t="str">
        <f t="shared" ref="U67:U78" si="13">U$1&amp;": "&amp;IF(ISNUMBER(G67),G67,""""&amp;G67&amp;"""")&amp;IF(V$1=0,"",",")</f>
        <v>Discontinued: "FALSE"</v>
      </c>
      <c r="V67" t="s">
        <v>310</v>
      </c>
    </row>
    <row r="68" spans="1:22" x14ac:dyDescent="0.3">
      <c r="A68" s="1">
        <v>67</v>
      </c>
      <c r="B68" s="1" t="s">
        <v>445</v>
      </c>
      <c r="C68" s="1">
        <v>1</v>
      </c>
      <c r="D68" s="1" t="s">
        <v>319</v>
      </c>
      <c r="E68" s="2">
        <v>14</v>
      </c>
      <c r="F68" s="1">
        <v>52</v>
      </c>
      <c r="G68" s="1" t="b">
        <v>0</v>
      </c>
      <c r="N68" t="s">
        <v>0</v>
      </c>
      <c r="O68" t="str">
        <f t="shared" si="6"/>
        <v>ProductID: 67,</v>
      </c>
      <c r="P68" t="str">
        <f t="shared" si="7"/>
        <v>ProductName: "Laughing Lumberjack Lager",</v>
      </c>
      <c r="Q68" t="str">
        <f t="shared" si="8"/>
        <v>CategoryID: 1,</v>
      </c>
      <c r="R68" t="str">
        <f t="shared" si="9"/>
        <v>QuantityPerUnit: "24 - 12 oz bottles",</v>
      </c>
      <c r="S68" t="str">
        <f t="shared" si="11"/>
        <v>UnitPrice: 14,</v>
      </c>
      <c r="T68" t="str">
        <f t="shared" si="12"/>
        <v>UnitsInStock: 52,</v>
      </c>
      <c r="U68" t="str">
        <f t="shared" si="13"/>
        <v>Discontinued: "FALSE"</v>
      </c>
      <c r="V68" t="s">
        <v>310</v>
      </c>
    </row>
    <row r="69" spans="1:22" x14ac:dyDescent="0.3">
      <c r="A69" s="1">
        <v>68</v>
      </c>
      <c r="B69" s="1" t="s">
        <v>446</v>
      </c>
      <c r="C69" s="1">
        <v>3</v>
      </c>
      <c r="D69" s="1" t="s">
        <v>447</v>
      </c>
      <c r="E69" s="2">
        <v>12.5</v>
      </c>
      <c r="F69" s="1">
        <v>6</v>
      </c>
      <c r="G69" s="1" t="b">
        <v>0</v>
      </c>
      <c r="N69" t="s">
        <v>0</v>
      </c>
      <c r="O69" t="str">
        <f t="shared" si="6"/>
        <v>ProductID: 68,</v>
      </c>
      <c r="P69" t="str">
        <f t="shared" si="7"/>
        <v>ProductName: "Scottish Longbreads",</v>
      </c>
      <c r="Q69" t="str">
        <f t="shared" si="8"/>
        <v>CategoryID: 3,</v>
      </c>
      <c r="R69" t="str">
        <f t="shared" si="9"/>
        <v>QuantityPerUnit: "10 boxes x 8 pieces",</v>
      </c>
      <c r="S69" t="str">
        <f t="shared" si="11"/>
        <v>UnitPrice: 12.5,</v>
      </c>
      <c r="T69" t="str">
        <f t="shared" si="12"/>
        <v>UnitsInStock: 6,</v>
      </c>
      <c r="U69" t="str">
        <f t="shared" si="13"/>
        <v>Discontinued: "FALSE"</v>
      </c>
      <c r="V69" t="s">
        <v>310</v>
      </c>
    </row>
    <row r="70" spans="1:22" x14ac:dyDescent="0.3">
      <c r="A70" s="1">
        <v>69</v>
      </c>
      <c r="B70" s="1" t="s">
        <v>448</v>
      </c>
      <c r="C70" s="1">
        <v>4</v>
      </c>
      <c r="D70" s="1" t="s">
        <v>449</v>
      </c>
      <c r="E70" s="2">
        <v>36</v>
      </c>
      <c r="F70" s="1">
        <v>26</v>
      </c>
      <c r="G70" s="1" t="b">
        <v>0</v>
      </c>
      <c r="N70" t="s">
        <v>0</v>
      </c>
      <c r="O70" t="str">
        <f t="shared" si="6"/>
        <v>ProductID: 69,</v>
      </c>
      <c r="P70" t="str">
        <f t="shared" si="7"/>
        <v>ProductName: "Gudbrandsdalsost",</v>
      </c>
      <c r="Q70" t="str">
        <f t="shared" si="8"/>
        <v>CategoryID: 4,</v>
      </c>
      <c r="R70" t="str">
        <f t="shared" si="9"/>
        <v>QuantityPerUnit: "10 kg pkg.",</v>
      </c>
      <c r="S70" t="str">
        <f t="shared" si="11"/>
        <v>UnitPrice: 36,</v>
      </c>
      <c r="T70" t="str">
        <f t="shared" si="12"/>
        <v>UnitsInStock: 26,</v>
      </c>
      <c r="U70" t="str">
        <f t="shared" si="13"/>
        <v>Discontinued: "FALSE"</v>
      </c>
      <c r="V70" t="s">
        <v>310</v>
      </c>
    </row>
    <row r="71" spans="1:22" x14ac:dyDescent="0.3">
      <c r="A71" s="1">
        <v>70</v>
      </c>
      <c r="B71" s="1" t="s">
        <v>450</v>
      </c>
      <c r="C71" s="1">
        <v>1</v>
      </c>
      <c r="D71" s="1" t="s">
        <v>451</v>
      </c>
      <c r="E71" s="2">
        <v>15</v>
      </c>
      <c r="F71" s="1">
        <v>15</v>
      </c>
      <c r="G71" s="1" t="b">
        <v>0</v>
      </c>
      <c r="N71" t="s">
        <v>0</v>
      </c>
      <c r="O71" t="str">
        <f t="shared" ref="O71:O78" si="14">O$1&amp;": "&amp;IF(ISNUMBER(A71),A71,""""&amp;A71&amp;"""")&amp;IF(P$1=0,"",",")</f>
        <v>ProductID: 70,</v>
      </c>
      <c r="P71" t="str">
        <f t="shared" ref="P71:P78" si="15">P$1&amp;": "&amp;IF(ISNUMBER(B71),B71,""""&amp;B71&amp;"""")&amp;IF(Q$1=0,"",",")</f>
        <v>ProductName: "Outback Lager",</v>
      </c>
      <c r="Q71" t="str">
        <f t="shared" ref="Q71:Q78" si="16">Q$1&amp;": "&amp;IF(ISNUMBER(C71),C71,""""&amp;C71&amp;"""")&amp;IF(R$1=0,"",",")</f>
        <v>CategoryID: 1,</v>
      </c>
      <c r="R71" t="str">
        <f t="shared" ref="R71:R78" si="17">R$1&amp;": "&amp;IF(ISNUMBER(D71),D71,""""&amp;D71&amp;"""")&amp;IF(S$1=0,"",",")</f>
        <v>QuantityPerUnit: "24 - 355 ml bottles",</v>
      </c>
      <c r="S71" t="str">
        <f t="shared" si="11"/>
        <v>UnitPrice: 15,</v>
      </c>
      <c r="T71" t="str">
        <f t="shared" si="12"/>
        <v>UnitsInStock: 15,</v>
      </c>
      <c r="U71" t="str">
        <f t="shared" si="13"/>
        <v>Discontinued: "FALSE"</v>
      </c>
      <c r="V71" t="s">
        <v>310</v>
      </c>
    </row>
    <row r="72" spans="1:22" x14ac:dyDescent="0.3">
      <c r="A72" s="1">
        <v>71</v>
      </c>
      <c r="B72" s="1" t="s">
        <v>452</v>
      </c>
      <c r="C72" s="1">
        <v>4</v>
      </c>
      <c r="D72" s="1" t="s">
        <v>339</v>
      </c>
      <c r="E72" s="2">
        <v>21.5</v>
      </c>
      <c r="F72" s="1">
        <v>26</v>
      </c>
      <c r="G72" s="1" t="b">
        <v>0</v>
      </c>
      <c r="N72" t="s">
        <v>0</v>
      </c>
      <c r="O72" t="str">
        <f t="shared" si="14"/>
        <v>ProductID: 71,</v>
      </c>
      <c r="P72" t="str">
        <f t="shared" si="15"/>
        <v>ProductName: "Fløtemysost",</v>
      </c>
      <c r="Q72" t="str">
        <f t="shared" si="16"/>
        <v>CategoryID: 4,</v>
      </c>
      <c r="R72" t="str">
        <f t="shared" si="17"/>
        <v>QuantityPerUnit: "10 - 500 g pkgs.",</v>
      </c>
      <c r="S72" t="str">
        <f t="shared" si="11"/>
        <v>UnitPrice: 21.5,</v>
      </c>
      <c r="T72" t="str">
        <f t="shared" si="12"/>
        <v>UnitsInStock: 26,</v>
      </c>
      <c r="U72" t="str">
        <f t="shared" si="13"/>
        <v>Discontinued: "FALSE"</v>
      </c>
      <c r="V72" t="s">
        <v>310</v>
      </c>
    </row>
    <row r="73" spans="1:22" x14ac:dyDescent="0.3">
      <c r="A73" s="1">
        <v>72</v>
      </c>
      <c r="B73" s="1" t="s">
        <v>453</v>
      </c>
      <c r="C73" s="1">
        <v>4</v>
      </c>
      <c r="D73" s="1" t="s">
        <v>379</v>
      </c>
      <c r="E73" s="2">
        <v>34.799999999999997</v>
      </c>
      <c r="F73" s="1">
        <v>14</v>
      </c>
      <c r="G73" s="1" t="b">
        <v>0</v>
      </c>
      <c r="N73" t="s">
        <v>0</v>
      </c>
      <c r="O73" t="str">
        <f t="shared" si="14"/>
        <v>ProductID: 72,</v>
      </c>
      <c r="P73" t="str">
        <f t="shared" si="15"/>
        <v>ProductName: "Mozzarella di Giovanni",</v>
      </c>
      <c r="Q73" t="str">
        <f t="shared" si="16"/>
        <v>CategoryID: 4,</v>
      </c>
      <c r="R73" t="str">
        <f t="shared" si="17"/>
        <v>QuantityPerUnit: "24 - 200 g pkgs.",</v>
      </c>
      <c r="S73" t="str">
        <f t="shared" si="11"/>
        <v>UnitPrice: 34.8,</v>
      </c>
      <c r="T73" t="str">
        <f t="shared" si="12"/>
        <v>UnitsInStock: 14,</v>
      </c>
      <c r="U73" t="str">
        <f t="shared" si="13"/>
        <v>Discontinued: "FALSE"</v>
      </c>
      <c r="V73" t="s">
        <v>310</v>
      </c>
    </row>
    <row r="74" spans="1:22" x14ac:dyDescent="0.3">
      <c r="A74" s="1">
        <v>73</v>
      </c>
      <c r="B74" s="1" t="s">
        <v>454</v>
      </c>
      <c r="C74" s="1">
        <v>8</v>
      </c>
      <c r="D74" s="1" t="s">
        <v>455</v>
      </c>
      <c r="E74" s="2">
        <v>15</v>
      </c>
      <c r="F74" s="1">
        <v>101</v>
      </c>
      <c r="G74" s="1" t="b">
        <v>0</v>
      </c>
      <c r="N74" t="s">
        <v>0</v>
      </c>
      <c r="O74" t="str">
        <f t="shared" si="14"/>
        <v>ProductID: 73,</v>
      </c>
      <c r="P74" t="str">
        <f t="shared" si="15"/>
        <v>ProductName: "Röd Kaviar",</v>
      </c>
      <c r="Q74" t="str">
        <f t="shared" si="16"/>
        <v>CategoryID: 8,</v>
      </c>
      <c r="R74" t="str">
        <f t="shared" si="17"/>
        <v>QuantityPerUnit: "24 - 150 g jars",</v>
      </c>
      <c r="S74" t="str">
        <f t="shared" si="11"/>
        <v>UnitPrice: 15,</v>
      </c>
      <c r="T74" t="str">
        <f t="shared" si="12"/>
        <v>UnitsInStock: 101,</v>
      </c>
      <c r="U74" t="str">
        <f t="shared" si="13"/>
        <v>Discontinued: "FALSE"</v>
      </c>
      <c r="V74" t="s">
        <v>310</v>
      </c>
    </row>
    <row r="75" spans="1:22" x14ac:dyDescent="0.3">
      <c r="A75" s="1">
        <v>74</v>
      </c>
      <c r="B75" s="1" t="s">
        <v>456</v>
      </c>
      <c r="C75" s="1">
        <v>7</v>
      </c>
      <c r="D75" s="1" t="s">
        <v>430</v>
      </c>
      <c r="E75" s="2">
        <v>10</v>
      </c>
      <c r="F75" s="1">
        <v>4</v>
      </c>
      <c r="G75" s="1" t="b">
        <v>0</v>
      </c>
      <c r="N75" t="s">
        <v>0</v>
      </c>
      <c r="O75" t="str">
        <f t="shared" si="14"/>
        <v>ProductID: 74,</v>
      </c>
      <c r="P75" t="str">
        <f t="shared" si="15"/>
        <v>ProductName: "Longlife Tofu",</v>
      </c>
      <c r="Q75" t="str">
        <f t="shared" si="16"/>
        <v>CategoryID: 7,</v>
      </c>
      <c r="R75" t="str">
        <f t="shared" si="17"/>
        <v>QuantityPerUnit: "5 kg pkg.",</v>
      </c>
      <c r="S75" t="str">
        <f t="shared" si="11"/>
        <v>UnitPrice: 10,</v>
      </c>
      <c r="T75" t="str">
        <f t="shared" si="12"/>
        <v>UnitsInStock: 4,</v>
      </c>
      <c r="U75" t="str">
        <f t="shared" si="13"/>
        <v>Discontinued: "FALSE"</v>
      </c>
      <c r="V75" t="s">
        <v>310</v>
      </c>
    </row>
    <row r="76" spans="1:22" x14ac:dyDescent="0.3">
      <c r="A76" s="1">
        <v>75</v>
      </c>
      <c r="B76" s="1" t="s">
        <v>457</v>
      </c>
      <c r="C76" s="1">
        <v>1</v>
      </c>
      <c r="D76" s="1" t="s">
        <v>458</v>
      </c>
      <c r="E76" s="2">
        <v>7.75</v>
      </c>
      <c r="F76" s="1">
        <v>125</v>
      </c>
      <c r="G76" s="1" t="b">
        <v>0</v>
      </c>
      <c r="N76" t="s">
        <v>0</v>
      </c>
      <c r="O76" t="str">
        <f t="shared" si="14"/>
        <v>ProductID: 75,</v>
      </c>
      <c r="P76" t="str">
        <f t="shared" si="15"/>
        <v>ProductName: "Rhönbräu Klosterbier",</v>
      </c>
      <c r="Q76" t="str">
        <f t="shared" si="16"/>
        <v>CategoryID: 1,</v>
      </c>
      <c r="R76" t="str">
        <f t="shared" si="17"/>
        <v>QuantityPerUnit: "24 - 0.5 l bottles",</v>
      </c>
      <c r="S76" t="str">
        <f t="shared" si="11"/>
        <v>UnitPrice: 7.75,</v>
      </c>
      <c r="T76" t="str">
        <f t="shared" si="12"/>
        <v>UnitsInStock: 125,</v>
      </c>
      <c r="U76" t="str">
        <f t="shared" si="13"/>
        <v>Discontinued: "FALSE"</v>
      </c>
      <c r="V76" t="s">
        <v>310</v>
      </c>
    </row>
    <row r="77" spans="1:22" x14ac:dyDescent="0.3">
      <c r="A77" s="1">
        <v>76</v>
      </c>
      <c r="B77" s="1" t="s">
        <v>459</v>
      </c>
      <c r="C77" s="1">
        <v>1</v>
      </c>
      <c r="D77" s="1" t="s">
        <v>460</v>
      </c>
      <c r="E77" s="2">
        <v>18</v>
      </c>
      <c r="F77" s="1">
        <v>57</v>
      </c>
      <c r="G77" s="1" t="b">
        <v>0</v>
      </c>
      <c r="N77" t="s">
        <v>0</v>
      </c>
      <c r="O77" t="str">
        <f t="shared" si="14"/>
        <v>ProductID: 76,</v>
      </c>
      <c r="P77" t="str">
        <f t="shared" si="15"/>
        <v>ProductName: "Lakkalikööri",</v>
      </c>
      <c r="Q77" t="str">
        <f t="shared" si="16"/>
        <v>CategoryID: 1,</v>
      </c>
      <c r="R77" t="str">
        <f t="shared" si="17"/>
        <v>QuantityPerUnit: "500 ml",</v>
      </c>
      <c r="S77" t="str">
        <f t="shared" si="11"/>
        <v>UnitPrice: 18,</v>
      </c>
      <c r="T77" t="str">
        <f t="shared" si="12"/>
        <v>UnitsInStock: 57,</v>
      </c>
      <c r="U77" t="str">
        <f t="shared" si="13"/>
        <v>Discontinued: "FALSE"</v>
      </c>
      <c r="V77" t="s">
        <v>310</v>
      </c>
    </row>
    <row r="78" spans="1:22" x14ac:dyDescent="0.3">
      <c r="A78" s="1">
        <v>77</v>
      </c>
      <c r="B78" s="1" t="s">
        <v>461</v>
      </c>
      <c r="C78" s="1">
        <v>2</v>
      </c>
      <c r="D78" s="1" t="s">
        <v>462</v>
      </c>
      <c r="E78" s="2">
        <v>13</v>
      </c>
      <c r="F78" s="1">
        <v>32</v>
      </c>
      <c r="G78" s="1" t="b">
        <v>0</v>
      </c>
      <c r="N78" t="s">
        <v>0</v>
      </c>
      <c r="O78" t="str">
        <f t="shared" si="14"/>
        <v>ProductID: 77,</v>
      </c>
      <c r="P78" t="str">
        <f t="shared" si="15"/>
        <v>ProductName: "Original Frankfurter grüne Soße",</v>
      </c>
      <c r="Q78" t="str">
        <f t="shared" si="16"/>
        <v>CategoryID: 2,</v>
      </c>
      <c r="R78" t="str">
        <f t="shared" si="17"/>
        <v>QuantityPerUnit: "12 boxes",</v>
      </c>
      <c r="S78" t="str">
        <f t="shared" si="11"/>
        <v>UnitPrice: 13,</v>
      </c>
      <c r="T78" t="str">
        <f t="shared" si="12"/>
        <v>UnitsInStock: 32,</v>
      </c>
      <c r="U78" t="str">
        <f t="shared" si="13"/>
        <v>Discontinued: "FALSE"</v>
      </c>
      <c r="V7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31FE-36C8-42F4-BEB1-EC91F072452D}">
  <dimension ref="A1:T92"/>
  <sheetViews>
    <sheetView topLeftCell="N1" workbookViewId="0">
      <selection activeCell="N1" sqref="N1:S6"/>
    </sheetView>
  </sheetViews>
  <sheetFormatPr defaultRowHeight="14.4" x14ac:dyDescent="0.3"/>
  <cols>
    <col min="1" max="13" width="0" style="1" hidden="1" customWidth="1"/>
    <col min="14" max="14" width="1.6640625" bestFit="1" customWidth="1"/>
    <col min="15" max="15" width="21.6640625" bestFit="1" customWidth="1"/>
    <col min="16" max="16" width="49.33203125" bestFit="1" customWidth="1"/>
    <col min="17" max="17" width="37.44140625" bestFit="1" customWidth="1"/>
    <col min="18" max="18" width="32.88671875" bestFit="1" customWidth="1"/>
  </cols>
  <sheetData>
    <row r="1" spans="1:19" x14ac:dyDescent="0.3">
      <c r="A1" s="1" t="s">
        <v>21</v>
      </c>
      <c r="B1" s="1" t="s">
        <v>22</v>
      </c>
      <c r="C1" s="1" t="s">
        <v>23</v>
      </c>
      <c r="D1" s="1" t="s">
        <v>24</v>
      </c>
      <c r="O1" t="str">
        <f>A1</f>
        <v>CustomerID</v>
      </c>
      <c r="P1" t="str">
        <f t="shared" ref="P1:R1" si="0">B1</f>
        <v>CompanyName</v>
      </c>
      <c r="Q1" t="str">
        <f t="shared" si="0"/>
        <v>ContactName</v>
      </c>
      <c r="R1" t="str">
        <f t="shared" si="0"/>
        <v>ContactTitle</v>
      </c>
      <c r="S1">
        <v>0</v>
      </c>
    </row>
    <row r="2" spans="1:19" x14ac:dyDescent="0.3">
      <c r="A2" s="1" t="s">
        <v>25</v>
      </c>
      <c r="B2" s="1" t="s">
        <v>26</v>
      </c>
      <c r="C2" s="1" t="s">
        <v>27</v>
      </c>
      <c r="D2" s="1" t="s">
        <v>28</v>
      </c>
      <c r="N2" t="s">
        <v>0</v>
      </c>
      <c r="O2" t="str">
        <f>O$1&amp;": "&amp;IF(ISNUMBER(A2),A2,""""&amp;A2&amp;"""")&amp;IF(P$1=0,"",",")</f>
        <v>CustomerID: "ALFKI",</v>
      </c>
      <c r="P2" t="str">
        <f t="shared" ref="P2:R8" si="1">P$1&amp;": "&amp;IF(ISNUMBER(B2),B2,""""&amp;B2&amp;"""")&amp;IF(Q$1=0,"",",")</f>
        <v>CompanyName: "Alfreds Futterkiste",</v>
      </c>
      <c r="Q2" t="str">
        <f t="shared" si="1"/>
        <v>ContactName: "Maria Anders",</v>
      </c>
      <c r="R2" t="str">
        <f t="shared" si="1"/>
        <v>ContactTitle: "Sales Representative"</v>
      </c>
      <c r="S2" t="s">
        <v>310</v>
      </c>
    </row>
    <row r="3" spans="1:19" x14ac:dyDescent="0.3">
      <c r="A3" s="1" t="s">
        <v>29</v>
      </c>
      <c r="B3" s="1" t="s">
        <v>30</v>
      </c>
      <c r="C3" s="1" t="s">
        <v>31</v>
      </c>
      <c r="D3" s="1" t="s">
        <v>32</v>
      </c>
      <c r="N3" t="s">
        <v>0</v>
      </c>
      <c r="O3" t="str">
        <f t="shared" ref="O3:O8" si="2">O$1&amp;": "&amp;IF(ISNUMBER(A3),A3,""""&amp;A3&amp;"""")&amp;IF(P$1=0,"",",")</f>
        <v>CustomerID: "ANATR",</v>
      </c>
      <c r="P3" t="str">
        <f t="shared" si="1"/>
        <v>CompanyName: "Ana Trujillo Emparedados y helados",</v>
      </c>
      <c r="Q3" t="str">
        <f t="shared" si="1"/>
        <v>ContactName: "Ana Trujillo",</v>
      </c>
      <c r="R3" t="str">
        <f>R$1&amp;": "&amp;IF(ISNUMBER(D3),D3,""""&amp;D3&amp;"""")&amp;IF(S$1=0,"",",")</f>
        <v>ContactTitle: "Owner"</v>
      </c>
      <c r="S3" t="s">
        <v>310</v>
      </c>
    </row>
    <row r="4" spans="1:19" x14ac:dyDescent="0.3">
      <c r="A4" s="1" t="s">
        <v>33</v>
      </c>
      <c r="B4" s="1" t="s">
        <v>34</v>
      </c>
      <c r="C4" s="1" t="s">
        <v>35</v>
      </c>
      <c r="D4" s="1" t="s">
        <v>32</v>
      </c>
      <c r="N4" t="s">
        <v>0</v>
      </c>
      <c r="O4" t="str">
        <f t="shared" si="2"/>
        <v>CustomerID: "ANTON",</v>
      </c>
      <c r="P4" t="str">
        <f t="shared" si="1"/>
        <v>CompanyName: "Antonio Moreno Taquería",</v>
      </c>
      <c r="Q4" t="str">
        <f t="shared" si="1"/>
        <v>ContactName: "Antonio Moreno",</v>
      </c>
      <c r="R4" t="str">
        <f t="shared" si="1"/>
        <v>ContactTitle: "Owner"</v>
      </c>
      <c r="S4" t="s">
        <v>310</v>
      </c>
    </row>
    <row r="5" spans="1:19" x14ac:dyDescent="0.3">
      <c r="A5" s="1" t="s">
        <v>36</v>
      </c>
      <c r="B5" s="1" t="s">
        <v>37</v>
      </c>
      <c r="C5" s="1" t="s">
        <v>38</v>
      </c>
      <c r="D5" s="1" t="s">
        <v>28</v>
      </c>
      <c r="N5" t="s">
        <v>0</v>
      </c>
      <c r="O5" t="str">
        <f t="shared" si="2"/>
        <v>CustomerID: "AROUT",</v>
      </c>
      <c r="P5" t="str">
        <f t="shared" si="1"/>
        <v>CompanyName: "Around the Horn",</v>
      </c>
      <c r="Q5" t="str">
        <f t="shared" si="1"/>
        <v>ContactName: "Thomas Hardy",</v>
      </c>
      <c r="R5" t="str">
        <f t="shared" si="1"/>
        <v>ContactTitle: "Sales Representative"</v>
      </c>
      <c r="S5" t="s">
        <v>310</v>
      </c>
    </row>
    <row r="6" spans="1:19" x14ac:dyDescent="0.3">
      <c r="A6" s="1" t="s">
        <v>39</v>
      </c>
      <c r="B6" s="1" t="s">
        <v>40</v>
      </c>
      <c r="C6" s="1" t="s">
        <v>41</v>
      </c>
      <c r="D6" s="1" t="s">
        <v>42</v>
      </c>
      <c r="N6" t="s">
        <v>0</v>
      </c>
      <c r="O6" t="str">
        <f t="shared" si="2"/>
        <v>CustomerID: "BERGS",</v>
      </c>
      <c r="P6" t="str">
        <f t="shared" si="1"/>
        <v>CompanyName: "Berglunds snabbköp",</v>
      </c>
      <c r="Q6" t="str">
        <f t="shared" si="1"/>
        <v>ContactName: "Christina Berglund",</v>
      </c>
      <c r="R6" t="str">
        <f t="shared" si="1"/>
        <v>ContactTitle: "Order Administrator"</v>
      </c>
      <c r="S6" t="s">
        <v>310</v>
      </c>
    </row>
    <row r="7" spans="1:19" x14ac:dyDescent="0.3">
      <c r="A7" s="1" t="s">
        <v>43</v>
      </c>
      <c r="B7" s="1" t="s">
        <v>44</v>
      </c>
      <c r="C7" s="1" t="s">
        <v>45</v>
      </c>
      <c r="D7" s="1" t="s">
        <v>28</v>
      </c>
      <c r="N7" t="s">
        <v>0</v>
      </c>
      <c r="O7" t="str">
        <f t="shared" si="2"/>
        <v>CustomerID: "BLAUS",</v>
      </c>
      <c r="P7" t="str">
        <f t="shared" si="1"/>
        <v>CompanyName: "Blauer See Delikatessen",</v>
      </c>
      <c r="Q7" t="str">
        <f t="shared" si="1"/>
        <v>ContactName: "Hanna Moos",</v>
      </c>
      <c r="R7" t="str">
        <f t="shared" si="1"/>
        <v>ContactTitle: "Sales Representative"</v>
      </c>
      <c r="S7" t="s">
        <v>310</v>
      </c>
    </row>
    <row r="8" spans="1:19" x14ac:dyDescent="0.3">
      <c r="A8" s="1" t="s">
        <v>46</v>
      </c>
      <c r="B8" s="1" t="s">
        <v>47</v>
      </c>
      <c r="C8" s="1" t="s">
        <v>48</v>
      </c>
      <c r="D8" s="1" t="s">
        <v>49</v>
      </c>
      <c r="N8" t="s">
        <v>0</v>
      </c>
      <c r="O8" t="str">
        <f t="shared" si="2"/>
        <v>CustomerID: "BLONP",</v>
      </c>
      <c r="P8" t="str">
        <f t="shared" si="1"/>
        <v>CompanyName: "Blondel père et fils",</v>
      </c>
      <c r="Q8" t="str">
        <f t="shared" si="1"/>
        <v>ContactName: "Frédérique Citeaux",</v>
      </c>
      <c r="R8" t="str">
        <f t="shared" si="1"/>
        <v>ContactTitle: "Marketing Manager"</v>
      </c>
      <c r="S8" t="s">
        <v>310</v>
      </c>
    </row>
    <row r="9" spans="1:19" x14ac:dyDescent="0.3">
      <c r="A9" s="1" t="s">
        <v>50</v>
      </c>
      <c r="B9" s="1" t="s">
        <v>51</v>
      </c>
      <c r="C9" s="1" t="s">
        <v>52</v>
      </c>
      <c r="D9" s="1" t="s">
        <v>32</v>
      </c>
      <c r="N9" t="s">
        <v>0</v>
      </c>
      <c r="O9" t="str">
        <f t="shared" ref="O9:O72" si="3">O$1&amp;": "&amp;IF(ISNUMBER(A9),A9,""""&amp;A9&amp;"""")&amp;IF(P$1=0,"",",")</f>
        <v>CustomerID: "BOLID",</v>
      </c>
      <c r="P9" t="str">
        <f t="shared" ref="P9:P72" si="4">P$1&amp;": "&amp;IF(ISNUMBER(B9),B9,""""&amp;B9&amp;"""")&amp;IF(Q$1=0,"",",")</f>
        <v>CompanyName: "Bólido Comidas preparadas",</v>
      </c>
      <c r="Q9" t="str">
        <f t="shared" ref="Q9:Q72" si="5">Q$1&amp;": "&amp;IF(ISNUMBER(C9),C9,""""&amp;C9&amp;"""")&amp;IF(R$1=0,"",",")</f>
        <v>ContactName: "Martín Sommer",</v>
      </c>
      <c r="R9" t="str">
        <f t="shared" ref="R9:R72" si="6">R$1&amp;": "&amp;IF(ISNUMBER(D9),D9,""""&amp;D9&amp;"""")&amp;IF(S$1=0,"",",")</f>
        <v>ContactTitle: "Owner"</v>
      </c>
      <c r="S9" t="s">
        <v>310</v>
      </c>
    </row>
    <row r="10" spans="1:19" x14ac:dyDescent="0.3">
      <c r="A10" s="1" t="s">
        <v>53</v>
      </c>
      <c r="B10" s="1" t="s">
        <v>54</v>
      </c>
      <c r="C10" s="1" t="s">
        <v>55</v>
      </c>
      <c r="D10" s="1" t="s">
        <v>32</v>
      </c>
      <c r="N10" t="s">
        <v>0</v>
      </c>
      <c r="O10" t="str">
        <f t="shared" si="3"/>
        <v>CustomerID: "BONAP",</v>
      </c>
      <c r="P10" t="str">
        <f t="shared" si="4"/>
        <v>CompanyName: "Bon app'",</v>
      </c>
      <c r="Q10" t="str">
        <f t="shared" si="5"/>
        <v>ContactName: "Laurence Lebihan",</v>
      </c>
      <c r="R10" t="str">
        <f t="shared" si="6"/>
        <v>ContactTitle: "Owner"</v>
      </c>
      <c r="S10" t="s">
        <v>310</v>
      </c>
    </row>
    <row r="11" spans="1:19" x14ac:dyDescent="0.3">
      <c r="A11" s="1" t="s">
        <v>56</v>
      </c>
      <c r="B11" s="1" t="s">
        <v>57</v>
      </c>
      <c r="C11" s="1" t="s">
        <v>58</v>
      </c>
      <c r="D11" s="1" t="s">
        <v>59</v>
      </c>
      <c r="N11" t="s">
        <v>0</v>
      </c>
      <c r="O11" t="str">
        <f t="shared" si="3"/>
        <v>CustomerID: "BOTTM",</v>
      </c>
      <c r="P11" t="str">
        <f t="shared" si="4"/>
        <v>CompanyName: "Bottom-Dollar Markets",</v>
      </c>
      <c r="Q11" t="str">
        <f t="shared" si="5"/>
        <v>ContactName: "Elizabeth Lincoln",</v>
      </c>
      <c r="R11" t="str">
        <f t="shared" si="6"/>
        <v>ContactTitle: "Accounting Manager"</v>
      </c>
      <c r="S11" t="s">
        <v>310</v>
      </c>
    </row>
    <row r="12" spans="1:19" x14ac:dyDescent="0.3">
      <c r="A12" s="1" t="s">
        <v>60</v>
      </c>
      <c r="B12" s="1" t="s">
        <v>61</v>
      </c>
      <c r="C12" s="1" t="s">
        <v>62</v>
      </c>
      <c r="D12" s="1" t="s">
        <v>28</v>
      </c>
      <c r="N12" t="s">
        <v>0</v>
      </c>
      <c r="O12" t="str">
        <f t="shared" si="3"/>
        <v>CustomerID: "BSBEV",</v>
      </c>
      <c r="P12" t="str">
        <f t="shared" si="4"/>
        <v>CompanyName: "B's Beverages",</v>
      </c>
      <c r="Q12" t="str">
        <f t="shared" si="5"/>
        <v>ContactName: "Victoria Ashworth",</v>
      </c>
      <c r="R12" t="str">
        <f t="shared" si="6"/>
        <v>ContactTitle: "Sales Representative"</v>
      </c>
      <c r="S12" t="s">
        <v>310</v>
      </c>
    </row>
    <row r="13" spans="1:19" x14ac:dyDescent="0.3">
      <c r="A13" s="1" t="s">
        <v>63</v>
      </c>
      <c r="B13" s="1" t="s">
        <v>64</v>
      </c>
      <c r="C13" s="1" t="s">
        <v>65</v>
      </c>
      <c r="D13" s="1" t="s">
        <v>66</v>
      </c>
      <c r="N13" t="s">
        <v>0</v>
      </c>
      <c r="O13" t="str">
        <f t="shared" si="3"/>
        <v>CustomerID: "CACTU",</v>
      </c>
      <c r="P13" t="str">
        <f t="shared" si="4"/>
        <v>CompanyName: "Cactus Comidas para llevar",</v>
      </c>
      <c r="Q13" t="str">
        <f t="shared" si="5"/>
        <v>ContactName: "Patricio Simpson",</v>
      </c>
      <c r="R13" t="str">
        <f t="shared" si="6"/>
        <v>ContactTitle: "Sales Agent"</v>
      </c>
      <c r="S13" t="s">
        <v>310</v>
      </c>
    </row>
    <row r="14" spans="1:19" x14ac:dyDescent="0.3">
      <c r="A14" s="1" t="s">
        <v>67</v>
      </c>
      <c r="B14" s="1" t="s">
        <v>68</v>
      </c>
      <c r="C14" s="1" t="s">
        <v>69</v>
      </c>
      <c r="D14" s="1" t="s">
        <v>49</v>
      </c>
      <c r="N14" t="s">
        <v>0</v>
      </c>
      <c r="O14" t="str">
        <f t="shared" si="3"/>
        <v>CustomerID: "CENTC",</v>
      </c>
      <c r="P14" t="str">
        <f t="shared" si="4"/>
        <v>CompanyName: "Centro comercial Moctezuma",</v>
      </c>
      <c r="Q14" t="str">
        <f t="shared" si="5"/>
        <v>ContactName: "Francisco Chang",</v>
      </c>
      <c r="R14" t="str">
        <f t="shared" si="6"/>
        <v>ContactTitle: "Marketing Manager"</v>
      </c>
      <c r="S14" t="s">
        <v>310</v>
      </c>
    </row>
    <row r="15" spans="1:19" x14ac:dyDescent="0.3">
      <c r="A15" s="1" t="s">
        <v>70</v>
      </c>
      <c r="B15" s="1" t="s">
        <v>71</v>
      </c>
      <c r="C15" s="1" t="s">
        <v>72</v>
      </c>
      <c r="D15" s="1" t="s">
        <v>32</v>
      </c>
      <c r="N15" t="s">
        <v>0</v>
      </c>
      <c r="O15" t="str">
        <f t="shared" si="3"/>
        <v>CustomerID: "CHOPS",</v>
      </c>
      <c r="P15" t="str">
        <f t="shared" si="4"/>
        <v>CompanyName: "Chop-suey Chinese",</v>
      </c>
      <c r="Q15" t="str">
        <f t="shared" si="5"/>
        <v>ContactName: "Yang Wang",</v>
      </c>
      <c r="R15" t="str">
        <f t="shared" si="6"/>
        <v>ContactTitle: "Owner"</v>
      </c>
      <c r="S15" t="s">
        <v>310</v>
      </c>
    </row>
    <row r="16" spans="1:19" x14ac:dyDescent="0.3">
      <c r="A16" s="1" t="s">
        <v>73</v>
      </c>
      <c r="B16" s="1" t="s">
        <v>74</v>
      </c>
      <c r="C16" s="1" t="s">
        <v>75</v>
      </c>
      <c r="D16" s="1" t="s">
        <v>76</v>
      </c>
      <c r="N16" t="s">
        <v>0</v>
      </c>
      <c r="O16" t="str">
        <f t="shared" si="3"/>
        <v>CustomerID: "COMMI",</v>
      </c>
      <c r="P16" t="str">
        <f t="shared" si="4"/>
        <v>CompanyName: "Comércio Mineiro",</v>
      </c>
      <c r="Q16" t="str">
        <f t="shared" si="5"/>
        <v>ContactName: "Pedro Afonso",</v>
      </c>
      <c r="R16" t="str">
        <f t="shared" si="6"/>
        <v>ContactTitle: "Sales Associate"</v>
      </c>
      <c r="S16" t="s">
        <v>310</v>
      </c>
    </row>
    <row r="17" spans="1:19" x14ac:dyDescent="0.3">
      <c r="A17" s="1" t="s">
        <v>77</v>
      </c>
      <c r="B17" s="1" t="s">
        <v>78</v>
      </c>
      <c r="C17" s="1" t="s">
        <v>79</v>
      </c>
      <c r="D17" s="1" t="s">
        <v>28</v>
      </c>
      <c r="N17" t="s">
        <v>0</v>
      </c>
      <c r="O17" t="str">
        <f t="shared" si="3"/>
        <v>CustomerID: "CONSH",</v>
      </c>
      <c r="P17" t="str">
        <f t="shared" si="4"/>
        <v>CompanyName: "Consolidated Holdings",</v>
      </c>
      <c r="Q17" t="str">
        <f t="shared" si="5"/>
        <v>ContactName: "Elizabeth Brown",</v>
      </c>
      <c r="R17" t="str">
        <f t="shared" si="6"/>
        <v>ContactTitle: "Sales Representative"</v>
      </c>
      <c r="S17" t="s">
        <v>310</v>
      </c>
    </row>
    <row r="18" spans="1:19" x14ac:dyDescent="0.3">
      <c r="A18" s="1" t="s">
        <v>80</v>
      </c>
      <c r="B18" s="1" t="s">
        <v>81</v>
      </c>
      <c r="C18" s="1" t="s">
        <v>82</v>
      </c>
      <c r="D18" s="1" t="s">
        <v>42</v>
      </c>
      <c r="N18" t="s">
        <v>0</v>
      </c>
      <c r="O18" t="str">
        <f t="shared" si="3"/>
        <v>CustomerID: "DRACD",</v>
      </c>
      <c r="P18" t="str">
        <f t="shared" si="4"/>
        <v>CompanyName: "Drachenblut Delikatessen",</v>
      </c>
      <c r="Q18" t="str">
        <f t="shared" si="5"/>
        <v>ContactName: "Sven Ottlieb",</v>
      </c>
      <c r="R18" t="str">
        <f t="shared" si="6"/>
        <v>ContactTitle: "Order Administrator"</v>
      </c>
      <c r="S18" t="s">
        <v>310</v>
      </c>
    </row>
    <row r="19" spans="1:19" x14ac:dyDescent="0.3">
      <c r="A19" s="1" t="s">
        <v>83</v>
      </c>
      <c r="B19" s="1" t="s">
        <v>84</v>
      </c>
      <c r="C19" s="1" t="s">
        <v>85</v>
      </c>
      <c r="D19" s="1" t="s">
        <v>32</v>
      </c>
      <c r="N19" t="s">
        <v>0</v>
      </c>
      <c r="O19" t="str">
        <f t="shared" si="3"/>
        <v>CustomerID: "DUMON",</v>
      </c>
      <c r="P19" t="str">
        <f t="shared" si="4"/>
        <v>CompanyName: "Du monde entier",</v>
      </c>
      <c r="Q19" t="str">
        <f t="shared" si="5"/>
        <v>ContactName: "Janine Labrune",</v>
      </c>
      <c r="R19" t="str">
        <f t="shared" si="6"/>
        <v>ContactTitle: "Owner"</v>
      </c>
      <c r="S19" t="s">
        <v>310</v>
      </c>
    </row>
    <row r="20" spans="1:19" x14ac:dyDescent="0.3">
      <c r="A20" s="1" t="s">
        <v>86</v>
      </c>
      <c r="B20" s="1" t="s">
        <v>87</v>
      </c>
      <c r="C20" s="1" t="s">
        <v>88</v>
      </c>
      <c r="D20" s="1" t="s">
        <v>66</v>
      </c>
      <c r="N20" t="s">
        <v>0</v>
      </c>
      <c r="O20" t="str">
        <f t="shared" si="3"/>
        <v>CustomerID: "EASTC",</v>
      </c>
      <c r="P20" t="str">
        <f t="shared" si="4"/>
        <v>CompanyName: "Eastern Connection",</v>
      </c>
      <c r="Q20" t="str">
        <f t="shared" si="5"/>
        <v>ContactName: "Ann Devon",</v>
      </c>
      <c r="R20" t="str">
        <f t="shared" si="6"/>
        <v>ContactTitle: "Sales Agent"</v>
      </c>
      <c r="S20" t="s">
        <v>310</v>
      </c>
    </row>
    <row r="21" spans="1:19" x14ac:dyDescent="0.3">
      <c r="A21" s="1" t="s">
        <v>89</v>
      </c>
      <c r="B21" s="1" t="s">
        <v>90</v>
      </c>
      <c r="C21" s="1" t="s">
        <v>91</v>
      </c>
      <c r="D21" s="1" t="s">
        <v>92</v>
      </c>
      <c r="N21" t="s">
        <v>0</v>
      </c>
      <c r="O21" t="str">
        <f t="shared" si="3"/>
        <v>CustomerID: "ERNSH",</v>
      </c>
      <c r="P21" t="str">
        <f t="shared" si="4"/>
        <v>CompanyName: "Ernst Handel",</v>
      </c>
      <c r="Q21" t="str">
        <f t="shared" si="5"/>
        <v>ContactName: "Roland Mendel",</v>
      </c>
      <c r="R21" t="str">
        <f t="shared" si="6"/>
        <v>ContactTitle: "Sales Manager"</v>
      </c>
      <c r="S21" t="s">
        <v>310</v>
      </c>
    </row>
    <row r="22" spans="1:19" x14ac:dyDescent="0.3">
      <c r="A22" s="1" t="s">
        <v>93</v>
      </c>
      <c r="B22" s="1" t="s">
        <v>94</v>
      </c>
      <c r="C22" s="1" t="s">
        <v>95</v>
      </c>
      <c r="D22" s="1" t="s">
        <v>96</v>
      </c>
      <c r="N22" t="s">
        <v>0</v>
      </c>
      <c r="O22" t="str">
        <f t="shared" si="3"/>
        <v>CustomerID: "FAMIA",</v>
      </c>
      <c r="P22" t="str">
        <f t="shared" si="4"/>
        <v>CompanyName: "Familia Arquibaldo",</v>
      </c>
      <c r="Q22" t="str">
        <f t="shared" si="5"/>
        <v>ContactName: "Aria Cruz",</v>
      </c>
      <c r="R22" t="str">
        <f t="shared" si="6"/>
        <v>ContactTitle: "Marketing Assistant"</v>
      </c>
      <c r="S22" t="s">
        <v>310</v>
      </c>
    </row>
    <row r="23" spans="1:19" x14ac:dyDescent="0.3">
      <c r="A23" s="1" t="s">
        <v>97</v>
      </c>
      <c r="B23" s="1" t="s">
        <v>98</v>
      </c>
      <c r="C23" s="1" t="s">
        <v>99</v>
      </c>
      <c r="D23" s="1" t="s">
        <v>59</v>
      </c>
      <c r="N23" t="s">
        <v>0</v>
      </c>
      <c r="O23" t="str">
        <f t="shared" si="3"/>
        <v>CustomerID: "FISSA",</v>
      </c>
      <c r="P23" t="str">
        <f t="shared" si="4"/>
        <v>CompanyName: "FISSA Fabrica Inter. Salchichas S.A.",</v>
      </c>
      <c r="Q23" t="str">
        <f t="shared" si="5"/>
        <v>ContactName: "Diego Roel",</v>
      </c>
      <c r="R23" t="str">
        <f t="shared" si="6"/>
        <v>ContactTitle: "Accounting Manager"</v>
      </c>
      <c r="S23" t="s">
        <v>310</v>
      </c>
    </row>
    <row r="24" spans="1:19" x14ac:dyDescent="0.3">
      <c r="A24" s="1" t="s">
        <v>100</v>
      </c>
      <c r="B24" s="1" t="s">
        <v>101</v>
      </c>
      <c r="C24" s="1" t="s">
        <v>102</v>
      </c>
      <c r="D24" s="1" t="s">
        <v>103</v>
      </c>
      <c r="N24" t="s">
        <v>0</v>
      </c>
      <c r="O24" t="str">
        <f t="shared" si="3"/>
        <v>CustomerID: "FOLIG",</v>
      </c>
      <c r="P24" t="str">
        <f t="shared" si="4"/>
        <v>CompanyName: "Folies gourmandes",</v>
      </c>
      <c r="Q24" t="str">
        <f t="shared" si="5"/>
        <v>ContactName: "Martine Rancé",</v>
      </c>
      <c r="R24" t="str">
        <f t="shared" si="6"/>
        <v>ContactTitle: "Assistant Sales Agent"</v>
      </c>
      <c r="S24" t="s">
        <v>310</v>
      </c>
    </row>
    <row r="25" spans="1:19" x14ac:dyDescent="0.3">
      <c r="A25" s="1" t="s">
        <v>104</v>
      </c>
      <c r="B25" s="1" t="s">
        <v>105</v>
      </c>
      <c r="C25" s="1" t="s">
        <v>106</v>
      </c>
      <c r="D25" s="1" t="s">
        <v>32</v>
      </c>
      <c r="N25" t="s">
        <v>0</v>
      </c>
      <c r="O25" t="str">
        <f t="shared" si="3"/>
        <v>CustomerID: "FOLKO",</v>
      </c>
      <c r="P25" t="str">
        <f t="shared" si="4"/>
        <v>CompanyName: "Folk och fä HB",</v>
      </c>
      <c r="Q25" t="str">
        <f t="shared" si="5"/>
        <v>ContactName: "Maria Larsson",</v>
      </c>
      <c r="R25" t="str">
        <f t="shared" si="6"/>
        <v>ContactTitle: "Owner"</v>
      </c>
      <c r="S25" t="s">
        <v>310</v>
      </c>
    </row>
    <row r="26" spans="1:19" x14ac:dyDescent="0.3">
      <c r="A26" s="1" t="s">
        <v>107</v>
      </c>
      <c r="B26" s="1" t="s">
        <v>108</v>
      </c>
      <c r="C26" s="1" t="s">
        <v>109</v>
      </c>
      <c r="D26" s="1" t="s">
        <v>49</v>
      </c>
      <c r="N26" t="s">
        <v>0</v>
      </c>
      <c r="O26" t="str">
        <f t="shared" si="3"/>
        <v>CustomerID: "FRANK",</v>
      </c>
      <c r="P26" t="str">
        <f t="shared" si="4"/>
        <v>CompanyName: "Frankenversand",</v>
      </c>
      <c r="Q26" t="str">
        <f t="shared" si="5"/>
        <v>ContactName: "Peter Franken",</v>
      </c>
      <c r="R26" t="str">
        <f t="shared" si="6"/>
        <v>ContactTitle: "Marketing Manager"</v>
      </c>
      <c r="S26" t="s">
        <v>310</v>
      </c>
    </row>
    <row r="27" spans="1:19" x14ac:dyDescent="0.3">
      <c r="A27" s="1" t="s">
        <v>110</v>
      </c>
      <c r="B27" s="1" t="s">
        <v>111</v>
      </c>
      <c r="C27" s="1" t="s">
        <v>112</v>
      </c>
      <c r="D27" s="1" t="s">
        <v>49</v>
      </c>
      <c r="N27" t="s">
        <v>0</v>
      </c>
      <c r="O27" t="str">
        <f t="shared" si="3"/>
        <v>CustomerID: "FRANR",</v>
      </c>
      <c r="P27" t="str">
        <f t="shared" si="4"/>
        <v>CompanyName: "France restauration",</v>
      </c>
      <c r="Q27" t="str">
        <f t="shared" si="5"/>
        <v>ContactName: "Carine Schmitt",</v>
      </c>
      <c r="R27" t="str">
        <f t="shared" si="6"/>
        <v>ContactTitle: "Marketing Manager"</v>
      </c>
      <c r="S27" t="s">
        <v>310</v>
      </c>
    </row>
    <row r="28" spans="1:19" x14ac:dyDescent="0.3">
      <c r="A28" s="1" t="s">
        <v>113</v>
      </c>
      <c r="B28" s="1" t="s">
        <v>114</v>
      </c>
      <c r="C28" s="1" t="s">
        <v>115</v>
      </c>
      <c r="D28" s="1" t="s">
        <v>28</v>
      </c>
      <c r="N28" t="s">
        <v>0</v>
      </c>
      <c r="O28" t="str">
        <f t="shared" si="3"/>
        <v>CustomerID: "FRANS",</v>
      </c>
      <c r="P28" t="str">
        <f t="shared" si="4"/>
        <v>CompanyName: "Franchi S.p.A.",</v>
      </c>
      <c r="Q28" t="str">
        <f t="shared" si="5"/>
        <v>ContactName: "Paolo Accorti",</v>
      </c>
      <c r="R28" t="str">
        <f t="shared" si="6"/>
        <v>ContactTitle: "Sales Representative"</v>
      </c>
      <c r="S28" t="s">
        <v>310</v>
      </c>
    </row>
    <row r="29" spans="1:19" x14ac:dyDescent="0.3">
      <c r="A29" s="1" t="s">
        <v>116</v>
      </c>
      <c r="B29" s="1" t="s">
        <v>117</v>
      </c>
      <c r="C29" s="1" t="s">
        <v>118</v>
      </c>
      <c r="D29" s="1" t="s">
        <v>92</v>
      </c>
      <c r="N29" t="s">
        <v>0</v>
      </c>
      <c r="O29" t="str">
        <f t="shared" si="3"/>
        <v>CustomerID: "FURIB",</v>
      </c>
      <c r="P29" t="str">
        <f t="shared" si="4"/>
        <v>CompanyName: "Furia Bacalhau e Frutos do Mar",</v>
      </c>
      <c r="Q29" t="str">
        <f t="shared" si="5"/>
        <v>ContactName: "Lino Rodriguez",</v>
      </c>
      <c r="R29" t="str">
        <f t="shared" si="6"/>
        <v>ContactTitle: "Sales Manager"</v>
      </c>
      <c r="S29" t="s">
        <v>310</v>
      </c>
    </row>
    <row r="30" spans="1:19" x14ac:dyDescent="0.3">
      <c r="A30" s="1" t="s">
        <v>119</v>
      </c>
      <c r="B30" s="1" t="s">
        <v>120</v>
      </c>
      <c r="C30" s="1" t="s">
        <v>121</v>
      </c>
      <c r="D30" s="1" t="s">
        <v>49</v>
      </c>
      <c r="N30" t="s">
        <v>0</v>
      </c>
      <c r="O30" t="str">
        <f t="shared" si="3"/>
        <v>CustomerID: "GALED",</v>
      </c>
      <c r="P30" t="str">
        <f t="shared" si="4"/>
        <v>CompanyName: "Galería del gastrónomo",</v>
      </c>
      <c r="Q30" t="str">
        <f t="shared" si="5"/>
        <v>ContactName: "Eduardo Saavedra",</v>
      </c>
      <c r="R30" t="str">
        <f t="shared" si="6"/>
        <v>ContactTitle: "Marketing Manager"</v>
      </c>
      <c r="S30" t="s">
        <v>310</v>
      </c>
    </row>
    <row r="31" spans="1:19" x14ac:dyDescent="0.3">
      <c r="A31" s="1" t="s">
        <v>122</v>
      </c>
      <c r="B31" s="1" t="s">
        <v>123</v>
      </c>
      <c r="C31" s="1" t="s">
        <v>124</v>
      </c>
      <c r="D31" s="1" t="s">
        <v>92</v>
      </c>
      <c r="N31" t="s">
        <v>0</v>
      </c>
      <c r="O31" t="str">
        <f t="shared" si="3"/>
        <v>CustomerID: "GODOS",</v>
      </c>
      <c r="P31" t="str">
        <f t="shared" si="4"/>
        <v>CompanyName: "Godos Cocina Típica",</v>
      </c>
      <c r="Q31" t="str">
        <f t="shared" si="5"/>
        <v>ContactName: "José Pedro Freyre",</v>
      </c>
      <c r="R31" t="str">
        <f t="shared" si="6"/>
        <v>ContactTitle: "Sales Manager"</v>
      </c>
      <c r="S31" t="s">
        <v>310</v>
      </c>
    </row>
    <row r="32" spans="1:19" x14ac:dyDescent="0.3">
      <c r="A32" s="1" t="s">
        <v>125</v>
      </c>
      <c r="B32" s="1" t="s">
        <v>126</v>
      </c>
      <c r="C32" s="1" t="s">
        <v>127</v>
      </c>
      <c r="D32" s="1" t="s">
        <v>76</v>
      </c>
      <c r="N32" t="s">
        <v>0</v>
      </c>
      <c r="O32" t="str">
        <f t="shared" si="3"/>
        <v>CustomerID: "GOURL",</v>
      </c>
      <c r="P32" t="str">
        <f t="shared" si="4"/>
        <v>CompanyName: "Gourmet Lanchonetes",</v>
      </c>
      <c r="Q32" t="str">
        <f t="shared" si="5"/>
        <v>ContactName: "André Fonseca",</v>
      </c>
      <c r="R32" t="str">
        <f t="shared" si="6"/>
        <v>ContactTitle: "Sales Associate"</v>
      </c>
      <c r="S32" t="s">
        <v>310</v>
      </c>
    </row>
    <row r="33" spans="1:19" x14ac:dyDescent="0.3">
      <c r="A33" s="1" t="s">
        <v>128</v>
      </c>
      <c r="B33" s="1" t="s">
        <v>129</v>
      </c>
      <c r="C33" s="1" t="s">
        <v>130</v>
      </c>
      <c r="D33" s="1" t="s">
        <v>49</v>
      </c>
      <c r="N33" t="s">
        <v>0</v>
      </c>
      <c r="O33" t="str">
        <f t="shared" si="3"/>
        <v>CustomerID: "GREAL",</v>
      </c>
      <c r="P33" t="str">
        <f t="shared" si="4"/>
        <v>CompanyName: "Great Lakes Food Market",</v>
      </c>
      <c r="Q33" t="str">
        <f t="shared" si="5"/>
        <v>ContactName: "Howard Snyder",</v>
      </c>
      <c r="R33" t="str">
        <f t="shared" si="6"/>
        <v>ContactTitle: "Marketing Manager"</v>
      </c>
      <c r="S33" t="s">
        <v>310</v>
      </c>
    </row>
    <row r="34" spans="1:19" x14ac:dyDescent="0.3">
      <c r="A34" s="1" t="s">
        <v>131</v>
      </c>
      <c r="B34" s="1" t="s">
        <v>132</v>
      </c>
      <c r="C34" s="1" t="s">
        <v>133</v>
      </c>
      <c r="D34" s="1" t="s">
        <v>32</v>
      </c>
      <c r="N34" t="s">
        <v>0</v>
      </c>
      <c r="O34" t="str">
        <f t="shared" si="3"/>
        <v>CustomerID: "GROSR",</v>
      </c>
      <c r="P34" t="str">
        <f t="shared" si="4"/>
        <v>CompanyName: "GROSELLA-Restaurante",</v>
      </c>
      <c r="Q34" t="str">
        <f t="shared" si="5"/>
        <v>ContactName: "Manuel Pereira",</v>
      </c>
      <c r="R34" t="str">
        <f t="shared" si="6"/>
        <v>ContactTitle: "Owner"</v>
      </c>
      <c r="S34" t="s">
        <v>310</v>
      </c>
    </row>
    <row r="35" spans="1:19" x14ac:dyDescent="0.3">
      <c r="A35" s="1" t="s">
        <v>134</v>
      </c>
      <c r="B35" s="1" t="s">
        <v>135</v>
      </c>
      <c r="C35" s="1" t="s">
        <v>136</v>
      </c>
      <c r="D35" s="1" t="s">
        <v>59</v>
      </c>
      <c r="N35" t="s">
        <v>0</v>
      </c>
      <c r="O35" t="str">
        <f t="shared" si="3"/>
        <v>CustomerID: "HANAR",</v>
      </c>
      <c r="P35" t="str">
        <f t="shared" si="4"/>
        <v>CompanyName: "Hanari Carnes",</v>
      </c>
      <c r="Q35" t="str">
        <f t="shared" si="5"/>
        <v>ContactName: "Mario Pontes",</v>
      </c>
      <c r="R35" t="str">
        <f t="shared" si="6"/>
        <v>ContactTitle: "Accounting Manager"</v>
      </c>
      <c r="S35" t="s">
        <v>310</v>
      </c>
    </row>
    <row r="36" spans="1:19" x14ac:dyDescent="0.3">
      <c r="A36" s="1" t="s">
        <v>137</v>
      </c>
      <c r="B36" s="1" t="s">
        <v>138</v>
      </c>
      <c r="C36" s="1" t="s">
        <v>139</v>
      </c>
      <c r="D36" s="1" t="s">
        <v>28</v>
      </c>
      <c r="N36" t="s">
        <v>0</v>
      </c>
      <c r="O36" t="str">
        <f t="shared" si="3"/>
        <v>CustomerID: "HILAA",</v>
      </c>
      <c r="P36" t="str">
        <f t="shared" si="4"/>
        <v>CompanyName: "HILARIÓN-Abastos",</v>
      </c>
      <c r="Q36" t="str">
        <f t="shared" si="5"/>
        <v>ContactName: "Carlos Hernández",</v>
      </c>
      <c r="R36" t="str">
        <f t="shared" si="6"/>
        <v>ContactTitle: "Sales Representative"</v>
      </c>
      <c r="S36" t="s">
        <v>310</v>
      </c>
    </row>
    <row r="37" spans="1:19" x14ac:dyDescent="0.3">
      <c r="A37" s="1" t="s">
        <v>140</v>
      </c>
      <c r="B37" s="1" t="s">
        <v>141</v>
      </c>
      <c r="C37" s="1" t="s">
        <v>142</v>
      </c>
      <c r="D37" s="1" t="s">
        <v>28</v>
      </c>
      <c r="N37" t="s">
        <v>0</v>
      </c>
      <c r="O37" t="str">
        <f t="shared" si="3"/>
        <v>CustomerID: "HUNGC",</v>
      </c>
      <c r="P37" t="str">
        <f t="shared" si="4"/>
        <v>CompanyName: "Hungry Coyote Import Store",</v>
      </c>
      <c r="Q37" t="str">
        <f t="shared" si="5"/>
        <v>ContactName: "Yoshi Latimer",</v>
      </c>
      <c r="R37" t="str">
        <f t="shared" si="6"/>
        <v>ContactTitle: "Sales Representative"</v>
      </c>
      <c r="S37" t="s">
        <v>310</v>
      </c>
    </row>
    <row r="38" spans="1:19" x14ac:dyDescent="0.3">
      <c r="A38" s="1" t="s">
        <v>143</v>
      </c>
      <c r="B38" s="1" t="s">
        <v>144</v>
      </c>
      <c r="C38" s="1" t="s">
        <v>145</v>
      </c>
      <c r="D38" s="1" t="s">
        <v>76</v>
      </c>
      <c r="N38" t="s">
        <v>0</v>
      </c>
      <c r="O38" t="str">
        <f t="shared" si="3"/>
        <v>CustomerID: "HUNGO",</v>
      </c>
      <c r="P38" t="str">
        <f t="shared" si="4"/>
        <v>CompanyName: "Hungry Owl All-Night Grocers",</v>
      </c>
      <c r="Q38" t="str">
        <f t="shared" si="5"/>
        <v>ContactName: "Patricia McKenna",</v>
      </c>
      <c r="R38" t="str">
        <f t="shared" si="6"/>
        <v>ContactTitle: "Sales Associate"</v>
      </c>
      <c r="S38" t="s">
        <v>310</v>
      </c>
    </row>
    <row r="39" spans="1:19" x14ac:dyDescent="0.3">
      <c r="A39" s="1" t="s">
        <v>146</v>
      </c>
      <c r="B39" s="1" t="s">
        <v>147</v>
      </c>
      <c r="C39" s="1" t="s">
        <v>148</v>
      </c>
      <c r="D39" s="1" t="s">
        <v>49</v>
      </c>
      <c r="N39" t="s">
        <v>0</v>
      </c>
      <c r="O39" t="str">
        <f t="shared" si="3"/>
        <v>CustomerID: "ISLAT",</v>
      </c>
      <c r="P39" t="str">
        <f t="shared" si="4"/>
        <v>CompanyName: "Island Trading",</v>
      </c>
      <c r="Q39" t="str">
        <f t="shared" si="5"/>
        <v>ContactName: "Helen Bennett",</v>
      </c>
      <c r="R39" t="str">
        <f t="shared" si="6"/>
        <v>ContactTitle: "Marketing Manager"</v>
      </c>
      <c r="S39" t="s">
        <v>310</v>
      </c>
    </row>
    <row r="40" spans="1:19" x14ac:dyDescent="0.3">
      <c r="A40" s="1" t="s">
        <v>149</v>
      </c>
      <c r="B40" s="1" t="s">
        <v>150</v>
      </c>
      <c r="C40" s="1" t="s">
        <v>151</v>
      </c>
      <c r="D40" s="1" t="s">
        <v>76</v>
      </c>
      <c r="N40" t="s">
        <v>0</v>
      </c>
      <c r="O40" t="str">
        <f t="shared" si="3"/>
        <v>CustomerID: "KOENE",</v>
      </c>
      <c r="P40" t="str">
        <f t="shared" si="4"/>
        <v>CompanyName: "Königlich Essen",</v>
      </c>
      <c r="Q40" t="str">
        <f t="shared" si="5"/>
        <v>ContactName: "Philip Cramer",</v>
      </c>
      <c r="R40" t="str">
        <f t="shared" si="6"/>
        <v>ContactTitle: "Sales Associate"</v>
      </c>
      <c r="S40" t="s">
        <v>310</v>
      </c>
    </row>
    <row r="41" spans="1:19" x14ac:dyDescent="0.3">
      <c r="A41" s="1" t="s">
        <v>152</v>
      </c>
      <c r="B41" s="1" t="s">
        <v>153</v>
      </c>
      <c r="C41" s="1" t="s">
        <v>154</v>
      </c>
      <c r="D41" s="1" t="s">
        <v>28</v>
      </c>
      <c r="N41" t="s">
        <v>0</v>
      </c>
      <c r="O41" t="str">
        <f t="shared" si="3"/>
        <v>CustomerID: "LACOR",</v>
      </c>
      <c r="P41" t="str">
        <f t="shared" si="4"/>
        <v>CompanyName: "La corne d'abondance",</v>
      </c>
      <c r="Q41" t="str">
        <f t="shared" si="5"/>
        <v>ContactName: "Daniel Tonini",</v>
      </c>
      <c r="R41" t="str">
        <f t="shared" si="6"/>
        <v>ContactTitle: "Sales Representative"</v>
      </c>
      <c r="S41" t="s">
        <v>310</v>
      </c>
    </row>
    <row r="42" spans="1:19" x14ac:dyDescent="0.3">
      <c r="A42" s="1" t="s">
        <v>155</v>
      </c>
      <c r="B42" s="1" t="s">
        <v>156</v>
      </c>
      <c r="C42" s="1" t="s">
        <v>157</v>
      </c>
      <c r="D42" s="1" t="s">
        <v>92</v>
      </c>
      <c r="N42" t="s">
        <v>0</v>
      </c>
      <c r="O42" t="str">
        <f t="shared" si="3"/>
        <v>CustomerID: "LAMAI",</v>
      </c>
      <c r="P42" t="str">
        <f t="shared" si="4"/>
        <v>CompanyName: "La maison d'Asie",</v>
      </c>
      <c r="Q42" t="str">
        <f t="shared" si="5"/>
        <v>ContactName: "Annette Roulet",</v>
      </c>
      <c r="R42" t="str">
        <f t="shared" si="6"/>
        <v>ContactTitle: "Sales Manager"</v>
      </c>
      <c r="S42" t="s">
        <v>310</v>
      </c>
    </row>
    <row r="43" spans="1:19" x14ac:dyDescent="0.3">
      <c r="A43" s="1" t="s">
        <v>158</v>
      </c>
      <c r="B43" s="1" t="s">
        <v>159</v>
      </c>
      <c r="C43" s="1" t="s">
        <v>160</v>
      </c>
      <c r="D43" s="1" t="s">
        <v>96</v>
      </c>
      <c r="N43" t="s">
        <v>0</v>
      </c>
      <c r="O43" t="str">
        <f t="shared" si="3"/>
        <v>CustomerID: "LAUGB",</v>
      </c>
      <c r="P43" t="str">
        <f t="shared" si="4"/>
        <v>CompanyName: "Laughing Bacchus Wine Cellars",</v>
      </c>
      <c r="Q43" t="str">
        <f t="shared" si="5"/>
        <v>ContactName: "Yoshi Tannamuri",</v>
      </c>
      <c r="R43" t="str">
        <f t="shared" si="6"/>
        <v>ContactTitle: "Marketing Assistant"</v>
      </c>
      <c r="S43" t="s">
        <v>310</v>
      </c>
    </row>
    <row r="44" spans="1:19" x14ac:dyDescent="0.3">
      <c r="A44" s="1" t="s">
        <v>161</v>
      </c>
      <c r="B44" s="1" t="s">
        <v>162</v>
      </c>
      <c r="C44" s="1" t="s">
        <v>163</v>
      </c>
      <c r="D44" s="1" t="s">
        <v>49</v>
      </c>
      <c r="N44" t="s">
        <v>0</v>
      </c>
      <c r="O44" t="str">
        <f t="shared" si="3"/>
        <v>CustomerID: "LAZYK",</v>
      </c>
      <c r="P44" t="str">
        <f t="shared" si="4"/>
        <v>CompanyName: "Lazy K Kountry Store",</v>
      </c>
      <c r="Q44" t="str">
        <f t="shared" si="5"/>
        <v>ContactName: "John Steel",</v>
      </c>
      <c r="R44" t="str">
        <f t="shared" si="6"/>
        <v>ContactTitle: "Marketing Manager"</v>
      </c>
      <c r="S44" t="s">
        <v>310</v>
      </c>
    </row>
    <row r="45" spans="1:19" x14ac:dyDescent="0.3">
      <c r="A45" s="1" t="s">
        <v>164</v>
      </c>
      <c r="B45" s="1" t="s">
        <v>165</v>
      </c>
      <c r="C45" s="1" t="s">
        <v>166</v>
      </c>
      <c r="D45" s="1" t="s">
        <v>28</v>
      </c>
      <c r="N45" t="s">
        <v>0</v>
      </c>
      <c r="O45" t="str">
        <f t="shared" si="3"/>
        <v>CustomerID: "LEHMS",</v>
      </c>
      <c r="P45" t="str">
        <f t="shared" si="4"/>
        <v>CompanyName: "Lehmanns Marktstand",</v>
      </c>
      <c r="Q45" t="str">
        <f t="shared" si="5"/>
        <v>ContactName: "Renate Messner",</v>
      </c>
      <c r="R45" t="str">
        <f t="shared" si="6"/>
        <v>ContactTitle: "Sales Representative"</v>
      </c>
      <c r="S45" t="s">
        <v>310</v>
      </c>
    </row>
    <row r="46" spans="1:19" x14ac:dyDescent="0.3">
      <c r="A46" s="1" t="s">
        <v>167</v>
      </c>
      <c r="B46" s="1" t="s">
        <v>168</v>
      </c>
      <c r="C46" s="1" t="s">
        <v>169</v>
      </c>
      <c r="D46" s="1" t="s">
        <v>32</v>
      </c>
      <c r="N46" t="s">
        <v>0</v>
      </c>
      <c r="O46" t="str">
        <f t="shared" si="3"/>
        <v>CustomerID: "LETSS",</v>
      </c>
      <c r="P46" t="str">
        <f t="shared" si="4"/>
        <v>CompanyName: "Let's Stop N Shop",</v>
      </c>
      <c r="Q46" t="str">
        <f t="shared" si="5"/>
        <v>ContactName: "Jaime Yorres",</v>
      </c>
      <c r="R46" t="str">
        <f t="shared" si="6"/>
        <v>ContactTitle: "Owner"</v>
      </c>
      <c r="S46" t="s">
        <v>310</v>
      </c>
    </row>
    <row r="47" spans="1:19" x14ac:dyDescent="0.3">
      <c r="A47" s="1" t="s">
        <v>170</v>
      </c>
      <c r="B47" s="1" t="s">
        <v>171</v>
      </c>
      <c r="C47" s="1" t="s">
        <v>172</v>
      </c>
      <c r="D47" s="1" t="s">
        <v>59</v>
      </c>
      <c r="N47" t="s">
        <v>0</v>
      </c>
      <c r="O47" t="str">
        <f t="shared" si="3"/>
        <v>CustomerID: "LILAS",</v>
      </c>
      <c r="P47" t="str">
        <f t="shared" si="4"/>
        <v>CompanyName: "LILA-Supermercado",</v>
      </c>
      <c r="Q47" t="str">
        <f t="shared" si="5"/>
        <v>ContactName: "Carlos González",</v>
      </c>
      <c r="R47" t="str">
        <f t="shared" si="6"/>
        <v>ContactTitle: "Accounting Manager"</v>
      </c>
      <c r="S47" t="s">
        <v>310</v>
      </c>
    </row>
    <row r="48" spans="1:19" x14ac:dyDescent="0.3">
      <c r="A48" s="1" t="s">
        <v>173</v>
      </c>
      <c r="B48" s="1" t="s">
        <v>174</v>
      </c>
      <c r="C48" s="1" t="s">
        <v>175</v>
      </c>
      <c r="D48" s="1" t="s">
        <v>32</v>
      </c>
      <c r="N48" t="s">
        <v>0</v>
      </c>
      <c r="O48" t="str">
        <f t="shared" si="3"/>
        <v>CustomerID: "LINOD",</v>
      </c>
      <c r="P48" t="str">
        <f t="shared" si="4"/>
        <v>CompanyName: "LINO-Delicateses",</v>
      </c>
      <c r="Q48" t="str">
        <f t="shared" si="5"/>
        <v>ContactName: "Felipe Izquierdo",</v>
      </c>
      <c r="R48" t="str">
        <f t="shared" si="6"/>
        <v>ContactTitle: "Owner"</v>
      </c>
      <c r="S48" t="s">
        <v>310</v>
      </c>
    </row>
    <row r="49" spans="1:19" x14ac:dyDescent="0.3">
      <c r="A49" s="1" t="s">
        <v>176</v>
      </c>
      <c r="B49" s="1" t="s">
        <v>177</v>
      </c>
      <c r="C49" s="1" t="s">
        <v>178</v>
      </c>
      <c r="D49" s="1" t="s">
        <v>92</v>
      </c>
      <c r="N49" t="s">
        <v>0</v>
      </c>
      <c r="O49" t="str">
        <f t="shared" si="3"/>
        <v>CustomerID: "LONEP",</v>
      </c>
      <c r="P49" t="str">
        <f t="shared" si="4"/>
        <v>CompanyName: "Lonesome Pine Restaurant",</v>
      </c>
      <c r="Q49" t="str">
        <f t="shared" si="5"/>
        <v>ContactName: "Fran Wilson",</v>
      </c>
      <c r="R49" t="str">
        <f t="shared" si="6"/>
        <v>ContactTitle: "Sales Manager"</v>
      </c>
      <c r="S49" t="s">
        <v>310</v>
      </c>
    </row>
    <row r="50" spans="1:19" x14ac:dyDescent="0.3">
      <c r="A50" s="1" t="s">
        <v>179</v>
      </c>
      <c r="B50" s="1" t="s">
        <v>180</v>
      </c>
      <c r="C50" s="1" t="s">
        <v>181</v>
      </c>
      <c r="D50" s="1" t="s">
        <v>49</v>
      </c>
      <c r="N50" t="s">
        <v>0</v>
      </c>
      <c r="O50" t="str">
        <f t="shared" si="3"/>
        <v>CustomerID: "MAGAA",</v>
      </c>
      <c r="P50" t="str">
        <f t="shared" si="4"/>
        <v>CompanyName: "Magazzini Alimentari Riuniti",</v>
      </c>
      <c r="Q50" t="str">
        <f t="shared" si="5"/>
        <v>ContactName: "Giovanni Rovelli",</v>
      </c>
      <c r="R50" t="str">
        <f t="shared" si="6"/>
        <v>ContactTitle: "Marketing Manager"</v>
      </c>
      <c r="S50" t="s">
        <v>310</v>
      </c>
    </row>
    <row r="51" spans="1:19" x14ac:dyDescent="0.3">
      <c r="A51" s="1" t="s">
        <v>182</v>
      </c>
      <c r="B51" s="1" t="s">
        <v>183</v>
      </c>
      <c r="C51" s="1" t="s">
        <v>184</v>
      </c>
      <c r="D51" s="1" t="s">
        <v>66</v>
      </c>
      <c r="N51" t="s">
        <v>0</v>
      </c>
      <c r="O51" t="str">
        <f t="shared" si="3"/>
        <v>CustomerID: "MAISD",</v>
      </c>
      <c r="P51" t="str">
        <f t="shared" si="4"/>
        <v>CompanyName: "Maison Dewey",</v>
      </c>
      <c r="Q51" t="str">
        <f t="shared" si="5"/>
        <v>ContactName: "Catherine Dewey",</v>
      </c>
      <c r="R51" t="str">
        <f t="shared" si="6"/>
        <v>ContactTitle: "Sales Agent"</v>
      </c>
      <c r="S51" t="s">
        <v>310</v>
      </c>
    </row>
    <row r="52" spans="1:19" x14ac:dyDescent="0.3">
      <c r="A52" s="1" t="s">
        <v>185</v>
      </c>
      <c r="B52" s="1" t="s">
        <v>186</v>
      </c>
      <c r="C52" s="1" t="s">
        <v>187</v>
      </c>
      <c r="D52" s="1" t="s">
        <v>96</v>
      </c>
      <c r="N52" t="s">
        <v>0</v>
      </c>
      <c r="O52" t="str">
        <f t="shared" si="3"/>
        <v>CustomerID: "MEREP",</v>
      </c>
      <c r="P52" t="str">
        <f t="shared" si="4"/>
        <v>CompanyName: "Mère Paillarde",</v>
      </c>
      <c r="Q52" t="str">
        <f t="shared" si="5"/>
        <v>ContactName: "Jean Fresnière",</v>
      </c>
      <c r="R52" t="str">
        <f t="shared" si="6"/>
        <v>ContactTitle: "Marketing Assistant"</v>
      </c>
      <c r="S52" t="s">
        <v>310</v>
      </c>
    </row>
    <row r="53" spans="1:19" x14ac:dyDescent="0.3">
      <c r="A53" s="1" t="s">
        <v>188</v>
      </c>
      <c r="B53" s="1" t="s">
        <v>189</v>
      </c>
      <c r="C53" s="1" t="s">
        <v>190</v>
      </c>
      <c r="D53" s="1" t="s">
        <v>96</v>
      </c>
      <c r="N53" t="s">
        <v>0</v>
      </c>
      <c r="O53" t="str">
        <f t="shared" si="3"/>
        <v>CustomerID: "MORGK",</v>
      </c>
      <c r="P53" t="str">
        <f t="shared" si="4"/>
        <v>CompanyName: "Morgenstern Gesundkost",</v>
      </c>
      <c r="Q53" t="str">
        <f t="shared" si="5"/>
        <v>ContactName: "Alexander Feuer",</v>
      </c>
      <c r="R53" t="str">
        <f t="shared" si="6"/>
        <v>ContactTitle: "Marketing Assistant"</v>
      </c>
      <c r="S53" t="s">
        <v>310</v>
      </c>
    </row>
    <row r="54" spans="1:19" x14ac:dyDescent="0.3">
      <c r="A54" s="1" t="s">
        <v>191</v>
      </c>
      <c r="B54" s="1" t="s">
        <v>192</v>
      </c>
      <c r="C54" s="1" t="s">
        <v>193</v>
      </c>
      <c r="D54" s="1" t="s">
        <v>76</v>
      </c>
      <c r="N54" t="s">
        <v>0</v>
      </c>
      <c r="O54" t="str">
        <f t="shared" si="3"/>
        <v>CustomerID: "NORTS",</v>
      </c>
      <c r="P54" t="str">
        <f t="shared" si="4"/>
        <v>CompanyName: "North/South",</v>
      </c>
      <c r="Q54" t="str">
        <f t="shared" si="5"/>
        <v>ContactName: "Simon Crowther",</v>
      </c>
      <c r="R54" t="str">
        <f t="shared" si="6"/>
        <v>ContactTitle: "Sales Associate"</v>
      </c>
      <c r="S54" t="s">
        <v>310</v>
      </c>
    </row>
    <row r="55" spans="1:19" x14ac:dyDescent="0.3">
      <c r="A55" s="1" t="s">
        <v>194</v>
      </c>
      <c r="B55" s="1" t="s">
        <v>195</v>
      </c>
      <c r="C55" s="1" t="s">
        <v>196</v>
      </c>
      <c r="D55" s="1" t="s">
        <v>66</v>
      </c>
      <c r="N55" t="s">
        <v>0</v>
      </c>
      <c r="O55" t="str">
        <f t="shared" si="3"/>
        <v>CustomerID: "OCEAN",</v>
      </c>
      <c r="P55" t="str">
        <f t="shared" si="4"/>
        <v>CompanyName: "Océano Atlántico Ltda.",</v>
      </c>
      <c r="Q55" t="str">
        <f t="shared" si="5"/>
        <v>ContactName: "Yvonne Moncada",</v>
      </c>
      <c r="R55" t="str">
        <f t="shared" si="6"/>
        <v>ContactTitle: "Sales Agent"</v>
      </c>
      <c r="S55" t="s">
        <v>310</v>
      </c>
    </row>
    <row r="56" spans="1:19" x14ac:dyDescent="0.3">
      <c r="A56" s="1" t="s">
        <v>197</v>
      </c>
      <c r="B56" s="1" t="s">
        <v>198</v>
      </c>
      <c r="C56" s="1" t="s">
        <v>199</v>
      </c>
      <c r="D56" s="1" t="s">
        <v>28</v>
      </c>
      <c r="N56" t="s">
        <v>0</v>
      </c>
      <c r="O56" t="str">
        <f t="shared" si="3"/>
        <v>CustomerID: "OLDWO",</v>
      </c>
      <c r="P56" t="str">
        <f t="shared" si="4"/>
        <v>CompanyName: "Old World Delicatessen",</v>
      </c>
      <c r="Q56" t="str">
        <f t="shared" si="5"/>
        <v>ContactName: "Rene Phillips",</v>
      </c>
      <c r="R56" t="str">
        <f t="shared" si="6"/>
        <v>ContactTitle: "Sales Representative"</v>
      </c>
      <c r="S56" t="s">
        <v>310</v>
      </c>
    </row>
    <row r="57" spans="1:19" x14ac:dyDescent="0.3">
      <c r="A57" s="1" t="s">
        <v>200</v>
      </c>
      <c r="B57" s="1" t="s">
        <v>201</v>
      </c>
      <c r="C57" s="1" t="s">
        <v>202</v>
      </c>
      <c r="D57" s="1" t="s">
        <v>32</v>
      </c>
      <c r="N57" t="s">
        <v>0</v>
      </c>
      <c r="O57" t="str">
        <f t="shared" si="3"/>
        <v>CustomerID: "OTTIK",</v>
      </c>
      <c r="P57" t="str">
        <f t="shared" si="4"/>
        <v>CompanyName: "Ottilies Käseladen",</v>
      </c>
      <c r="Q57" t="str">
        <f t="shared" si="5"/>
        <v>ContactName: "Henriette Pfalzheim",</v>
      </c>
      <c r="R57" t="str">
        <f t="shared" si="6"/>
        <v>ContactTitle: "Owner"</v>
      </c>
      <c r="S57" t="s">
        <v>310</v>
      </c>
    </row>
    <row r="58" spans="1:19" x14ac:dyDescent="0.3">
      <c r="A58" s="1" t="s">
        <v>203</v>
      </c>
      <c r="B58" s="1" t="s">
        <v>204</v>
      </c>
      <c r="C58" s="1" t="s">
        <v>205</v>
      </c>
      <c r="D58" s="1" t="s">
        <v>32</v>
      </c>
      <c r="N58" t="s">
        <v>0</v>
      </c>
      <c r="O58" t="str">
        <f t="shared" si="3"/>
        <v>CustomerID: "PARIS",</v>
      </c>
      <c r="P58" t="str">
        <f t="shared" si="4"/>
        <v>CompanyName: "Paris spécialités",</v>
      </c>
      <c r="Q58" t="str">
        <f t="shared" si="5"/>
        <v>ContactName: "Marie Bertrand",</v>
      </c>
      <c r="R58" t="str">
        <f t="shared" si="6"/>
        <v>ContactTitle: "Owner"</v>
      </c>
      <c r="S58" t="s">
        <v>310</v>
      </c>
    </row>
    <row r="59" spans="1:19" x14ac:dyDescent="0.3">
      <c r="A59" s="1" t="s">
        <v>206</v>
      </c>
      <c r="B59" s="1" t="s">
        <v>207</v>
      </c>
      <c r="C59" s="1" t="s">
        <v>208</v>
      </c>
      <c r="D59" s="1" t="s">
        <v>28</v>
      </c>
      <c r="N59" t="s">
        <v>0</v>
      </c>
      <c r="O59" t="str">
        <f t="shared" si="3"/>
        <v>CustomerID: "PERIC",</v>
      </c>
      <c r="P59" t="str">
        <f t="shared" si="4"/>
        <v>CompanyName: "Pericles Comidas clásicas",</v>
      </c>
      <c r="Q59" t="str">
        <f t="shared" si="5"/>
        <v>ContactName: "Guillermo Fernández",</v>
      </c>
      <c r="R59" t="str">
        <f t="shared" si="6"/>
        <v>ContactTitle: "Sales Representative"</v>
      </c>
      <c r="S59" t="s">
        <v>310</v>
      </c>
    </row>
    <row r="60" spans="1:19" x14ac:dyDescent="0.3">
      <c r="A60" s="1" t="s">
        <v>209</v>
      </c>
      <c r="B60" s="1" t="s">
        <v>210</v>
      </c>
      <c r="C60" s="1" t="s">
        <v>211</v>
      </c>
      <c r="D60" s="1" t="s">
        <v>92</v>
      </c>
      <c r="N60" t="s">
        <v>0</v>
      </c>
      <c r="O60" t="str">
        <f t="shared" si="3"/>
        <v>CustomerID: "PICCO",</v>
      </c>
      <c r="P60" t="str">
        <f t="shared" si="4"/>
        <v>CompanyName: "Piccolo und mehr",</v>
      </c>
      <c r="Q60" t="str">
        <f t="shared" si="5"/>
        <v>ContactName: "Georg Pipps",</v>
      </c>
      <c r="R60" t="str">
        <f t="shared" si="6"/>
        <v>ContactTitle: "Sales Manager"</v>
      </c>
      <c r="S60" t="s">
        <v>310</v>
      </c>
    </row>
    <row r="61" spans="1:19" x14ac:dyDescent="0.3">
      <c r="A61" s="1" t="s">
        <v>212</v>
      </c>
      <c r="B61" s="1" t="s">
        <v>213</v>
      </c>
      <c r="C61" s="1" t="s">
        <v>214</v>
      </c>
      <c r="D61" s="1" t="s">
        <v>28</v>
      </c>
      <c r="N61" t="s">
        <v>0</v>
      </c>
      <c r="O61" t="str">
        <f t="shared" si="3"/>
        <v>CustomerID: "PRINI",</v>
      </c>
      <c r="P61" t="str">
        <f t="shared" si="4"/>
        <v>CompanyName: "Princesa Isabel Vinhos",</v>
      </c>
      <c r="Q61" t="str">
        <f t="shared" si="5"/>
        <v>ContactName: "Isabel de Castro",</v>
      </c>
      <c r="R61" t="str">
        <f t="shared" si="6"/>
        <v>ContactTitle: "Sales Representative"</v>
      </c>
      <c r="S61" t="s">
        <v>310</v>
      </c>
    </row>
    <row r="62" spans="1:19" x14ac:dyDescent="0.3">
      <c r="A62" s="1" t="s">
        <v>215</v>
      </c>
      <c r="B62" s="1" t="s">
        <v>216</v>
      </c>
      <c r="C62" s="1" t="s">
        <v>217</v>
      </c>
      <c r="D62" s="1" t="s">
        <v>59</v>
      </c>
      <c r="N62" t="s">
        <v>0</v>
      </c>
      <c r="O62" t="str">
        <f t="shared" si="3"/>
        <v>CustomerID: "QUEDE",</v>
      </c>
      <c r="P62" t="str">
        <f t="shared" si="4"/>
        <v>CompanyName: "Que Delícia",</v>
      </c>
      <c r="Q62" t="str">
        <f t="shared" si="5"/>
        <v>ContactName: "Bernardo Batista",</v>
      </c>
      <c r="R62" t="str">
        <f t="shared" si="6"/>
        <v>ContactTitle: "Accounting Manager"</v>
      </c>
      <c r="S62" t="s">
        <v>310</v>
      </c>
    </row>
    <row r="63" spans="1:19" x14ac:dyDescent="0.3">
      <c r="A63" s="1" t="s">
        <v>218</v>
      </c>
      <c r="B63" s="1" t="s">
        <v>219</v>
      </c>
      <c r="C63" s="1" t="s">
        <v>220</v>
      </c>
      <c r="D63" s="1" t="s">
        <v>96</v>
      </c>
      <c r="N63" t="s">
        <v>0</v>
      </c>
      <c r="O63" t="str">
        <f t="shared" si="3"/>
        <v>CustomerID: "QUEEN",</v>
      </c>
      <c r="P63" t="str">
        <f t="shared" si="4"/>
        <v>CompanyName: "Queen Cozinha",</v>
      </c>
      <c r="Q63" t="str">
        <f t="shared" si="5"/>
        <v>ContactName: "Lúcia Carvalho",</v>
      </c>
      <c r="R63" t="str">
        <f t="shared" si="6"/>
        <v>ContactTitle: "Marketing Assistant"</v>
      </c>
      <c r="S63" t="s">
        <v>310</v>
      </c>
    </row>
    <row r="64" spans="1:19" x14ac:dyDescent="0.3">
      <c r="A64" s="1" t="s">
        <v>221</v>
      </c>
      <c r="B64" s="1" t="s">
        <v>222</v>
      </c>
      <c r="C64" s="1" t="s">
        <v>223</v>
      </c>
      <c r="D64" s="1" t="s">
        <v>59</v>
      </c>
      <c r="N64" t="s">
        <v>0</v>
      </c>
      <c r="O64" t="str">
        <f t="shared" si="3"/>
        <v>CustomerID: "QUICK",</v>
      </c>
      <c r="P64" t="str">
        <f t="shared" si="4"/>
        <v>CompanyName: "QUICK-Stop",</v>
      </c>
      <c r="Q64" t="str">
        <f t="shared" si="5"/>
        <v>ContactName: "Horst Kloss",</v>
      </c>
      <c r="R64" t="str">
        <f t="shared" si="6"/>
        <v>ContactTitle: "Accounting Manager"</v>
      </c>
      <c r="S64" t="s">
        <v>310</v>
      </c>
    </row>
    <row r="65" spans="1:20" x14ac:dyDescent="0.3">
      <c r="A65" s="1" t="s">
        <v>224</v>
      </c>
      <c r="B65" s="1" t="s">
        <v>225</v>
      </c>
      <c r="C65" s="1" t="s">
        <v>226</v>
      </c>
      <c r="D65" s="1" t="s">
        <v>28</v>
      </c>
      <c r="N65" t="s">
        <v>0</v>
      </c>
      <c r="O65" t="str">
        <f t="shared" si="3"/>
        <v>CustomerID: "RANCH",</v>
      </c>
      <c r="P65" t="str">
        <f t="shared" si="4"/>
        <v>CompanyName: "Rancho grande",</v>
      </c>
      <c r="Q65" t="str">
        <f t="shared" si="5"/>
        <v>ContactName: "Sergio Gutiérrez",</v>
      </c>
      <c r="R65" t="str">
        <f t="shared" si="6"/>
        <v>ContactTitle: "Sales Representative"</v>
      </c>
      <c r="S65" t="s">
        <v>310</v>
      </c>
    </row>
    <row r="66" spans="1:20" x14ac:dyDescent="0.3">
      <c r="A66" s="1" t="s">
        <v>227</v>
      </c>
      <c r="B66" s="1" t="s">
        <v>228</v>
      </c>
      <c r="C66" s="1" t="s">
        <v>229</v>
      </c>
      <c r="D66" s="1" t="s">
        <v>230</v>
      </c>
      <c r="N66" t="s">
        <v>0</v>
      </c>
      <c r="O66" t="str">
        <f t="shared" si="3"/>
        <v>CustomerID: "RATTC",</v>
      </c>
      <c r="P66" t="str">
        <f t="shared" si="4"/>
        <v>CompanyName: "Rattlesnake Canyon Grocery",</v>
      </c>
      <c r="Q66" t="str">
        <f t="shared" si="5"/>
        <v>ContactName: "Paula Wilson",</v>
      </c>
      <c r="R66" t="str">
        <f t="shared" si="6"/>
        <v>ContactTitle: "Assistant Sales Representative"</v>
      </c>
      <c r="S66" t="s">
        <v>310</v>
      </c>
    </row>
    <row r="67" spans="1:20" x14ac:dyDescent="0.3">
      <c r="A67" s="1" t="s">
        <v>231</v>
      </c>
      <c r="B67" s="1" t="s">
        <v>232</v>
      </c>
      <c r="C67" s="1" t="s">
        <v>233</v>
      </c>
      <c r="D67" s="1" t="s">
        <v>76</v>
      </c>
      <c r="N67" t="s">
        <v>0</v>
      </c>
      <c r="O67" t="str">
        <f t="shared" si="3"/>
        <v>CustomerID: "REGGC",</v>
      </c>
      <c r="P67" t="str">
        <f t="shared" si="4"/>
        <v>CompanyName: "Reggiani Caseifici",</v>
      </c>
      <c r="Q67" t="str">
        <f t="shared" si="5"/>
        <v>ContactName: "Maurizio Moroni",</v>
      </c>
      <c r="R67" t="str">
        <f t="shared" si="6"/>
        <v>ContactTitle: "Sales Associate"</v>
      </c>
      <c r="S67" t="s">
        <v>310</v>
      </c>
    </row>
    <row r="68" spans="1:20" x14ac:dyDescent="0.3">
      <c r="A68" s="1" t="s">
        <v>234</v>
      </c>
      <c r="B68" s="1" t="s">
        <v>235</v>
      </c>
      <c r="C68" s="1" t="s">
        <v>236</v>
      </c>
      <c r="D68" s="1" t="s">
        <v>103</v>
      </c>
      <c r="N68" t="s">
        <v>0</v>
      </c>
      <c r="O68" t="str">
        <f t="shared" si="3"/>
        <v>CustomerID: "RICAR",</v>
      </c>
      <c r="P68" t="str">
        <f t="shared" si="4"/>
        <v>CompanyName: "Ricardo Adocicados",</v>
      </c>
      <c r="Q68" t="str">
        <f t="shared" si="5"/>
        <v>ContactName: "Janete Limeira",</v>
      </c>
      <c r="R68" t="str">
        <f t="shared" si="6"/>
        <v>ContactTitle: "Assistant Sales Agent"</v>
      </c>
      <c r="S68" t="s">
        <v>310</v>
      </c>
    </row>
    <row r="69" spans="1:20" x14ac:dyDescent="0.3">
      <c r="A69" s="1" t="s">
        <v>237</v>
      </c>
      <c r="B69" s="1" t="s">
        <v>238</v>
      </c>
      <c r="C69" s="1" t="s">
        <v>239</v>
      </c>
      <c r="D69" s="1" t="s">
        <v>92</v>
      </c>
      <c r="N69" t="s">
        <v>0</v>
      </c>
      <c r="O69" t="str">
        <f t="shared" si="3"/>
        <v>CustomerID: "RICSU",</v>
      </c>
      <c r="P69" t="str">
        <f t="shared" si="4"/>
        <v>CompanyName: "Richter Supermarkt",</v>
      </c>
      <c r="Q69" t="str">
        <f t="shared" si="5"/>
        <v>ContactName: "Michael Holz",</v>
      </c>
      <c r="R69" t="str">
        <f t="shared" si="6"/>
        <v>ContactTitle: "Sales Manager"</v>
      </c>
      <c r="S69" t="s">
        <v>310</v>
      </c>
    </row>
    <row r="70" spans="1:20" x14ac:dyDescent="0.3">
      <c r="A70" s="1" t="s">
        <v>240</v>
      </c>
      <c r="B70" s="1" t="s">
        <v>241</v>
      </c>
      <c r="C70" s="1" t="s">
        <v>242</v>
      </c>
      <c r="D70" s="1" t="s">
        <v>59</v>
      </c>
      <c r="N70" t="s">
        <v>0</v>
      </c>
      <c r="O70" t="str">
        <f t="shared" si="3"/>
        <v>CustomerID: "ROMEY",</v>
      </c>
      <c r="P70" t="str">
        <f t="shared" si="4"/>
        <v>CompanyName: "Romero y tomillo",</v>
      </c>
      <c r="Q70" t="str">
        <f t="shared" si="5"/>
        <v>ContactName: "Alejandra Camino",</v>
      </c>
      <c r="R70" t="str">
        <f t="shared" si="6"/>
        <v>ContactTitle: "Accounting Manager"</v>
      </c>
      <c r="S70" t="s">
        <v>310</v>
      </c>
    </row>
    <row r="71" spans="1:20" x14ac:dyDescent="0.3">
      <c r="A71" s="1" t="s">
        <v>243</v>
      </c>
      <c r="B71" s="1" t="s">
        <v>244</v>
      </c>
      <c r="C71" s="1" t="s">
        <v>245</v>
      </c>
      <c r="D71" s="1" t="s">
        <v>32</v>
      </c>
      <c r="N71" t="s">
        <v>0</v>
      </c>
      <c r="O71" t="str">
        <f t="shared" si="3"/>
        <v>CustomerID: "SANTG",</v>
      </c>
      <c r="P71" t="str">
        <f t="shared" si="4"/>
        <v>CompanyName: "Santé Gourmet",</v>
      </c>
      <c r="Q71" t="str">
        <f t="shared" si="5"/>
        <v>ContactName: "Jonas Bergulfsen",</v>
      </c>
      <c r="R71" t="str">
        <f t="shared" si="6"/>
        <v>ContactTitle: "Owner"</v>
      </c>
      <c r="S71" t="s">
        <v>310</v>
      </c>
    </row>
    <row r="72" spans="1:20" x14ac:dyDescent="0.3">
      <c r="A72" s="1" t="s">
        <v>246</v>
      </c>
      <c r="B72" s="1" t="s">
        <v>247</v>
      </c>
      <c r="C72" s="1" t="s">
        <v>248</v>
      </c>
      <c r="D72" s="1" t="s">
        <v>28</v>
      </c>
      <c r="N72" t="s">
        <v>0</v>
      </c>
      <c r="O72" t="str">
        <f t="shared" si="3"/>
        <v>CustomerID: "SAVEA",</v>
      </c>
      <c r="P72" t="str">
        <f t="shared" si="4"/>
        <v>CompanyName: "Save-a-lot Markets",</v>
      </c>
      <c r="Q72" t="str">
        <f t="shared" si="5"/>
        <v>ContactName: "Jose Pavarotti",</v>
      </c>
      <c r="R72" t="str">
        <f t="shared" si="6"/>
        <v>ContactTitle: "Sales Representative"</v>
      </c>
      <c r="S72" t="s">
        <v>310</v>
      </c>
    </row>
    <row r="73" spans="1:20" x14ac:dyDescent="0.3">
      <c r="A73" s="1" t="s">
        <v>249</v>
      </c>
      <c r="B73" s="1" t="s">
        <v>250</v>
      </c>
      <c r="C73" s="1" t="s">
        <v>251</v>
      </c>
      <c r="D73" s="1" t="s">
        <v>92</v>
      </c>
      <c r="N73" t="s">
        <v>0</v>
      </c>
      <c r="O73" t="str">
        <f t="shared" ref="O73:O92" si="7">O$1&amp;": "&amp;IF(ISNUMBER(A73),A73,""""&amp;A73&amp;"""")&amp;IF(P$1=0,"",",")</f>
        <v>CustomerID: "SEVES",</v>
      </c>
      <c r="P73" t="str">
        <f t="shared" ref="P73:P92" si="8">P$1&amp;": "&amp;IF(ISNUMBER(B73),B73,""""&amp;B73&amp;"""")&amp;IF(Q$1=0,"",",")</f>
        <v>CompanyName: "Seven Seas Imports",</v>
      </c>
      <c r="Q73" t="str">
        <f t="shared" ref="Q73:Q92" si="9">Q$1&amp;": "&amp;IF(ISNUMBER(C73),C73,""""&amp;C73&amp;"""")&amp;IF(R$1=0,"",",")</f>
        <v>ContactName: "Hari Kumar",</v>
      </c>
      <c r="R73" t="str">
        <f t="shared" ref="R73:R92" si="10">R$1&amp;": "&amp;IF(ISNUMBER(D73),D73,""""&amp;D73&amp;"""")&amp;IF(S$1=0,"",",")</f>
        <v>ContactTitle: "Sales Manager"</v>
      </c>
      <c r="S73" t="s">
        <v>310</v>
      </c>
    </row>
    <row r="74" spans="1:20" x14ac:dyDescent="0.3">
      <c r="A74" s="1" t="s">
        <v>252</v>
      </c>
      <c r="B74" s="1" t="s">
        <v>253</v>
      </c>
      <c r="C74" s="1" t="s">
        <v>254</v>
      </c>
      <c r="D74" s="1" t="s">
        <v>32</v>
      </c>
      <c r="N74" t="s">
        <v>0</v>
      </c>
      <c r="O74" t="str">
        <f t="shared" si="7"/>
        <v>CustomerID: "SIMOB",</v>
      </c>
      <c r="P74" t="str">
        <f t="shared" si="8"/>
        <v>CompanyName: "Simons bistro",</v>
      </c>
      <c r="Q74" t="str">
        <f t="shared" si="9"/>
        <v>ContactName: "Jytte Petersen",</v>
      </c>
      <c r="R74" t="str">
        <f t="shared" si="10"/>
        <v>ContactTitle: "Owner"</v>
      </c>
      <c r="S74" t="s">
        <v>310</v>
      </c>
    </row>
    <row r="75" spans="1:20" x14ac:dyDescent="0.3">
      <c r="A75" s="1" t="s">
        <v>255</v>
      </c>
      <c r="B75" s="1" t="s">
        <v>256</v>
      </c>
      <c r="C75" s="1" t="s">
        <v>257</v>
      </c>
      <c r="D75" s="1" t="s">
        <v>49</v>
      </c>
      <c r="N75" t="s">
        <v>0</v>
      </c>
      <c r="O75" t="str">
        <f t="shared" si="7"/>
        <v>CustomerID: "SPECD",</v>
      </c>
      <c r="P75" t="str">
        <f t="shared" si="8"/>
        <v>CompanyName: "Spécialités du monde",</v>
      </c>
      <c r="Q75" t="str">
        <f t="shared" si="9"/>
        <v>ContactName: "Dominique Perrier",</v>
      </c>
      <c r="R75" t="str">
        <f t="shared" si="10"/>
        <v>ContactTitle: "Marketing Manager"</v>
      </c>
      <c r="S75" t="s">
        <v>310</v>
      </c>
    </row>
    <row r="76" spans="1:20" x14ac:dyDescent="0.3">
      <c r="A76" s="1" t="s">
        <v>258</v>
      </c>
      <c r="B76" s="1" t="s">
        <v>259</v>
      </c>
      <c r="C76" s="1" t="s">
        <v>260</v>
      </c>
      <c r="D76" s="1" t="s">
        <v>92</v>
      </c>
      <c r="N76" t="s">
        <v>0</v>
      </c>
      <c r="O76" t="str">
        <f t="shared" si="7"/>
        <v>CustomerID: "SPLIR",</v>
      </c>
      <c r="P76" t="str">
        <f t="shared" si="8"/>
        <v>CompanyName: "Split Rail Beer &amp; Ale",</v>
      </c>
      <c r="Q76" t="str">
        <f t="shared" si="9"/>
        <v>ContactName: "Art Braunschweiger",</v>
      </c>
      <c r="R76" t="str">
        <f t="shared" si="10"/>
        <v>ContactTitle: "Sales Manager"</v>
      </c>
      <c r="S76" t="s">
        <v>310</v>
      </c>
      <c r="T76" s="3"/>
    </row>
    <row r="77" spans="1:20" x14ac:dyDescent="0.3">
      <c r="A77" s="1" t="s">
        <v>261</v>
      </c>
      <c r="B77" s="1" t="s">
        <v>262</v>
      </c>
      <c r="C77" s="1" t="s">
        <v>263</v>
      </c>
      <c r="D77" s="1" t="s">
        <v>59</v>
      </c>
      <c r="N77" t="s">
        <v>0</v>
      </c>
      <c r="O77" t="str">
        <f t="shared" si="7"/>
        <v>CustomerID: "SUPRD",</v>
      </c>
      <c r="P77" t="str">
        <f t="shared" si="8"/>
        <v>CompanyName: "Suprêmes délices",</v>
      </c>
      <c r="Q77" t="str">
        <f t="shared" si="9"/>
        <v>ContactName: "Pascale Cartrain",</v>
      </c>
      <c r="R77" t="str">
        <f t="shared" si="10"/>
        <v>ContactTitle: "Accounting Manager"</v>
      </c>
      <c r="S77" t="s">
        <v>310</v>
      </c>
    </row>
    <row r="78" spans="1:20" x14ac:dyDescent="0.3">
      <c r="A78" s="1" t="s">
        <v>264</v>
      </c>
      <c r="B78" s="1" t="s">
        <v>265</v>
      </c>
      <c r="C78" s="1" t="s">
        <v>266</v>
      </c>
      <c r="D78" s="1" t="s">
        <v>49</v>
      </c>
      <c r="N78" t="s">
        <v>0</v>
      </c>
      <c r="O78" t="str">
        <f t="shared" si="7"/>
        <v>CustomerID: "THEBI",</v>
      </c>
      <c r="P78" t="str">
        <f t="shared" si="8"/>
        <v>CompanyName: "The Big Cheese",</v>
      </c>
      <c r="Q78" t="str">
        <f t="shared" si="9"/>
        <v>ContactName: "Liz Nixon",</v>
      </c>
      <c r="R78" t="str">
        <f t="shared" si="10"/>
        <v>ContactTitle: "Marketing Manager"</v>
      </c>
      <c r="S78" t="s">
        <v>310</v>
      </c>
    </row>
    <row r="79" spans="1:20" x14ac:dyDescent="0.3">
      <c r="A79" s="1" t="s">
        <v>267</v>
      </c>
      <c r="B79" s="1" t="s">
        <v>268</v>
      </c>
      <c r="C79" s="1" t="s">
        <v>269</v>
      </c>
      <c r="D79" s="1" t="s">
        <v>96</v>
      </c>
      <c r="N79" t="s">
        <v>0</v>
      </c>
      <c r="O79" t="str">
        <f t="shared" si="7"/>
        <v>CustomerID: "THECR",</v>
      </c>
      <c r="P79" t="str">
        <f t="shared" si="8"/>
        <v>CompanyName: "The Cracker Box",</v>
      </c>
      <c r="Q79" t="str">
        <f t="shared" si="9"/>
        <v>ContactName: "Liu Wong",</v>
      </c>
      <c r="R79" t="str">
        <f t="shared" si="10"/>
        <v>ContactTitle: "Marketing Assistant"</v>
      </c>
      <c r="S79" t="s">
        <v>310</v>
      </c>
    </row>
    <row r="80" spans="1:20" x14ac:dyDescent="0.3">
      <c r="A80" s="1" t="s">
        <v>270</v>
      </c>
      <c r="B80" s="1" t="s">
        <v>271</v>
      </c>
      <c r="C80" s="1" t="s">
        <v>272</v>
      </c>
      <c r="D80" s="1" t="s">
        <v>49</v>
      </c>
      <c r="N80" t="s">
        <v>0</v>
      </c>
      <c r="O80" t="str">
        <f t="shared" si="7"/>
        <v>CustomerID: "TOMSP",</v>
      </c>
      <c r="P80" t="str">
        <f t="shared" si="8"/>
        <v>CompanyName: "Toms Spezialitäten",</v>
      </c>
      <c r="Q80" t="str">
        <f t="shared" si="9"/>
        <v>ContactName: "Karin Josephs",</v>
      </c>
      <c r="R80" t="str">
        <f t="shared" si="10"/>
        <v>ContactTitle: "Marketing Manager"</v>
      </c>
      <c r="S80" t="s">
        <v>310</v>
      </c>
    </row>
    <row r="81" spans="1:19" x14ac:dyDescent="0.3">
      <c r="A81" s="1" t="s">
        <v>273</v>
      </c>
      <c r="B81" s="1" t="s">
        <v>274</v>
      </c>
      <c r="C81" s="1" t="s">
        <v>275</v>
      </c>
      <c r="D81" s="1" t="s">
        <v>32</v>
      </c>
      <c r="N81" t="s">
        <v>0</v>
      </c>
      <c r="O81" t="str">
        <f t="shared" si="7"/>
        <v>CustomerID: "TORTU",</v>
      </c>
      <c r="P81" t="str">
        <f t="shared" si="8"/>
        <v>CompanyName: "Tortuga Restaurante",</v>
      </c>
      <c r="Q81" t="str">
        <f t="shared" si="9"/>
        <v>ContactName: "Miguel Angel Paolino",</v>
      </c>
      <c r="R81" t="str">
        <f t="shared" si="10"/>
        <v>ContactTitle: "Owner"</v>
      </c>
      <c r="S81" t="s">
        <v>310</v>
      </c>
    </row>
    <row r="82" spans="1:19" x14ac:dyDescent="0.3">
      <c r="A82" s="1" t="s">
        <v>276</v>
      </c>
      <c r="B82" s="1" t="s">
        <v>277</v>
      </c>
      <c r="C82" s="1" t="s">
        <v>278</v>
      </c>
      <c r="D82" s="1" t="s">
        <v>28</v>
      </c>
      <c r="N82" t="s">
        <v>0</v>
      </c>
      <c r="O82" t="str">
        <f t="shared" si="7"/>
        <v>CustomerID: "TRADH",</v>
      </c>
      <c r="P82" t="str">
        <f t="shared" si="8"/>
        <v>CompanyName: "Tradição Hipermercados",</v>
      </c>
      <c r="Q82" t="str">
        <f t="shared" si="9"/>
        <v>ContactName: "Anabela Domingues",</v>
      </c>
      <c r="R82" t="str">
        <f t="shared" si="10"/>
        <v>ContactTitle: "Sales Representative"</v>
      </c>
      <c r="S82" t="s">
        <v>310</v>
      </c>
    </row>
    <row r="83" spans="1:19" x14ac:dyDescent="0.3">
      <c r="A83" s="1" t="s">
        <v>279</v>
      </c>
      <c r="B83" s="1" t="s">
        <v>280</v>
      </c>
      <c r="C83" s="1" t="s">
        <v>281</v>
      </c>
      <c r="D83" s="1" t="s">
        <v>76</v>
      </c>
      <c r="N83" t="s">
        <v>0</v>
      </c>
      <c r="O83" t="str">
        <f t="shared" si="7"/>
        <v>CustomerID: "TRAIH",</v>
      </c>
      <c r="P83" t="str">
        <f t="shared" si="8"/>
        <v>CompanyName: "Trail's Head Gourmet Provisioners",</v>
      </c>
      <c r="Q83" t="str">
        <f t="shared" si="9"/>
        <v>ContactName: "Helvetius Nagy",</v>
      </c>
      <c r="R83" t="str">
        <f t="shared" si="10"/>
        <v>ContactTitle: "Sales Associate"</v>
      </c>
      <c r="S83" t="s">
        <v>310</v>
      </c>
    </row>
    <row r="84" spans="1:19" x14ac:dyDescent="0.3">
      <c r="A84" s="1" t="s">
        <v>282</v>
      </c>
      <c r="B84" s="1" t="s">
        <v>283</v>
      </c>
      <c r="C84" s="1" t="s">
        <v>284</v>
      </c>
      <c r="D84" s="1" t="s">
        <v>92</v>
      </c>
      <c r="N84" t="s">
        <v>0</v>
      </c>
      <c r="O84" t="str">
        <f t="shared" si="7"/>
        <v>CustomerID: "VAFFE",</v>
      </c>
      <c r="P84" t="str">
        <f t="shared" si="8"/>
        <v>CompanyName: "Vaffeljernet",</v>
      </c>
      <c r="Q84" t="str">
        <f t="shared" si="9"/>
        <v>ContactName: "Palle Ibsen",</v>
      </c>
      <c r="R84" t="str">
        <f t="shared" si="10"/>
        <v>ContactTitle: "Sales Manager"</v>
      </c>
      <c r="S84" t="s">
        <v>310</v>
      </c>
    </row>
    <row r="85" spans="1:19" x14ac:dyDescent="0.3">
      <c r="A85" s="1" t="s">
        <v>285</v>
      </c>
      <c r="B85" s="1" t="s">
        <v>286</v>
      </c>
      <c r="C85" s="1" t="s">
        <v>287</v>
      </c>
      <c r="D85" s="1" t="s">
        <v>66</v>
      </c>
      <c r="N85" t="s">
        <v>0</v>
      </c>
      <c r="O85" t="str">
        <f t="shared" si="7"/>
        <v>CustomerID: "VICTE",</v>
      </c>
      <c r="P85" t="str">
        <f t="shared" si="8"/>
        <v>CompanyName: "Victuailles en stock",</v>
      </c>
      <c r="Q85" t="str">
        <f t="shared" si="9"/>
        <v>ContactName: "Mary Saveley",</v>
      </c>
      <c r="R85" t="str">
        <f t="shared" si="10"/>
        <v>ContactTitle: "Sales Agent"</v>
      </c>
      <c r="S85" t="s">
        <v>310</v>
      </c>
    </row>
    <row r="86" spans="1:19" x14ac:dyDescent="0.3">
      <c r="A86" s="1" t="s">
        <v>288</v>
      </c>
      <c r="B86" s="1" t="s">
        <v>289</v>
      </c>
      <c r="C86" s="1" t="s">
        <v>290</v>
      </c>
      <c r="D86" s="1" t="s">
        <v>59</v>
      </c>
      <c r="N86" t="s">
        <v>0</v>
      </c>
      <c r="O86" t="str">
        <f t="shared" si="7"/>
        <v>CustomerID: "VINET",</v>
      </c>
      <c r="P86" t="str">
        <f t="shared" si="8"/>
        <v>CompanyName: "Vins et alcools Chevalier",</v>
      </c>
      <c r="Q86" t="str">
        <f t="shared" si="9"/>
        <v>ContactName: "Paul Henriot",</v>
      </c>
      <c r="R86" t="str">
        <f t="shared" si="10"/>
        <v>ContactTitle: "Accounting Manager"</v>
      </c>
      <c r="S86" t="s">
        <v>310</v>
      </c>
    </row>
    <row r="87" spans="1:19" x14ac:dyDescent="0.3">
      <c r="A87" s="1" t="s">
        <v>291</v>
      </c>
      <c r="B87" s="1" t="s">
        <v>292</v>
      </c>
      <c r="C87" s="1" t="s">
        <v>293</v>
      </c>
      <c r="D87" s="1" t="s">
        <v>28</v>
      </c>
      <c r="N87" t="s">
        <v>0</v>
      </c>
      <c r="O87" t="str">
        <f t="shared" si="7"/>
        <v>CustomerID: "WANDK",</v>
      </c>
      <c r="P87" t="str">
        <f t="shared" si="8"/>
        <v>CompanyName: "Die Wandernde Kuh",</v>
      </c>
      <c r="Q87" t="str">
        <f t="shared" si="9"/>
        <v>ContactName: "Rita Müller",</v>
      </c>
      <c r="R87" t="str">
        <f t="shared" si="10"/>
        <v>ContactTitle: "Sales Representative"</v>
      </c>
      <c r="S87" t="s">
        <v>310</v>
      </c>
    </row>
    <row r="88" spans="1:19" x14ac:dyDescent="0.3">
      <c r="A88" s="1" t="s">
        <v>294</v>
      </c>
      <c r="B88" s="1" t="s">
        <v>295</v>
      </c>
      <c r="C88" s="1" t="s">
        <v>296</v>
      </c>
      <c r="D88" s="1" t="s">
        <v>59</v>
      </c>
      <c r="N88" t="s">
        <v>0</v>
      </c>
      <c r="O88" t="str">
        <f t="shared" si="7"/>
        <v>CustomerID: "WARTH",</v>
      </c>
      <c r="P88" t="str">
        <f t="shared" si="8"/>
        <v>CompanyName: "Wartian Herkku",</v>
      </c>
      <c r="Q88" t="str">
        <f t="shared" si="9"/>
        <v>ContactName: "Pirkko Koskitalo",</v>
      </c>
      <c r="R88" t="str">
        <f t="shared" si="10"/>
        <v>ContactTitle: "Accounting Manager"</v>
      </c>
      <c r="S88" t="s">
        <v>310</v>
      </c>
    </row>
    <row r="89" spans="1:19" x14ac:dyDescent="0.3">
      <c r="A89" s="1" t="s">
        <v>297</v>
      </c>
      <c r="B89" s="1" t="s">
        <v>298</v>
      </c>
      <c r="C89" s="1" t="s">
        <v>299</v>
      </c>
      <c r="D89" s="1" t="s">
        <v>92</v>
      </c>
      <c r="N89" t="s">
        <v>0</v>
      </c>
      <c r="O89" t="str">
        <f t="shared" si="7"/>
        <v>CustomerID: "WELLI",</v>
      </c>
      <c r="P89" t="str">
        <f t="shared" si="8"/>
        <v>CompanyName: "Wellington Importadora",</v>
      </c>
      <c r="Q89" t="str">
        <f t="shared" si="9"/>
        <v>ContactName: "Paula Parente",</v>
      </c>
      <c r="R89" t="str">
        <f t="shared" si="10"/>
        <v>ContactTitle: "Sales Manager"</v>
      </c>
      <c r="S89" t="s">
        <v>310</v>
      </c>
    </row>
    <row r="90" spans="1:19" x14ac:dyDescent="0.3">
      <c r="A90" s="1" t="s">
        <v>300</v>
      </c>
      <c r="B90" s="1" t="s">
        <v>301</v>
      </c>
      <c r="C90" s="1" t="s">
        <v>302</v>
      </c>
      <c r="D90" s="1" t="s">
        <v>32</v>
      </c>
      <c r="N90" t="s">
        <v>0</v>
      </c>
      <c r="O90" t="str">
        <f t="shared" si="7"/>
        <v>CustomerID: "WHITC",</v>
      </c>
      <c r="P90" t="str">
        <f t="shared" si="8"/>
        <v>CompanyName: "White Clover Markets",</v>
      </c>
      <c r="Q90" t="str">
        <f t="shared" si="9"/>
        <v>ContactName: "Karl Jablonski",</v>
      </c>
      <c r="R90" t="str">
        <f t="shared" si="10"/>
        <v>ContactTitle: "Owner"</v>
      </c>
      <c r="S90" t="s">
        <v>310</v>
      </c>
    </row>
    <row r="91" spans="1:19" x14ac:dyDescent="0.3">
      <c r="A91" s="1" t="s">
        <v>303</v>
      </c>
      <c r="B91" s="1" t="s">
        <v>304</v>
      </c>
      <c r="C91" s="1" t="s">
        <v>305</v>
      </c>
      <c r="D91" s="1" t="s">
        <v>306</v>
      </c>
      <c r="N91" t="s">
        <v>0</v>
      </c>
      <c r="O91" t="str">
        <f t="shared" si="7"/>
        <v>CustomerID: "WILMK",</v>
      </c>
      <c r="P91" t="str">
        <f t="shared" si="8"/>
        <v>CompanyName: "Wilman Kala",</v>
      </c>
      <c r="Q91" t="str">
        <f t="shared" si="9"/>
        <v>ContactName: "Matti Karttunen",</v>
      </c>
      <c r="R91" t="str">
        <f t="shared" si="10"/>
        <v>ContactTitle: "Owner/Marketing Assistant"</v>
      </c>
      <c r="S91" t="s">
        <v>310</v>
      </c>
    </row>
    <row r="92" spans="1:19" x14ac:dyDescent="0.3">
      <c r="A92" s="1" t="s">
        <v>307</v>
      </c>
      <c r="B92" s="1" t="s">
        <v>308</v>
      </c>
      <c r="C92" s="1" t="s">
        <v>309</v>
      </c>
      <c r="D92" s="1" t="s">
        <v>32</v>
      </c>
      <c r="N92" t="s">
        <v>0</v>
      </c>
      <c r="O92" t="str">
        <f t="shared" si="7"/>
        <v>CustomerID: "WOLZA",</v>
      </c>
      <c r="P92" t="str">
        <f t="shared" si="8"/>
        <v>CompanyName: "Wolski  Zajazd",</v>
      </c>
      <c r="Q92" t="str">
        <f t="shared" si="9"/>
        <v>ContactName: "Zbyszek Piestrzeniewicz",</v>
      </c>
      <c r="R92" t="str">
        <f t="shared" si="10"/>
        <v>ContactTitle: "Owner"</v>
      </c>
      <c r="S9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8C14-B81C-4BB8-BA30-7337F59DF337}">
  <dimension ref="A1:W831"/>
  <sheetViews>
    <sheetView topLeftCell="L814" workbookViewId="0">
      <selection activeCell="Q821" sqref="Q821"/>
    </sheetView>
  </sheetViews>
  <sheetFormatPr defaultRowHeight="14.4" x14ac:dyDescent="0.3"/>
  <cols>
    <col min="1" max="3" width="8.88671875" style="1" customWidth="1"/>
    <col min="4" max="5" width="8.88671875" style="8" customWidth="1"/>
    <col min="6" max="13" width="8.88671875" style="1" customWidth="1"/>
    <col min="14" max="14" width="1.6640625" bestFit="1" customWidth="1"/>
    <col min="15" max="15" width="16.5546875" bestFit="1" customWidth="1"/>
    <col min="16" max="16" width="19.5546875" bestFit="1" customWidth="1"/>
    <col min="17" max="17" width="18.77734375" bestFit="1" customWidth="1"/>
    <col min="18" max="18" width="19.5546875" bestFit="1" customWidth="1"/>
    <col min="19" max="19" width="16.109375" bestFit="1" customWidth="1"/>
    <col min="20" max="20" width="15.109375" bestFit="1" customWidth="1"/>
    <col min="21" max="21" width="13.5546875" bestFit="1" customWidth="1"/>
    <col min="22" max="22" width="22.6640625" bestFit="1" customWidth="1"/>
  </cols>
  <sheetData>
    <row r="1" spans="1:23" x14ac:dyDescent="0.3">
      <c r="A1" t="s">
        <v>469</v>
      </c>
      <c r="B1" t="s">
        <v>21</v>
      </c>
      <c r="C1" t="s">
        <v>463</v>
      </c>
      <c r="D1" t="s">
        <v>464</v>
      </c>
      <c r="E1" t="s">
        <v>465</v>
      </c>
      <c r="F1" t="s">
        <v>466</v>
      </c>
      <c r="G1" s="6" t="s">
        <v>467</v>
      </c>
      <c r="H1" s="6" t="s">
        <v>468</v>
      </c>
      <c r="O1" t="str">
        <f>A1</f>
        <v>OrderID</v>
      </c>
      <c r="P1" t="str">
        <f t="shared" ref="P1:U1" si="0">B1</f>
        <v>CustomerID</v>
      </c>
      <c r="Q1" t="str">
        <f t="shared" si="0"/>
        <v>OrderDate</v>
      </c>
      <c r="R1" t="str">
        <f t="shared" si="0"/>
        <v>RequiredDate</v>
      </c>
      <c r="S1" t="str">
        <f t="shared" si="0"/>
        <v>ShippedDate</v>
      </c>
      <c r="T1" t="str">
        <f t="shared" si="0"/>
        <v>Freight</v>
      </c>
      <c r="U1" t="str">
        <f t="shared" si="0"/>
        <v>TotalCost</v>
      </c>
      <c r="V1" t="str">
        <f t="shared" ref="V1" si="1">H1</f>
        <v>TotalRevenue</v>
      </c>
      <c r="W1">
        <f t="shared" ref="W1" si="2">I1</f>
        <v>0</v>
      </c>
    </row>
    <row r="2" spans="1:23" x14ac:dyDescent="0.3">
      <c r="A2">
        <v>10248</v>
      </c>
      <c r="B2" t="s">
        <v>303</v>
      </c>
      <c r="C2" s="4">
        <v>42892</v>
      </c>
      <c r="D2" s="4">
        <v>42920</v>
      </c>
      <c r="E2" s="4">
        <v>42904</v>
      </c>
      <c r="F2" s="5">
        <v>32.380000000000003</v>
      </c>
      <c r="G2" s="7">
        <v>440</v>
      </c>
      <c r="H2" s="7">
        <v>523.18483999999989</v>
      </c>
      <c r="N2" t="s">
        <v>0</v>
      </c>
      <c r="O2" t="str">
        <f t="shared" ref="O2" si="3">IF(NOT(ISBLANK(A2)),O$1&amp;": "&amp;IF(ISNUMBER(A2),A2,""""&amp;A2&amp;"""")&amp;IF(P$1=0,"",","),"")</f>
        <v>OrderID: 10248,</v>
      </c>
      <c r="P2" t="str">
        <f t="shared" ref="P2" si="4">IF(NOT(ISBLANK(B2)),P$1&amp;": "&amp;IF(ISNUMBER(B2),B2,""""&amp;B2&amp;"""")&amp;IF(Q$1=0,"",","),"")</f>
        <v>CustomerID: "WILMK",</v>
      </c>
      <c r="Q2" t="str">
        <f t="shared" ref="Q2" si="5">IF(NOT(ISBLANK(C2)),Q$1&amp;": "&amp;IF(ISNUMBER(C2),C2,""""&amp;C2&amp;"""")&amp;IF(R$1=0,"",","),"")</f>
        <v>OrderDate: 42892,</v>
      </c>
      <c r="R2" t="str">
        <f t="shared" ref="R2" si="6">IF(NOT(ISBLANK(D2)),R$1&amp;": "&amp;IF(ISNUMBER(D2),D2,""""&amp;D2&amp;"""")&amp;IF(S$1=0,"",","),"")</f>
        <v>RequiredDate: 42920,</v>
      </c>
      <c r="S2" t="str">
        <f t="shared" ref="S2" si="7">IF(NOT(ISBLANK(E2)),S$1&amp;": "&amp;IF(ISNUMBER(E2),E2,""""&amp;E2&amp;"""")&amp;IF(T$1=0,"",","),"")</f>
        <v>ShippedDate: 42904,</v>
      </c>
      <c r="T2" t="str">
        <f t="shared" ref="T2" si="8">IF(NOT(ISBLANK(F2)),T$1&amp;": "&amp;IF(ISNUMBER(F2),F2,""""&amp;F2&amp;"""")&amp;IF(U$1=0,"",","),"")</f>
        <v>Freight: 32.38,</v>
      </c>
      <c r="U2" t="str">
        <f t="shared" ref="U2" si="9">IF(NOT(ISBLANK(G2)),U$1&amp;": "&amp;IF(ISNUMBER(G2),G2,""""&amp;G2&amp;"""")&amp;IF(V$1=0,"",","),"")</f>
        <v>TotalCost: 440,</v>
      </c>
      <c r="V2" t="str">
        <f t="shared" ref="V2" si="10">IF(NOT(ISBLANK(H2)),V$1&amp;": "&amp;IF(ISNUMBER(H2),H2,""""&amp;H2&amp;"""")&amp;IF(W$1=0,"",","),"")</f>
        <v>TotalRevenue: 523.18484</v>
      </c>
      <c r="W2" t="s">
        <v>310</v>
      </c>
    </row>
    <row r="3" spans="1:23" x14ac:dyDescent="0.3">
      <c r="A3">
        <v>10249</v>
      </c>
      <c r="B3" t="s">
        <v>276</v>
      </c>
      <c r="C3" s="4">
        <v>42893</v>
      </c>
      <c r="D3" s="4">
        <v>42935</v>
      </c>
      <c r="E3" s="4">
        <v>42898</v>
      </c>
      <c r="F3" s="5">
        <v>11.61</v>
      </c>
      <c r="G3" s="7">
        <v>1863.4</v>
      </c>
      <c r="H3" s="7">
        <v>2269.7710499999998</v>
      </c>
      <c r="N3" t="s">
        <v>0</v>
      </c>
      <c r="O3" t="str">
        <f t="shared" ref="O3:O66" si="11">IF(NOT(ISBLANK(A3)),O$1&amp;": "&amp;IF(ISNUMBER(A3),A3,""""&amp;A3&amp;"""")&amp;IF(P$1=0,"",","),"")</f>
        <v>OrderID: 10249,</v>
      </c>
      <c r="P3" t="str">
        <f t="shared" ref="P3:P66" si="12">IF(NOT(ISBLANK(B3)),P$1&amp;": "&amp;IF(ISNUMBER(B3),B3,""""&amp;B3&amp;"""")&amp;IF(Q$1=0,"",","),"")</f>
        <v>CustomerID: "TRADH",</v>
      </c>
      <c r="Q3" t="str">
        <f t="shared" ref="Q3:Q66" si="13">IF(NOT(ISBLANK(C3)),Q$1&amp;": "&amp;IF(ISNUMBER(C3),C3,""""&amp;C3&amp;"""")&amp;IF(R$1=0,"",","),"")</f>
        <v>OrderDate: 42893,</v>
      </c>
      <c r="R3" t="str">
        <f t="shared" ref="R3:R66" si="14">IF(NOT(ISBLANK(D3)),R$1&amp;": "&amp;IF(ISNUMBER(D3),D3,""""&amp;D3&amp;"""")&amp;IF(S$1=0,"",","),"")</f>
        <v>RequiredDate: 42935,</v>
      </c>
      <c r="S3" t="str">
        <f t="shared" ref="S3:S66" si="15">IF(NOT(ISBLANK(E3)),S$1&amp;": "&amp;IF(ISNUMBER(E3),E3,""""&amp;E3&amp;"""")&amp;IF(T$1=0,"",","),"")</f>
        <v>ShippedDate: 42898,</v>
      </c>
      <c r="T3" t="str">
        <f t="shared" ref="T3:T66" si="16">IF(NOT(ISBLANK(F3)),T$1&amp;": "&amp;IF(ISNUMBER(F3),F3,""""&amp;F3&amp;"""")&amp;IF(U$1=0,"",","),"")</f>
        <v>Freight: 11.61,</v>
      </c>
      <c r="U3" t="str">
        <f t="shared" ref="U3:U66" si="17">IF(NOT(ISBLANK(G3)),U$1&amp;": "&amp;IF(ISNUMBER(G3),G3,""""&amp;G3&amp;"""")&amp;IF(V$1=0,"",","),"")</f>
        <v>TotalCost: 1863.4,</v>
      </c>
      <c r="V3" t="str">
        <f t="shared" ref="V3:V66" si="18">IF(NOT(ISBLANK(H3)),V$1&amp;": "&amp;IF(ISNUMBER(H3),H3,""""&amp;H3&amp;"""")&amp;IF(W$1=0,"",","),"")</f>
        <v>TotalRevenue: 2269.77105</v>
      </c>
      <c r="W3" t="s">
        <v>310</v>
      </c>
    </row>
    <row r="4" spans="1:23" x14ac:dyDescent="0.3">
      <c r="A4">
        <v>10250</v>
      </c>
      <c r="B4" t="s">
        <v>134</v>
      </c>
      <c r="C4" s="4">
        <v>42896</v>
      </c>
      <c r="D4" s="4">
        <v>42924</v>
      </c>
      <c r="E4" s="4">
        <v>42900</v>
      </c>
      <c r="F4" s="5">
        <v>65.83</v>
      </c>
      <c r="G4" s="7">
        <v>1813</v>
      </c>
      <c r="H4" s="7">
        <v>2189.8885399999999</v>
      </c>
      <c r="N4" t="s">
        <v>0</v>
      </c>
      <c r="O4" t="str">
        <f t="shared" si="11"/>
        <v>OrderID: 10250,</v>
      </c>
      <c r="P4" t="str">
        <f t="shared" si="12"/>
        <v>CustomerID: "HANAR",</v>
      </c>
      <c r="Q4" t="str">
        <f t="shared" si="13"/>
        <v>OrderDate: 42896,</v>
      </c>
      <c r="R4" t="str">
        <f t="shared" si="14"/>
        <v>RequiredDate: 42924,</v>
      </c>
      <c r="S4" t="str">
        <f t="shared" si="15"/>
        <v>ShippedDate: 42900,</v>
      </c>
      <c r="T4" t="str">
        <f t="shared" si="16"/>
        <v>Freight: 65.83,</v>
      </c>
      <c r="U4" t="str">
        <f t="shared" si="17"/>
        <v>TotalCost: 1813,</v>
      </c>
      <c r="V4" t="str">
        <f t="shared" si="18"/>
        <v>TotalRevenue: 2189.88854</v>
      </c>
      <c r="W4" t="s">
        <v>310</v>
      </c>
    </row>
    <row r="5" spans="1:23" x14ac:dyDescent="0.3">
      <c r="A5">
        <v>10251</v>
      </c>
      <c r="B5" t="s">
        <v>285</v>
      </c>
      <c r="C5" s="4">
        <v>42896</v>
      </c>
      <c r="D5" s="4">
        <v>42924</v>
      </c>
      <c r="E5" s="4">
        <v>42903</v>
      </c>
      <c r="F5" s="5">
        <v>41.34</v>
      </c>
      <c r="G5" s="7">
        <v>670.8</v>
      </c>
      <c r="H5" s="7">
        <v>792.27784799999995</v>
      </c>
      <c r="N5" t="s">
        <v>0</v>
      </c>
      <c r="O5" t="str">
        <f t="shared" si="11"/>
        <v>OrderID: 10251,</v>
      </c>
      <c r="P5" t="str">
        <f t="shared" si="12"/>
        <v>CustomerID: "VICTE",</v>
      </c>
      <c r="Q5" t="str">
        <f t="shared" si="13"/>
        <v>OrderDate: 42896,</v>
      </c>
      <c r="R5" t="str">
        <f t="shared" si="14"/>
        <v>RequiredDate: 42924,</v>
      </c>
      <c r="S5" t="str">
        <f t="shared" si="15"/>
        <v>ShippedDate: 42903,</v>
      </c>
      <c r="T5" t="str">
        <f t="shared" si="16"/>
        <v>Freight: 41.34,</v>
      </c>
      <c r="U5" t="str">
        <f t="shared" si="17"/>
        <v>TotalCost: 670.8,</v>
      </c>
      <c r="V5" t="str">
        <f t="shared" si="18"/>
        <v>TotalRevenue: 792.277848</v>
      </c>
      <c r="W5" t="s">
        <v>310</v>
      </c>
    </row>
    <row r="6" spans="1:23" x14ac:dyDescent="0.3">
      <c r="A6">
        <v>10252</v>
      </c>
      <c r="B6" t="s">
        <v>261</v>
      </c>
      <c r="C6" s="4">
        <v>42897</v>
      </c>
      <c r="D6" s="4">
        <v>42925</v>
      </c>
      <c r="E6" s="4">
        <v>42899</v>
      </c>
      <c r="F6" s="5">
        <v>51.300000000000004</v>
      </c>
      <c r="G6" s="7">
        <v>3730</v>
      </c>
      <c r="H6" s="7">
        <v>4051.3241200000002</v>
      </c>
      <c r="N6" t="s">
        <v>0</v>
      </c>
      <c r="O6" t="str">
        <f t="shared" si="11"/>
        <v>OrderID: 10252,</v>
      </c>
      <c r="P6" t="str">
        <f t="shared" si="12"/>
        <v>CustomerID: "SUPRD",</v>
      </c>
      <c r="Q6" t="str">
        <f t="shared" si="13"/>
        <v>OrderDate: 42897,</v>
      </c>
      <c r="R6" t="str">
        <f t="shared" si="14"/>
        <v>RequiredDate: 42925,</v>
      </c>
      <c r="S6" t="str">
        <f t="shared" si="15"/>
        <v>ShippedDate: 42899,</v>
      </c>
      <c r="T6" t="str">
        <f t="shared" si="16"/>
        <v>Freight: 51.3,</v>
      </c>
      <c r="U6" t="str">
        <f t="shared" si="17"/>
        <v>TotalCost: 3730,</v>
      </c>
      <c r="V6" t="str">
        <f t="shared" si="18"/>
        <v>TotalRevenue: 4051.32412</v>
      </c>
      <c r="W6" t="s">
        <v>310</v>
      </c>
    </row>
    <row r="7" spans="1:23" x14ac:dyDescent="0.3">
      <c r="A7">
        <v>10253</v>
      </c>
      <c r="B7" t="s">
        <v>134</v>
      </c>
      <c r="C7" s="4">
        <v>42898</v>
      </c>
      <c r="D7" s="4">
        <v>42912</v>
      </c>
      <c r="E7" s="4">
        <v>42904</v>
      </c>
      <c r="F7" s="5">
        <v>58.17</v>
      </c>
      <c r="G7" s="7">
        <v>1444.8000000000002</v>
      </c>
      <c r="H7" s="7">
        <v>1698.687504</v>
      </c>
      <c r="N7" t="s">
        <v>0</v>
      </c>
      <c r="O7" t="str">
        <f t="shared" si="11"/>
        <v>OrderID: 10253,</v>
      </c>
      <c r="P7" t="str">
        <f t="shared" si="12"/>
        <v>CustomerID: "HANAR",</v>
      </c>
      <c r="Q7" t="str">
        <f t="shared" si="13"/>
        <v>OrderDate: 42898,</v>
      </c>
      <c r="R7" t="str">
        <f t="shared" si="14"/>
        <v>RequiredDate: 42912,</v>
      </c>
      <c r="S7" t="str">
        <f t="shared" si="15"/>
        <v>ShippedDate: 42904,</v>
      </c>
      <c r="T7" t="str">
        <f t="shared" si="16"/>
        <v>Freight: 58.17,</v>
      </c>
      <c r="U7" t="str">
        <f t="shared" si="17"/>
        <v>TotalCost: 1444.8,</v>
      </c>
      <c r="V7" t="str">
        <f t="shared" si="18"/>
        <v>TotalRevenue: 1698.687504</v>
      </c>
      <c r="W7" t="s">
        <v>310</v>
      </c>
    </row>
    <row r="8" spans="1:23" x14ac:dyDescent="0.3">
      <c r="A8">
        <v>10254</v>
      </c>
      <c r="B8" t="s">
        <v>70</v>
      </c>
      <c r="C8" s="4">
        <v>42899</v>
      </c>
      <c r="D8" s="4">
        <v>42927</v>
      </c>
      <c r="E8" s="4">
        <v>42911</v>
      </c>
      <c r="F8" s="5">
        <v>22.98</v>
      </c>
      <c r="G8" s="7">
        <v>625.20000000000005</v>
      </c>
      <c r="H8" s="7">
        <v>703.88743199999999</v>
      </c>
      <c r="N8" t="s">
        <v>0</v>
      </c>
      <c r="O8" t="str">
        <f t="shared" si="11"/>
        <v>OrderID: 10254,</v>
      </c>
      <c r="P8" t="str">
        <f t="shared" si="12"/>
        <v>CustomerID: "CHOPS",</v>
      </c>
      <c r="Q8" t="str">
        <f t="shared" si="13"/>
        <v>OrderDate: 42899,</v>
      </c>
      <c r="R8" t="str">
        <f t="shared" si="14"/>
        <v>RequiredDate: 42927,</v>
      </c>
      <c r="S8" t="str">
        <f t="shared" si="15"/>
        <v>ShippedDate: 42911,</v>
      </c>
      <c r="T8" t="str">
        <f t="shared" si="16"/>
        <v>Freight: 22.98,</v>
      </c>
      <c r="U8" t="str">
        <f t="shared" si="17"/>
        <v>TotalCost: 625.2,</v>
      </c>
      <c r="V8" t="str">
        <f t="shared" si="18"/>
        <v>TotalRevenue: 703.887432</v>
      </c>
      <c r="W8" t="s">
        <v>310</v>
      </c>
    </row>
    <row r="9" spans="1:23" x14ac:dyDescent="0.3">
      <c r="A9">
        <v>10255</v>
      </c>
      <c r="B9" t="s">
        <v>237</v>
      </c>
      <c r="C9" s="4">
        <v>42900</v>
      </c>
      <c r="D9" s="4">
        <v>42928</v>
      </c>
      <c r="E9" s="4">
        <v>42903</v>
      </c>
      <c r="F9" s="5">
        <v>148.33000000000001</v>
      </c>
      <c r="G9" s="7">
        <v>2490.5</v>
      </c>
      <c r="H9" s="7">
        <v>2818.9125300000005</v>
      </c>
      <c r="N9" t="s">
        <v>0</v>
      </c>
      <c r="O9" t="str">
        <f t="shared" si="11"/>
        <v>OrderID: 10255,</v>
      </c>
      <c r="P9" t="str">
        <f t="shared" si="12"/>
        <v>CustomerID: "RICSU",</v>
      </c>
      <c r="Q9" t="str">
        <f t="shared" si="13"/>
        <v>OrderDate: 42900,</v>
      </c>
      <c r="R9" t="str">
        <f t="shared" si="14"/>
        <v>RequiredDate: 42928,</v>
      </c>
      <c r="S9" t="str">
        <f t="shared" si="15"/>
        <v>ShippedDate: 42903,</v>
      </c>
      <c r="T9" t="str">
        <f t="shared" si="16"/>
        <v>Freight: 148.33,</v>
      </c>
      <c r="U9" t="str">
        <f t="shared" si="17"/>
        <v>TotalCost: 2490.5,</v>
      </c>
      <c r="V9" t="str">
        <f t="shared" si="18"/>
        <v>TotalRevenue: 2818.91253</v>
      </c>
      <c r="W9" t="s">
        <v>310</v>
      </c>
    </row>
    <row r="10" spans="1:23" x14ac:dyDescent="0.3">
      <c r="A10">
        <v>10256</v>
      </c>
      <c r="B10" t="s">
        <v>297</v>
      </c>
      <c r="C10" s="4">
        <v>42903</v>
      </c>
      <c r="D10" s="4">
        <v>42931</v>
      </c>
      <c r="E10" s="4">
        <v>42905</v>
      </c>
      <c r="F10" s="5">
        <v>13.97</v>
      </c>
      <c r="G10" s="7">
        <v>517.79999999999995</v>
      </c>
      <c r="H10" s="7">
        <v>608.22339599999998</v>
      </c>
      <c r="N10" t="s">
        <v>0</v>
      </c>
      <c r="O10" t="str">
        <f t="shared" si="11"/>
        <v>OrderID: 10256,</v>
      </c>
      <c r="P10" t="str">
        <f t="shared" si="12"/>
        <v>CustomerID: "WELLI",</v>
      </c>
      <c r="Q10" t="str">
        <f t="shared" si="13"/>
        <v>OrderDate: 42903,</v>
      </c>
      <c r="R10" t="str">
        <f t="shared" si="14"/>
        <v>RequiredDate: 42931,</v>
      </c>
      <c r="S10" t="str">
        <f t="shared" si="15"/>
        <v>ShippedDate: 42905,</v>
      </c>
      <c r="T10" t="str">
        <f t="shared" si="16"/>
        <v>Freight: 13.97,</v>
      </c>
      <c r="U10" t="str">
        <f t="shared" si="17"/>
        <v>TotalCost: 517.8,</v>
      </c>
      <c r="V10" t="str">
        <f t="shared" si="18"/>
        <v>TotalRevenue: 608.223396</v>
      </c>
      <c r="W10" t="s">
        <v>310</v>
      </c>
    </row>
    <row r="11" spans="1:23" x14ac:dyDescent="0.3">
      <c r="A11">
        <v>10257</v>
      </c>
      <c r="B11" t="s">
        <v>137</v>
      </c>
      <c r="C11" s="4">
        <v>42904</v>
      </c>
      <c r="D11" s="4">
        <v>42932</v>
      </c>
      <c r="E11" s="4">
        <v>42910</v>
      </c>
      <c r="F11" s="5">
        <v>81.91</v>
      </c>
      <c r="G11" s="7">
        <v>1119.9000000000001</v>
      </c>
      <c r="H11" s="7">
        <v>1226.463675</v>
      </c>
      <c r="N11" t="s">
        <v>0</v>
      </c>
      <c r="O11" t="str">
        <f t="shared" si="11"/>
        <v>OrderID: 10257,</v>
      </c>
      <c r="P11" t="str">
        <f t="shared" si="12"/>
        <v>CustomerID: "HILAA",</v>
      </c>
      <c r="Q11" t="str">
        <f t="shared" si="13"/>
        <v>OrderDate: 42904,</v>
      </c>
      <c r="R11" t="str">
        <f t="shared" si="14"/>
        <v>RequiredDate: 42932,</v>
      </c>
      <c r="S11" t="str">
        <f t="shared" si="15"/>
        <v>ShippedDate: 42910,</v>
      </c>
      <c r="T11" t="str">
        <f t="shared" si="16"/>
        <v>Freight: 81.91,</v>
      </c>
      <c r="U11" t="str">
        <f t="shared" si="17"/>
        <v>TotalCost: 1119.9,</v>
      </c>
      <c r="V11" t="str">
        <f t="shared" si="18"/>
        <v>TotalRevenue: 1226.463675</v>
      </c>
      <c r="W11" t="s">
        <v>310</v>
      </c>
    </row>
    <row r="12" spans="1:23" x14ac:dyDescent="0.3">
      <c r="A12">
        <v>10258</v>
      </c>
      <c r="B12" t="s">
        <v>89</v>
      </c>
      <c r="C12" s="4">
        <v>42905</v>
      </c>
      <c r="D12" s="4">
        <v>42933</v>
      </c>
      <c r="E12" s="4">
        <v>42911</v>
      </c>
      <c r="F12" s="5">
        <v>140.51</v>
      </c>
      <c r="G12" s="7">
        <v>2018.6</v>
      </c>
      <c r="H12" s="7">
        <v>2338.9401400000002</v>
      </c>
      <c r="N12" t="s">
        <v>0</v>
      </c>
      <c r="O12" t="str">
        <f t="shared" si="11"/>
        <v>OrderID: 10258,</v>
      </c>
      <c r="P12" t="str">
        <f t="shared" si="12"/>
        <v>CustomerID: "ERNSH",</v>
      </c>
      <c r="Q12" t="str">
        <f t="shared" si="13"/>
        <v>OrderDate: 42905,</v>
      </c>
      <c r="R12" t="str">
        <f t="shared" si="14"/>
        <v>RequiredDate: 42933,</v>
      </c>
      <c r="S12" t="str">
        <f t="shared" si="15"/>
        <v>ShippedDate: 42911,</v>
      </c>
      <c r="T12" t="str">
        <f t="shared" si="16"/>
        <v>Freight: 140.51,</v>
      </c>
      <c r="U12" t="str">
        <f t="shared" si="17"/>
        <v>TotalCost: 2018.6,</v>
      </c>
      <c r="V12" t="str">
        <f t="shared" si="18"/>
        <v>TotalRevenue: 2338.94014</v>
      </c>
      <c r="W12" t="s">
        <v>310</v>
      </c>
    </row>
    <row r="13" spans="1:23" x14ac:dyDescent="0.3">
      <c r="A13">
        <v>10259</v>
      </c>
      <c r="B13" t="s">
        <v>67</v>
      </c>
      <c r="C13" s="4">
        <v>42906</v>
      </c>
      <c r="D13" s="4">
        <v>42934</v>
      </c>
      <c r="E13" s="4">
        <v>42913</v>
      </c>
      <c r="F13" s="5">
        <v>3.25</v>
      </c>
      <c r="G13" s="7">
        <v>100.8</v>
      </c>
      <c r="H13" s="7">
        <v>117.95540800000001</v>
      </c>
      <c r="N13" t="s">
        <v>0</v>
      </c>
      <c r="O13" t="str">
        <f t="shared" si="11"/>
        <v>OrderID: 10259,</v>
      </c>
      <c r="P13" t="str">
        <f t="shared" si="12"/>
        <v>CustomerID: "CENTC",</v>
      </c>
      <c r="Q13" t="str">
        <f t="shared" si="13"/>
        <v>OrderDate: 42906,</v>
      </c>
      <c r="R13" t="str">
        <f t="shared" si="14"/>
        <v>RequiredDate: 42934,</v>
      </c>
      <c r="S13" t="str">
        <f t="shared" si="15"/>
        <v>ShippedDate: 42913,</v>
      </c>
      <c r="T13" t="str">
        <f t="shared" si="16"/>
        <v>Freight: 3.25,</v>
      </c>
      <c r="U13" t="str">
        <f t="shared" si="17"/>
        <v>TotalCost: 100.8,</v>
      </c>
      <c r="V13" t="str">
        <f t="shared" si="18"/>
        <v>TotalRevenue: 117.955408</v>
      </c>
      <c r="W13" t="s">
        <v>310</v>
      </c>
    </row>
    <row r="14" spans="1:23" x14ac:dyDescent="0.3">
      <c r="A14">
        <v>10260</v>
      </c>
      <c r="B14" t="s">
        <v>197</v>
      </c>
      <c r="C14" s="4">
        <v>42907</v>
      </c>
      <c r="D14" s="4">
        <v>42935</v>
      </c>
      <c r="E14" s="4">
        <v>42917</v>
      </c>
      <c r="F14" s="5">
        <v>55.09</v>
      </c>
      <c r="G14" s="7">
        <v>1746.2</v>
      </c>
      <c r="H14" s="7">
        <v>2044.1394559999999</v>
      </c>
      <c r="N14" t="s">
        <v>0</v>
      </c>
      <c r="O14" t="str">
        <f t="shared" si="11"/>
        <v>OrderID: 10260,</v>
      </c>
      <c r="P14" t="str">
        <f t="shared" si="12"/>
        <v>CustomerID: "OLDWO",</v>
      </c>
      <c r="Q14" t="str">
        <f t="shared" si="13"/>
        <v>OrderDate: 42907,</v>
      </c>
      <c r="R14" t="str">
        <f t="shared" si="14"/>
        <v>RequiredDate: 42935,</v>
      </c>
      <c r="S14" t="str">
        <f t="shared" si="15"/>
        <v>ShippedDate: 42917,</v>
      </c>
      <c r="T14" t="str">
        <f t="shared" si="16"/>
        <v>Freight: 55.09,</v>
      </c>
      <c r="U14" t="str">
        <f t="shared" si="17"/>
        <v>TotalCost: 1746.2,</v>
      </c>
      <c r="V14" t="str">
        <f t="shared" si="18"/>
        <v>TotalRevenue: 2044.139456</v>
      </c>
      <c r="W14" t="s">
        <v>310</v>
      </c>
    </row>
    <row r="15" spans="1:23" x14ac:dyDescent="0.3">
      <c r="A15">
        <v>10261</v>
      </c>
      <c r="B15" t="s">
        <v>215</v>
      </c>
      <c r="C15" s="4">
        <v>42907</v>
      </c>
      <c r="D15" s="4">
        <v>42935</v>
      </c>
      <c r="E15" s="4">
        <v>42918</v>
      </c>
      <c r="F15" s="5">
        <v>3.0500000000000003</v>
      </c>
      <c r="G15" s="7">
        <v>448</v>
      </c>
      <c r="H15" s="7">
        <v>496.51264000000003</v>
      </c>
      <c r="N15" t="s">
        <v>0</v>
      </c>
      <c r="O15" t="str">
        <f t="shared" si="11"/>
        <v>OrderID: 10261,</v>
      </c>
      <c r="P15" t="str">
        <f t="shared" si="12"/>
        <v>CustomerID: "QUEDE",</v>
      </c>
      <c r="Q15" t="str">
        <f t="shared" si="13"/>
        <v>OrderDate: 42907,</v>
      </c>
      <c r="R15" t="str">
        <f t="shared" si="14"/>
        <v>RequiredDate: 42935,</v>
      </c>
      <c r="S15" t="str">
        <f t="shared" si="15"/>
        <v>ShippedDate: 42918,</v>
      </c>
      <c r="T15" t="str">
        <f t="shared" si="16"/>
        <v>Freight: 3.05,</v>
      </c>
      <c r="U15" t="str">
        <f t="shared" si="17"/>
        <v>TotalCost: 448,</v>
      </c>
      <c r="V15" t="str">
        <f t="shared" si="18"/>
        <v>TotalRevenue: 496.51264</v>
      </c>
      <c r="W15" t="s">
        <v>310</v>
      </c>
    </row>
    <row r="16" spans="1:23" x14ac:dyDescent="0.3">
      <c r="A16">
        <v>10262</v>
      </c>
      <c r="B16" t="s">
        <v>227</v>
      </c>
      <c r="C16" s="4">
        <v>42910</v>
      </c>
      <c r="D16" s="4">
        <v>42938</v>
      </c>
      <c r="E16" s="4">
        <v>42913</v>
      </c>
      <c r="F16" s="5">
        <v>48.29</v>
      </c>
      <c r="G16" s="7">
        <v>624.79999999999995</v>
      </c>
      <c r="H16" s="7">
        <v>752.05837599999995</v>
      </c>
      <c r="N16" t="s">
        <v>0</v>
      </c>
      <c r="O16" t="str">
        <f t="shared" si="11"/>
        <v>OrderID: 10262,</v>
      </c>
      <c r="P16" t="str">
        <f t="shared" si="12"/>
        <v>CustomerID: "RATTC",</v>
      </c>
      <c r="Q16" t="str">
        <f t="shared" si="13"/>
        <v>OrderDate: 42910,</v>
      </c>
      <c r="R16" t="str">
        <f t="shared" si="14"/>
        <v>RequiredDate: 42938,</v>
      </c>
      <c r="S16" t="str">
        <f t="shared" si="15"/>
        <v>ShippedDate: 42913,</v>
      </c>
      <c r="T16" t="str">
        <f t="shared" si="16"/>
        <v>Freight: 48.29,</v>
      </c>
      <c r="U16" t="str">
        <f t="shared" si="17"/>
        <v>TotalCost: 624.8,</v>
      </c>
      <c r="V16" t="str">
        <f t="shared" si="18"/>
        <v>TotalRevenue: 752.058376</v>
      </c>
      <c r="W16" t="s">
        <v>310</v>
      </c>
    </row>
    <row r="17" spans="1:23" x14ac:dyDescent="0.3">
      <c r="A17">
        <v>10263</v>
      </c>
      <c r="B17" t="s">
        <v>89</v>
      </c>
      <c r="C17" s="4">
        <v>42911</v>
      </c>
      <c r="D17" s="4">
        <v>42939</v>
      </c>
      <c r="E17" s="4">
        <v>42919</v>
      </c>
      <c r="F17" s="5">
        <v>146.06</v>
      </c>
      <c r="G17" s="7">
        <v>2464.8000000000002</v>
      </c>
      <c r="H17" s="7">
        <v>2870.7168120000001</v>
      </c>
      <c r="N17" t="s">
        <v>0</v>
      </c>
      <c r="O17" t="str">
        <f t="shared" si="11"/>
        <v>OrderID: 10263,</v>
      </c>
      <c r="P17" t="str">
        <f t="shared" si="12"/>
        <v>CustomerID: "ERNSH",</v>
      </c>
      <c r="Q17" t="str">
        <f t="shared" si="13"/>
        <v>OrderDate: 42911,</v>
      </c>
      <c r="R17" t="str">
        <f t="shared" si="14"/>
        <v>RequiredDate: 42939,</v>
      </c>
      <c r="S17" t="str">
        <f t="shared" si="15"/>
        <v>ShippedDate: 42919,</v>
      </c>
      <c r="T17" t="str">
        <f t="shared" si="16"/>
        <v>Freight: 146.06,</v>
      </c>
      <c r="U17" t="str">
        <f t="shared" si="17"/>
        <v>TotalCost: 2464.8,</v>
      </c>
      <c r="V17" t="str">
        <f t="shared" si="18"/>
        <v>TotalRevenue: 2870.716812</v>
      </c>
      <c r="W17" t="s">
        <v>310</v>
      </c>
    </row>
    <row r="18" spans="1:23" x14ac:dyDescent="0.3">
      <c r="A18">
        <v>10264</v>
      </c>
      <c r="B18" t="s">
        <v>104</v>
      </c>
      <c r="C18" s="4">
        <v>42912</v>
      </c>
      <c r="D18" s="4">
        <v>42940</v>
      </c>
      <c r="E18" s="4">
        <v>42942</v>
      </c>
      <c r="F18" s="5">
        <v>3.67</v>
      </c>
      <c r="G18" s="7">
        <v>724.5</v>
      </c>
      <c r="H18" s="7">
        <v>808.35334999999998</v>
      </c>
      <c r="N18" t="s">
        <v>0</v>
      </c>
      <c r="O18" t="str">
        <f t="shared" si="11"/>
        <v>OrderID: 10264,</v>
      </c>
      <c r="P18" t="str">
        <f t="shared" si="12"/>
        <v>CustomerID: "FOLKO",</v>
      </c>
      <c r="Q18" t="str">
        <f t="shared" si="13"/>
        <v>OrderDate: 42912,</v>
      </c>
      <c r="R18" t="str">
        <f t="shared" si="14"/>
        <v>RequiredDate: 42940,</v>
      </c>
      <c r="S18" t="str">
        <f t="shared" si="15"/>
        <v>ShippedDate: 42942,</v>
      </c>
      <c r="T18" t="str">
        <f t="shared" si="16"/>
        <v>Freight: 3.67,</v>
      </c>
      <c r="U18" t="str">
        <f t="shared" si="17"/>
        <v>TotalCost: 724.5,</v>
      </c>
      <c r="V18" t="str">
        <f t="shared" si="18"/>
        <v>TotalRevenue: 808.35335</v>
      </c>
      <c r="W18" t="s">
        <v>310</v>
      </c>
    </row>
    <row r="19" spans="1:23" x14ac:dyDescent="0.3">
      <c r="A19">
        <v>10265</v>
      </c>
      <c r="B19" t="s">
        <v>46</v>
      </c>
      <c r="C19" s="4">
        <v>42913</v>
      </c>
      <c r="D19" s="4">
        <v>42941</v>
      </c>
      <c r="E19" s="4">
        <v>42931</v>
      </c>
      <c r="F19" s="5">
        <v>55.28</v>
      </c>
      <c r="G19" s="7">
        <v>1176</v>
      </c>
      <c r="H19" s="7">
        <v>1420.1774399999999</v>
      </c>
      <c r="N19" t="s">
        <v>0</v>
      </c>
      <c r="O19" t="str">
        <f t="shared" si="11"/>
        <v>OrderID: 10265,</v>
      </c>
      <c r="P19" t="str">
        <f t="shared" si="12"/>
        <v>CustomerID: "BLONP",</v>
      </c>
      <c r="Q19" t="str">
        <f t="shared" si="13"/>
        <v>OrderDate: 42913,</v>
      </c>
      <c r="R19" t="str">
        <f t="shared" si="14"/>
        <v>RequiredDate: 42941,</v>
      </c>
      <c r="S19" t="str">
        <f t="shared" si="15"/>
        <v>ShippedDate: 42931,</v>
      </c>
      <c r="T19" t="str">
        <f t="shared" si="16"/>
        <v>Freight: 55.28,</v>
      </c>
      <c r="U19" t="str">
        <f t="shared" si="17"/>
        <v>TotalCost: 1176,</v>
      </c>
      <c r="V19" t="str">
        <f t="shared" si="18"/>
        <v>TotalRevenue: 1420.17744</v>
      </c>
      <c r="W19" t="s">
        <v>310</v>
      </c>
    </row>
    <row r="20" spans="1:23" x14ac:dyDescent="0.3">
      <c r="A20">
        <v>10266</v>
      </c>
      <c r="B20" t="s">
        <v>294</v>
      </c>
      <c r="C20" s="4">
        <v>42914</v>
      </c>
      <c r="D20" s="4">
        <v>42956</v>
      </c>
      <c r="E20" s="4">
        <v>42919</v>
      </c>
      <c r="F20" s="5">
        <v>25.73</v>
      </c>
      <c r="G20" s="7">
        <v>364.8</v>
      </c>
      <c r="H20" s="7">
        <v>437.982528</v>
      </c>
      <c r="N20" t="s">
        <v>0</v>
      </c>
      <c r="O20" t="str">
        <f t="shared" si="11"/>
        <v>OrderID: 10266,</v>
      </c>
      <c r="P20" t="str">
        <f t="shared" si="12"/>
        <v>CustomerID: "WARTH",</v>
      </c>
      <c r="Q20" t="str">
        <f t="shared" si="13"/>
        <v>OrderDate: 42914,</v>
      </c>
      <c r="R20" t="str">
        <f t="shared" si="14"/>
        <v>RequiredDate: 42956,</v>
      </c>
      <c r="S20" t="str">
        <f t="shared" si="15"/>
        <v>ShippedDate: 42919,</v>
      </c>
      <c r="T20" t="str">
        <f t="shared" si="16"/>
        <v>Freight: 25.73,</v>
      </c>
      <c r="U20" t="str">
        <f t="shared" si="17"/>
        <v>TotalCost: 364.8,</v>
      </c>
      <c r="V20" t="str">
        <f t="shared" si="18"/>
        <v>TotalRevenue: 437.982528</v>
      </c>
      <c r="W20" t="s">
        <v>310</v>
      </c>
    </row>
    <row r="21" spans="1:23" x14ac:dyDescent="0.3">
      <c r="A21">
        <v>10267</v>
      </c>
      <c r="B21" t="s">
        <v>107</v>
      </c>
      <c r="C21" s="4">
        <v>42917</v>
      </c>
      <c r="D21" s="4">
        <v>42945</v>
      </c>
      <c r="E21" s="4">
        <v>42925</v>
      </c>
      <c r="F21" s="5">
        <v>208.58</v>
      </c>
      <c r="G21" s="7">
        <v>4031</v>
      </c>
      <c r="H21" s="7">
        <v>4887.9804899999999</v>
      </c>
      <c r="N21" t="s">
        <v>0</v>
      </c>
      <c r="O21" t="str">
        <f t="shared" si="11"/>
        <v>OrderID: 10267,</v>
      </c>
      <c r="P21" t="str">
        <f t="shared" si="12"/>
        <v>CustomerID: "FRANK",</v>
      </c>
      <c r="Q21" t="str">
        <f t="shared" si="13"/>
        <v>OrderDate: 42917,</v>
      </c>
      <c r="R21" t="str">
        <f t="shared" si="14"/>
        <v>RequiredDate: 42945,</v>
      </c>
      <c r="S21" t="str">
        <f t="shared" si="15"/>
        <v>ShippedDate: 42925,</v>
      </c>
      <c r="T21" t="str">
        <f t="shared" si="16"/>
        <v>Freight: 208.58,</v>
      </c>
      <c r="U21" t="str">
        <f t="shared" si="17"/>
        <v>TotalCost: 4031,</v>
      </c>
      <c r="V21" t="str">
        <f t="shared" si="18"/>
        <v>TotalRevenue: 4887.98049</v>
      </c>
      <c r="W21" t="s">
        <v>310</v>
      </c>
    </row>
    <row r="22" spans="1:23" x14ac:dyDescent="0.3">
      <c r="A22">
        <v>10268</v>
      </c>
      <c r="B22" t="s">
        <v>131</v>
      </c>
      <c r="C22" s="4">
        <v>42918</v>
      </c>
      <c r="D22" s="4">
        <v>42946</v>
      </c>
      <c r="E22" s="4">
        <v>42921</v>
      </c>
      <c r="F22" s="5">
        <v>66.290000000000006</v>
      </c>
      <c r="G22" s="7">
        <v>1101.2</v>
      </c>
      <c r="H22" s="7">
        <v>1327.6402240000002</v>
      </c>
      <c r="N22" t="s">
        <v>0</v>
      </c>
      <c r="O22" t="str">
        <f t="shared" si="11"/>
        <v>OrderID: 10268,</v>
      </c>
      <c r="P22" t="str">
        <f t="shared" si="12"/>
        <v>CustomerID: "GROSR",</v>
      </c>
      <c r="Q22" t="str">
        <f t="shared" si="13"/>
        <v>OrderDate: 42918,</v>
      </c>
      <c r="R22" t="str">
        <f t="shared" si="14"/>
        <v>RequiredDate: 42946,</v>
      </c>
      <c r="S22" t="str">
        <f t="shared" si="15"/>
        <v>ShippedDate: 42921,</v>
      </c>
      <c r="T22" t="str">
        <f t="shared" si="16"/>
        <v>Freight: 66.29,</v>
      </c>
      <c r="U22" t="str">
        <f t="shared" si="17"/>
        <v>TotalCost: 1101.2,</v>
      </c>
      <c r="V22" t="str">
        <f t="shared" si="18"/>
        <v>TotalRevenue: 1327.640224</v>
      </c>
      <c r="W22" t="s">
        <v>310</v>
      </c>
    </row>
    <row r="23" spans="1:23" x14ac:dyDescent="0.3">
      <c r="A23">
        <v>10269</v>
      </c>
      <c r="B23" t="s">
        <v>300</v>
      </c>
      <c r="C23" s="4">
        <v>42919</v>
      </c>
      <c r="D23" s="4">
        <v>42933</v>
      </c>
      <c r="E23" s="4">
        <v>42928</v>
      </c>
      <c r="F23" s="5">
        <v>4.5599999999999996</v>
      </c>
      <c r="G23" s="7">
        <v>676</v>
      </c>
      <c r="H23" s="7">
        <v>817.03412000000003</v>
      </c>
      <c r="N23" t="s">
        <v>0</v>
      </c>
      <c r="O23" t="str">
        <f t="shared" si="11"/>
        <v>OrderID: 10269,</v>
      </c>
      <c r="P23" t="str">
        <f t="shared" si="12"/>
        <v>CustomerID: "WHITC",</v>
      </c>
      <c r="Q23" t="str">
        <f t="shared" si="13"/>
        <v>OrderDate: 42919,</v>
      </c>
      <c r="R23" t="str">
        <f t="shared" si="14"/>
        <v>RequiredDate: 42933,</v>
      </c>
      <c r="S23" t="str">
        <f t="shared" si="15"/>
        <v>ShippedDate: 42928,</v>
      </c>
      <c r="T23" t="str">
        <f t="shared" si="16"/>
        <v>Freight: 4.56,</v>
      </c>
      <c r="U23" t="str">
        <f t="shared" si="17"/>
        <v>TotalCost: 676,</v>
      </c>
      <c r="V23" t="str">
        <f t="shared" si="18"/>
        <v>TotalRevenue: 817.03412</v>
      </c>
      <c r="W23" t="s">
        <v>310</v>
      </c>
    </row>
    <row r="24" spans="1:23" x14ac:dyDescent="0.3">
      <c r="A24">
        <v>10270</v>
      </c>
      <c r="B24" t="s">
        <v>294</v>
      </c>
      <c r="C24" s="4">
        <v>42920</v>
      </c>
      <c r="D24" s="4">
        <v>42948</v>
      </c>
      <c r="E24" s="4">
        <v>42921</v>
      </c>
      <c r="F24" s="5">
        <v>136.54</v>
      </c>
      <c r="G24" s="7">
        <v>1376</v>
      </c>
      <c r="H24" s="7">
        <v>1565.90616</v>
      </c>
      <c r="N24" t="s">
        <v>0</v>
      </c>
      <c r="O24" t="str">
        <f t="shared" si="11"/>
        <v>OrderID: 10270,</v>
      </c>
      <c r="P24" t="str">
        <f t="shared" si="12"/>
        <v>CustomerID: "WARTH",</v>
      </c>
      <c r="Q24" t="str">
        <f t="shared" si="13"/>
        <v>OrderDate: 42920,</v>
      </c>
      <c r="R24" t="str">
        <f t="shared" si="14"/>
        <v>RequiredDate: 42948,</v>
      </c>
      <c r="S24" t="str">
        <f t="shared" si="15"/>
        <v>ShippedDate: 42921,</v>
      </c>
      <c r="T24" t="str">
        <f t="shared" si="16"/>
        <v>Freight: 136.54,</v>
      </c>
      <c r="U24" t="str">
        <f t="shared" si="17"/>
        <v>TotalCost: 1376,</v>
      </c>
      <c r="V24" t="str">
        <f t="shared" si="18"/>
        <v>TotalRevenue: 1565.90616</v>
      </c>
      <c r="W24" t="s">
        <v>310</v>
      </c>
    </row>
    <row r="25" spans="1:23" x14ac:dyDescent="0.3">
      <c r="A25">
        <v>10271</v>
      </c>
      <c r="B25" t="s">
        <v>258</v>
      </c>
      <c r="C25" s="4">
        <v>42920</v>
      </c>
      <c r="D25" s="4">
        <v>42948</v>
      </c>
      <c r="E25" s="4">
        <v>42949</v>
      </c>
      <c r="F25" s="5">
        <v>4.54</v>
      </c>
      <c r="G25" s="7">
        <v>48</v>
      </c>
      <c r="H25" s="7">
        <v>50.974560000000004</v>
      </c>
      <c r="N25" t="s">
        <v>0</v>
      </c>
      <c r="O25" t="str">
        <f t="shared" si="11"/>
        <v>OrderID: 10271,</v>
      </c>
      <c r="P25" t="str">
        <f t="shared" si="12"/>
        <v>CustomerID: "SPLIR",</v>
      </c>
      <c r="Q25" t="str">
        <f t="shared" si="13"/>
        <v>OrderDate: 42920,</v>
      </c>
      <c r="R25" t="str">
        <f t="shared" si="14"/>
        <v>RequiredDate: 42948,</v>
      </c>
      <c r="S25" t="str">
        <f t="shared" si="15"/>
        <v>ShippedDate: 42949,</v>
      </c>
      <c r="T25" t="str">
        <f t="shared" si="16"/>
        <v>Freight: 4.54,</v>
      </c>
      <c r="U25" t="str">
        <f t="shared" si="17"/>
        <v>TotalCost: 48,</v>
      </c>
      <c r="V25" t="str">
        <f t="shared" si="18"/>
        <v>TotalRevenue: 50.97456</v>
      </c>
      <c r="W25" t="s">
        <v>310</v>
      </c>
    </row>
    <row r="26" spans="1:23" x14ac:dyDescent="0.3">
      <c r="A26">
        <v>10272</v>
      </c>
      <c r="B26" t="s">
        <v>227</v>
      </c>
      <c r="C26" s="4">
        <v>42921</v>
      </c>
      <c r="D26" s="4">
        <v>42949</v>
      </c>
      <c r="E26" s="4">
        <v>42925</v>
      </c>
      <c r="F26" s="5">
        <v>98.03</v>
      </c>
      <c r="G26" s="7">
        <v>1456</v>
      </c>
      <c r="H26" s="7">
        <v>1731.9541279999999</v>
      </c>
      <c r="N26" t="s">
        <v>0</v>
      </c>
      <c r="O26" t="str">
        <f t="shared" si="11"/>
        <v>OrderID: 10272,</v>
      </c>
      <c r="P26" t="str">
        <f t="shared" si="12"/>
        <v>CustomerID: "RATTC",</v>
      </c>
      <c r="Q26" t="str">
        <f t="shared" si="13"/>
        <v>OrderDate: 42921,</v>
      </c>
      <c r="R26" t="str">
        <f t="shared" si="14"/>
        <v>RequiredDate: 42949,</v>
      </c>
      <c r="S26" t="str">
        <f t="shared" si="15"/>
        <v>ShippedDate: 42925,</v>
      </c>
      <c r="T26" t="str">
        <f t="shared" si="16"/>
        <v>Freight: 98.03,</v>
      </c>
      <c r="U26" t="str">
        <f t="shared" si="17"/>
        <v>TotalCost: 1456,</v>
      </c>
      <c r="V26" t="str">
        <f t="shared" si="18"/>
        <v>TotalRevenue: 1731.954128</v>
      </c>
      <c r="W26" t="s">
        <v>310</v>
      </c>
    </row>
    <row r="27" spans="1:23" x14ac:dyDescent="0.3">
      <c r="A27">
        <v>10273</v>
      </c>
      <c r="B27" t="s">
        <v>221</v>
      </c>
      <c r="C27" s="4">
        <v>42924</v>
      </c>
      <c r="D27" s="4">
        <v>42952</v>
      </c>
      <c r="E27" s="4">
        <v>42931</v>
      </c>
      <c r="F27" s="5">
        <v>76.069999999999993</v>
      </c>
      <c r="G27" s="7">
        <v>2142.4</v>
      </c>
      <c r="H27" s="7">
        <v>2545.7819960000002</v>
      </c>
      <c r="N27" t="s">
        <v>0</v>
      </c>
      <c r="O27" t="str">
        <f t="shared" si="11"/>
        <v>OrderID: 10273,</v>
      </c>
      <c r="P27" t="str">
        <f t="shared" si="12"/>
        <v>CustomerID: "QUICK",</v>
      </c>
      <c r="Q27" t="str">
        <f t="shared" si="13"/>
        <v>OrderDate: 42924,</v>
      </c>
      <c r="R27" t="str">
        <f t="shared" si="14"/>
        <v>RequiredDate: 42952,</v>
      </c>
      <c r="S27" t="str">
        <f t="shared" si="15"/>
        <v>ShippedDate: 42931,</v>
      </c>
      <c r="T27" t="str">
        <f t="shared" si="16"/>
        <v>Freight: 76.07,</v>
      </c>
      <c r="U27" t="str">
        <f t="shared" si="17"/>
        <v>TotalCost: 2142.4,</v>
      </c>
      <c r="V27" t="str">
        <f t="shared" si="18"/>
        <v>TotalRevenue: 2545.781996</v>
      </c>
      <c r="W27" t="s">
        <v>310</v>
      </c>
    </row>
    <row r="28" spans="1:23" x14ac:dyDescent="0.3">
      <c r="A28">
        <v>10274</v>
      </c>
      <c r="B28" t="s">
        <v>288</v>
      </c>
      <c r="C28" s="4">
        <v>42925</v>
      </c>
      <c r="D28" s="4">
        <v>42953</v>
      </c>
      <c r="E28" s="4">
        <v>42935</v>
      </c>
      <c r="F28" s="5">
        <v>6.01</v>
      </c>
      <c r="G28" s="7">
        <v>538.6</v>
      </c>
      <c r="H28" s="7">
        <v>651.39301799999998</v>
      </c>
      <c r="N28" t="s">
        <v>0</v>
      </c>
      <c r="O28" t="str">
        <f t="shared" si="11"/>
        <v>OrderID: 10274,</v>
      </c>
      <c r="P28" t="str">
        <f t="shared" si="12"/>
        <v>CustomerID: "VINET",</v>
      </c>
      <c r="Q28" t="str">
        <f t="shared" si="13"/>
        <v>OrderDate: 42925,</v>
      </c>
      <c r="R28" t="str">
        <f t="shared" si="14"/>
        <v>RequiredDate: 42953,</v>
      </c>
      <c r="S28" t="str">
        <f t="shared" si="15"/>
        <v>ShippedDate: 42935,</v>
      </c>
      <c r="T28" t="str">
        <f t="shared" si="16"/>
        <v>Freight: 6.01,</v>
      </c>
      <c r="U28" t="str">
        <f t="shared" si="17"/>
        <v>TotalCost: 538.6,</v>
      </c>
      <c r="V28" t="str">
        <f t="shared" si="18"/>
        <v>TotalRevenue: 651.393018</v>
      </c>
      <c r="W28" t="s">
        <v>310</v>
      </c>
    </row>
    <row r="29" spans="1:23" x14ac:dyDescent="0.3">
      <c r="A29">
        <v>10275</v>
      </c>
      <c r="B29" t="s">
        <v>179</v>
      </c>
      <c r="C29" s="4">
        <v>42926</v>
      </c>
      <c r="D29" s="4">
        <v>42954</v>
      </c>
      <c r="E29" s="4">
        <v>42928</v>
      </c>
      <c r="F29" s="5">
        <v>26.93</v>
      </c>
      <c r="G29" s="7">
        <v>307.2</v>
      </c>
      <c r="H29" s="7">
        <v>333.21048000000002</v>
      </c>
      <c r="N29" t="s">
        <v>0</v>
      </c>
      <c r="O29" t="str">
        <f t="shared" si="11"/>
        <v>OrderID: 10275,</v>
      </c>
      <c r="P29" t="str">
        <f t="shared" si="12"/>
        <v>CustomerID: "MAGAA",</v>
      </c>
      <c r="Q29" t="str">
        <f t="shared" si="13"/>
        <v>OrderDate: 42926,</v>
      </c>
      <c r="R29" t="str">
        <f t="shared" si="14"/>
        <v>RequiredDate: 42954,</v>
      </c>
      <c r="S29" t="str">
        <f t="shared" si="15"/>
        <v>ShippedDate: 42928,</v>
      </c>
      <c r="T29" t="str">
        <f t="shared" si="16"/>
        <v>Freight: 26.93,</v>
      </c>
      <c r="U29" t="str">
        <f t="shared" si="17"/>
        <v>TotalCost: 307.2,</v>
      </c>
      <c r="V29" t="str">
        <f t="shared" si="18"/>
        <v>TotalRevenue: 333.21048</v>
      </c>
      <c r="W29" t="s">
        <v>310</v>
      </c>
    </row>
    <row r="30" spans="1:23" x14ac:dyDescent="0.3">
      <c r="A30">
        <v>10276</v>
      </c>
      <c r="B30" t="s">
        <v>273</v>
      </c>
      <c r="C30" s="4">
        <v>42927</v>
      </c>
      <c r="D30" s="4">
        <v>42941</v>
      </c>
      <c r="E30" s="4">
        <v>42933</v>
      </c>
      <c r="F30" s="5">
        <v>13.84</v>
      </c>
      <c r="G30" s="7">
        <v>420</v>
      </c>
      <c r="H30" s="7">
        <v>472.22640000000001</v>
      </c>
      <c r="N30" t="s">
        <v>0</v>
      </c>
      <c r="O30" t="str">
        <f t="shared" si="11"/>
        <v>OrderID: 10276,</v>
      </c>
      <c r="P30" t="str">
        <f t="shared" si="12"/>
        <v>CustomerID: "TORTU",</v>
      </c>
      <c r="Q30" t="str">
        <f t="shared" si="13"/>
        <v>OrderDate: 42927,</v>
      </c>
      <c r="R30" t="str">
        <f t="shared" si="14"/>
        <v>RequiredDate: 42941,</v>
      </c>
      <c r="S30" t="str">
        <f t="shared" si="15"/>
        <v>ShippedDate: 42933,</v>
      </c>
      <c r="T30" t="str">
        <f t="shared" si="16"/>
        <v>Freight: 13.84,</v>
      </c>
      <c r="U30" t="str">
        <f t="shared" si="17"/>
        <v>TotalCost: 420,</v>
      </c>
      <c r="V30" t="str">
        <f t="shared" si="18"/>
        <v>TotalRevenue: 472.2264</v>
      </c>
      <c r="W30" t="s">
        <v>310</v>
      </c>
    </row>
    <row r="31" spans="1:23" x14ac:dyDescent="0.3">
      <c r="A31">
        <v>10277</v>
      </c>
      <c r="B31" t="s">
        <v>188</v>
      </c>
      <c r="C31" s="4">
        <v>42928</v>
      </c>
      <c r="D31" s="4">
        <v>42956</v>
      </c>
      <c r="E31" s="4">
        <v>42932</v>
      </c>
      <c r="F31" s="5">
        <v>125.77</v>
      </c>
      <c r="G31" s="7">
        <v>1200.8</v>
      </c>
      <c r="H31" s="7">
        <v>1383.3128959999999</v>
      </c>
      <c r="N31" t="s">
        <v>0</v>
      </c>
      <c r="O31" t="str">
        <f t="shared" si="11"/>
        <v>OrderID: 10277,</v>
      </c>
      <c r="P31" t="str">
        <f t="shared" si="12"/>
        <v>CustomerID: "MORGK",</v>
      </c>
      <c r="Q31" t="str">
        <f t="shared" si="13"/>
        <v>OrderDate: 42928,</v>
      </c>
      <c r="R31" t="str">
        <f t="shared" si="14"/>
        <v>RequiredDate: 42956,</v>
      </c>
      <c r="S31" t="str">
        <f t="shared" si="15"/>
        <v>ShippedDate: 42932,</v>
      </c>
      <c r="T31" t="str">
        <f t="shared" si="16"/>
        <v>Freight: 125.77,</v>
      </c>
      <c r="U31" t="str">
        <f t="shared" si="17"/>
        <v>TotalCost: 1200.8,</v>
      </c>
      <c r="V31" t="str">
        <f t="shared" si="18"/>
        <v>TotalRevenue: 1383.312896</v>
      </c>
      <c r="W31" t="s">
        <v>310</v>
      </c>
    </row>
    <row r="32" spans="1:23" x14ac:dyDescent="0.3">
      <c r="A32">
        <v>10278</v>
      </c>
      <c r="B32" t="s">
        <v>39</v>
      </c>
      <c r="C32" s="4">
        <v>42931</v>
      </c>
      <c r="D32" s="4">
        <v>42959</v>
      </c>
      <c r="E32" s="4">
        <v>42935</v>
      </c>
      <c r="F32" s="5">
        <v>92.69</v>
      </c>
      <c r="G32" s="7">
        <v>1488.8</v>
      </c>
      <c r="H32" s="7">
        <v>1830.246672</v>
      </c>
      <c r="N32" t="s">
        <v>0</v>
      </c>
      <c r="O32" t="str">
        <f t="shared" si="11"/>
        <v>OrderID: 10278,</v>
      </c>
      <c r="P32" t="str">
        <f t="shared" si="12"/>
        <v>CustomerID: "BERGS",</v>
      </c>
      <c r="Q32" t="str">
        <f t="shared" si="13"/>
        <v>OrderDate: 42931,</v>
      </c>
      <c r="R32" t="str">
        <f t="shared" si="14"/>
        <v>RequiredDate: 42959,</v>
      </c>
      <c r="S32" t="str">
        <f t="shared" si="15"/>
        <v>ShippedDate: 42935,</v>
      </c>
      <c r="T32" t="str">
        <f t="shared" si="16"/>
        <v>Freight: 92.69,</v>
      </c>
      <c r="U32" t="str">
        <f t="shared" si="17"/>
        <v>TotalCost: 1488.8,</v>
      </c>
      <c r="V32" t="str">
        <f t="shared" si="18"/>
        <v>TotalRevenue: 1830.246672</v>
      </c>
      <c r="W32" t="s">
        <v>310</v>
      </c>
    </row>
    <row r="33" spans="1:23" x14ac:dyDescent="0.3">
      <c r="A33">
        <v>10279</v>
      </c>
      <c r="B33" t="s">
        <v>164</v>
      </c>
      <c r="C33" s="4">
        <v>42932</v>
      </c>
      <c r="D33" s="4">
        <v>42960</v>
      </c>
      <c r="E33" s="4">
        <v>42935</v>
      </c>
      <c r="F33" s="5">
        <v>25.830000000000002</v>
      </c>
      <c r="G33" s="7">
        <v>468</v>
      </c>
      <c r="H33" s="7">
        <v>520.79039999999998</v>
      </c>
      <c r="N33" t="s">
        <v>0</v>
      </c>
      <c r="O33" t="str">
        <f t="shared" si="11"/>
        <v>OrderID: 10279,</v>
      </c>
      <c r="P33" t="str">
        <f t="shared" si="12"/>
        <v>CustomerID: "LEHMS",</v>
      </c>
      <c r="Q33" t="str">
        <f t="shared" si="13"/>
        <v>OrderDate: 42932,</v>
      </c>
      <c r="R33" t="str">
        <f t="shared" si="14"/>
        <v>RequiredDate: 42960,</v>
      </c>
      <c r="S33" t="str">
        <f t="shared" si="15"/>
        <v>ShippedDate: 42935,</v>
      </c>
      <c r="T33" t="str">
        <f t="shared" si="16"/>
        <v>Freight: 25.83,</v>
      </c>
      <c r="U33" t="str">
        <f t="shared" si="17"/>
        <v>TotalCost: 468,</v>
      </c>
      <c r="V33" t="str">
        <f t="shared" si="18"/>
        <v>TotalRevenue: 520.7904</v>
      </c>
      <c r="W33" t="s">
        <v>310</v>
      </c>
    </row>
    <row r="34" spans="1:23" x14ac:dyDescent="0.3">
      <c r="A34">
        <v>10280</v>
      </c>
      <c r="B34" t="s">
        <v>39</v>
      </c>
      <c r="C34" s="4">
        <v>42933</v>
      </c>
      <c r="D34" s="4">
        <v>42961</v>
      </c>
      <c r="E34" s="4">
        <v>42962</v>
      </c>
      <c r="F34" s="5">
        <v>8.98</v>
      </c>
      <c r="G34" s="7">
        <v>613.20000000000005</v>
      </c>
      <c r="H34" s="7">
        <v>728.17803600000002</v>
      </c>
      <c r="N34" t="s">
        <v>0</v>
      </c>
      <c r="O34" t="str">
        <f t="shared" si="11"/>
        <v>OrderID: 10280,</v>
      </c>
      <c r="P34" t="str">
        <f t="shared" si="12"/>
        <v>CustomerID: "BERGS",</v>
      </c>
      <c r="Q34" t="str">
        <f t="shared" si="13"/>
        <v>OrderDate: 42933,</v>
      </c>
      <c r="R34" t="str">
        <f t="shared" si="14"/>
        <v>RequiredDate: 42961,</v>
      </c>
      <c r="S34" t="str">
        <f t="shared" si="15"/>
        <v>ShippedDate: 42962,</v>
      </c>
      <c r="T34" t="str">
        <f t="shared" si="16"/>
        <v>Freight: 8.98,</v>
      </c>
      <c r="U34" t="str">
        <f t="shared" si="17"/>
        <v>TotalCost: 613.2,</v>
      </c>
      <c r="V34" t="str">
        <f t="shared" si="18"/>
        <v>TotalRevenue: 728.178036</v>
      </c>
      <c r="W34" t="s">
        <v>310</v>
      </c>
    </row>
    <row r="35" spans="1:23" x14ac:dyDescent="0.3">
      <c r="A35">
        <v>10281</v>
      </c>
      <c r="B35" t="s">
        <v>240</v>
      </c>
      <c r="C35" s="4">
        <v>42933</v>
      </c>
      <c r="D35" s="4">
        <v>42947</v>
      </c>
      <c r="E35" s="4">
        <v>42940</v>
      </c>
      <c r="F35" s="5">
        <v>2.94</v>
      </c>
      <c r="G35" s="7">
        <v>86.5</v>
      </c>
      <c r="H35" s="7">
        <v>104.01994400000001</v>
      </c>
      <c r="N35" t="s">
        <v>0</v>
      </c>
      <c r="O35" t="str">
        <f t="shared" si="11"/>
        <v>OrderID: 10281,</v>
      </c>
      <c r="P35" t="str">
        <f t="shared" si="12"/>
        <v>CustomerID: "ROMEY",</v>
      </c>
      <c r="Q35" t="str">
        <f t="shared" si="13"/>
        <v>OrderDate: 42933,</v>
      </c>
      <c r="R35" t="str">
        <f t="shared" si="14"/>
        <v>RequiredDate: 42947,</v>
      </c>
      <c r="S35" t="str">
        <f t="shared" si="15"/>
        <v>ShippedDate: 42940,</v>
      </c>
      <c r="T35" t="str">
        <f t="shared" si="16"/>
        <v>Freight: 2.94,</v>
      </c>
      <c r="U35" t="str">
        <f t="shared" si="17"/>
        <v>TotalCost: 86.5,</v>
      </c>
      <c r="V35" t="str">
        <f t="shared" si="18"/>
        <v>TotalRevenue: 104.019944</v>
      </c>
      <c r="W35" t="s">
        <v>310</v>
      </c>
    </row>
    <row r="36" spans="1:23" x14ac:dyDescent="0.3">
      <c r="A36">
        <v>10282</v>
      </c>
      <c r="B36" t="s">
        <v>240</v>
      </c>
      <c r="C36" s="4">
        <v>42934</v>
      </c>
      <c r="D36" s="4">
        <v>42962</v>
      </c>
      <c r="E36" s="4">
        <v>42940</v>
      </c>
      <c r="F36" s="5">
        <v>12.69</v>
      </c>
      <c r="G36" s="7">
        <v>155.39999999999998</v>
      </c>
      <c r="H36" s="7">
        <v>170.85372599999999</v>
      </c>
      <c r="N36" t="s">
        <v>0</v>
      </c>
      <c r="O36" t="str">
        <f t="shared" si="11"/>
        <v>OrderID: 10282,</v>
      </c>
      <c r="P36" t="str">
        <f t="shared" si="12"/>
        <v>CustomerID: "ROMEY",</v>
      </c>
      <c r="Q36" t="str">
        <f t="shared" si="13"/>
        <v>OrderDate: 42934,</v>
      </c>
      <c r="R36" t="str">
        <f t="shared" si="14"/>
        <v>RequiredDate: 42962,</v>
      </c>
      <c r="S36" t="str">
        <f t="shared" si="15"/>
        <v>ShippedDate: 42940,</v>
      </c>
      <c r="T36" t="str">
        <f t="shared" si="16"/>
        <v>Freight: 12.69,</v>
      </c>
      <c r="U36" t="str">
        <f t="shared" si="17"/>
        <v>TotalCost: 155.4,</v>
      </c>
      <c r="V36" t="str">
        <f t="shared" si="18"/>
        <v>TotalRevenue: 170.853726</v>
      </c>
      <c r="W36" t="s">
        <v>310</v>
      </c>
    </row>
    <row r="37" spans="1:23" x14ac:dyDescent="0.3">
      <c r="A37">
        <v>10283</v>
      </c>
      <c r="B37" t="s">
        <v>170</v>
      </c>
      <c r="C37" s="4">
        <v>42935</v>
      </c>
      <c r="D37" s="4">
        <v>42963</v>
      </c>
      <c r="E37" s="4">
        <v>42942</v>
      </c>
      <c r="F37" s="5">
        <v>84.81</v>
      </c>
      <c r="G37" s="7">
        <v>1414.8000000000002</v>
      </c>
      <c r="H37" s="7">
        <v>1598.9075479999999</v>
      </c>
      <c r="N37" t="s">
        <v>0</v>
      </c>
      <c r="O37" t="str">
        <f t="shared" si="11"/>
        <v>OrderID: 10283,</v>
      </c>
      <c r="P37" t="str">
        <f t="shared" si="12"/>
        <v>CustomerID: "LILAS",</v>
      </c>
      <c r="Q37" t="str">
        <f t="shared" si="13"/>
        <v>OrderDate: 42935,</v>
      </c>
      <c r="R37" t="str">
        <f t="shared" si="14"/>
        <v>RequiredDate: 42963,</v>
      </c>
      <c r="S37" t="str">
        <f t="shared" si="15"/>
        <v>ShippedDate: 42942,</v>
      </c>
      <c r="T37" t="str">
        <f t="shared" si="16"/>
        <v>Freight: 84.81,</v>
      </c>
      <c r="U37" t="str">
        <f t="shared" si="17"/>
        <v>TotalCost: 1414.8,</v>
      </c>
      <c r="V37" t="str">
        <f t="shared" si="18"/>
        <v>TotalRevenue: 1598.907548</v>
      </c>
      <c r="W37" t="s">
        <v>310</v>
      </c>
    </row>
    <row r="38" spans="1:23" x14ac:dyDescent="0.3">
      <c r="A38">
        <v>10284</v>
      </c>
      <c r="B38" t="s">
        <v>164</v>
      </c>
      <c r="C38" s="4">
        <v>42938</v>
      </c>
      <c r="D38" s="4">
        <v>42966</v>
      </c>
      <c r="E38" s="4">
        <v>42946</v>
      </c>
      <c r="F38" s="5">
        <v>76.56</v>
      </c>
      <c r="G38" s="7">
        <v>1452</v>
      </c>
      <c r="H38" s="7">
        <v>1719.57214</v>
      </c>
      <c r="N38" t="s">
        <v>0</v>
      </c>
      <c r="O38" t="str">
        <f t="shared" si="11"/>
        <v>OrderID: 10284,</v>
      </c>
      <c r="P38" t="str">
        <f t="shared" si="12"/>
        <v>CustomerID: "LEHMS",</v>
      </c>
      <c r="Q38" t="str">
        <f t="shared" si="13"/>
        <v>OrderDate: 42938,</v>
      </c>
      <c r="R38" t="str">
        <f t="shared" si="14"/>
        <v>RequiredDate: 42966,</v>
      </c>
      <c r="S38" t="str">
        <f t="shared" si="15"/>
        <v>ShippedDate: 42946,</v>
      </c>
      <c r="T38" t="str">
        <f t="shared" si="16"/>
        <v>Freight: 76.56,</v>
      </c>
      <c r="U38" t="str">
        <f t="shared" si="17"/>
        <v>TotalCost: 1452,</v>
      </c>
      <c r="V38" t="str">
        <f t="shared" si="18"/>
        <v>TotalRevenue: 1719.57214</v>
      </c>
      <c r="W38" t="s">
        <v>310</v>
      </c>
    </row>
    <row r="39" spans="1:23" x14ac:dyDescent="0.3">
      <c r="A39">
        <v>10285</v>
      </c>
      <c r="B39" t="s">
        <v>221</v>
      </c>
      <c r="C39" s="4">
        <v>42939</v>
      </c>
      <c r="D39" s="4">
        <v>42967</v>
      </c>
      <c r="E39" s="4">
        <v>42945</v>
      </c>
      <c r="F39" s="5">
        <v>76.83</v>
      </c>
      <c r="G39" s="7">
        <v>2179.1999999999998</v>
      </c>
      <c r="H39" s="7">
        <v>2651.2392479999999</v>
      </c>
      <c r="N39" t="s">
        <v>0</v>
      </c>
      <c r="O39" t="str">
        <f t="shared" si="11"/>
        <v>OrderID: 10285,</v>
      </c>
      <c r="P39" t="str">
        <f t="shared" si="12"/>
        <v>CustomerID: "QUICK",</v>
      </c>
      <c r="Q39" t="str">
        <f t="shared" si="13"/>
        <v>OrderDate: 42939,</v>
      </c>
      <c r="R39" t="str">
        <f t="shared" si="14"/>
        <v>RequiredDate: 42967,</v>
      </c>
      <c r="S39" t="str">
        <f t="shared" si="15"/>
        <v>ShippedDate: 42945,</v>
      </c>
      <c r="T39" t="str">
        <f t="shared" si="16"/>
        <v>Freight: 76.83,</v>
      </c>
      <c r="U39" t="str">
        <f t="shared" si="17"/>
        <v>TotalCost: 2179.2,</v>
      </c>
      <c r="V39" t="str">
        <f t="shared" si="18"/>
        <v>TotalRevenue: 2651.239248</v>
      </c>
      <c r="W39" t="s">
        <v>310</v>
      </c>
    </row>
    <row r="40" spans="1:23" x14ac:dyDescent="0.3">
      <c r="A40">
        <v>10286</v>
      </c>
      <c r="B40" t="s">
        <v>221</v>
      </c>
      <c r="C40" s="4">
        <v>42940</v>
      </c>
      <c r="D40" s="4">
        <v>42968</v>
      </c>
      <c r="E40" s="4">
        <v>42949</v>
      </c>
      <c r="F40" s="5">
        <v>229.24</v>
      </c>
      <c r="G40" s="7">
        <v>3016</v>
      </c>
      <c r="H40" s="7">
        <v>3739.7720799999997</v>
      </c>
      <c r="N40" t="s">
        <v>0</v>
      </c>
      <c r="O40" t="str">
        <f t="shared" si="11"/>
        <v>OrderID: 10286,</v>
      </c>
      <c r="P40" t="str">
        <f t="shared" si="12"/>
        <v>CustomerID: "QUICK",</v>
      </c>
      <c r="Q40" t="str">
        <f t="shared" si="13"/>
        <v>OrderDate: 42940,</v>
      </c>
      <c r="R40" t="str">
        <f t="shared" si="14"/>
        <v>RequiredDate: 42968,</v>
      </c>
      <c r="S40" t="str">
        <f t="shared" si="15"/>
        <v>ShippedDate: 42949,</v>
      </c>
      <c r="T40" t="str">
        <f t="shared" si="16"/>
        <v>Freight: 229.24,</v>
      </c>
      <c r="U40" t="str">
        <f t="shared" si="17"/>
        <v>TotalCost: 3016,</v>
      </c>
      <c r="V40" t="str">
        <f t="shared" si="18"/>
        <v>TotalRevenue: 3739.77208</v>
      </c>
      <c r="W40" t="s">
        <v>310</v>
      </c>
    </row>
    <row r="41" spans="1:23" x14ac:dyDescent="0.3">
      <c r="A41">
        <v>10287</v>
      </c>
      <c r="B41" t="s">
        <v>234</v>
      </c>
      <c r="C41" s="4">
        <v>42941</v>
      </c>
      <c r="D41" s="4">
        <v>42969</v>
      </c>
      <c r="E41" s="4">
        <v>42947</v>
      </c>
      <c r="F41" s="5">
        <v>12.76</v>
      </c>
      <c r="G41" s="7">
        <v>924</v>
      </c>
      <c r="H41" s="7">
        <v>1184.9494800000002</v>
      </c>
      <c r="N41" t="s">
        <v>0</v>
      </c>
      <c r="O41" t="str">
        <f t="shared" si="11"/>
        <v>OrderID: 10287,</v>
      </c>
      <c r="P41" t="str">
        <f t="shared" si="12"/>
        <v>CustomerID: "RICAR",</v>
      </c>
      <c r="Q41" t="str">
        <f t="shared" si="13"/>
        <v>OrderDate: 42941,</v>
      </c>
      <c r="R41" t="str">
        <f t="shared" si="14"/>
        <v>RequiredDate: 42969,</v>
      </c>
      <c r="S41" t="str">
        <f t="shared" si="15"/>
        <v>ShippedDate: 42947,</v>
      </c>
      <c r="T41" t="str">
        <f t="shared" si="16"/>
        <v>Freight: 12.76,</v>
      </c>
      <c r="U41" t="str">
        <f t="shared" si="17"/>
        <v>TotalCost: 924,</v>
      </c>
      <c r="V41" t="str">
        <f t="shared" si="18"/>
        <v>TotalRevenue: 1184.94948</v>
      </c>
      <c r="W41" t="s">
        <v>310</v>
      </c>
    </row>
    <row r="42" spans="1:23" x14ac:dyDescent="0.3">
      <c r="A42">
        <v>10288</v>
      </c>
      <c r="B42" t="s">
        <v>231</v>
      </c>
      <c r="C42" s="4">
        <v>42942</v>
      </c>
      <c r="D42" s="4">
        <v>42970</v>
      </c>
      <c r="E42" s="4">
        <v>42953</v>
      </c>
      <c r="F42" s="5">
        <v>7.45</v>
      </c>
      <c r="G42" s="7">
        <v>89</v>
      </c>
      <c r="H42" s="7">
        <v>97.195440000000005</v>
      </c>
      <c r="N42" t="s">
        <v>0</v>
      </c>
      <c r="O42" t="str">
        <f t="shared" si="11"/>
        <v>OrderID: 10288,</v>
      </c>
      <c r="P42" t="str">
        <f t="shared" si="12"/>
        <v>CustomerID: "REGGC",</v>
      </c>
      <c r="Q42" t="str">
        <f t="shared" si="13"/>
        <v>OrderDate: 42942,</v>
      </c>
      <c r="R42" t="str">
        <f t="shared" si="14"/>
        <v>RequiredDate: 42970,</v>
      </c>
      <c r="S42" t="str">
        <f t="shared" si="15"/>
        <v>ShippedDate: 42953,</v>
      </c>
      <c r="T42" t="str">
        <f t="shared" si="16"/>
        <v>Freight: 7.45,</v>
      </c>
      <c r="U42" t="str">
        <f t="shared" si="17"/>
        <v>TotalCost: 89,</v>
      </c>
      <c r="V42" t="str">
        <f t="shared" si="18"/>
        <v>TotalRevenue: 97.19544</v>
      </c>
      <c r="W42" t="s">
        <v>310</v>
      </c>
    </row>
    <row r="43" spans="1:23" x14ac:dyDescent="0.3">
      <c r="A43">
        <v>10289</v>
      </c>
      <c r="B43" t="s">
        <v>60</v>
      </c>
      <c r="C43" s="4">
        <v>42945</v>
      </c>
      <c r="D43" s="4">
        <v>42973</v>
      </c>
      <c r="E43" s="4">
        <v>42947</v>
      </c>
      <c r="F43" s="5">
        <v>22.77</v>
      </c>
      <c r="G43" s="7">
        <v>479.4</v>
      </c>
      <c r="H43" s="7">
        <v>584.38918199999989</v>
      </c>
      <c r="N43" t="s">
        <v>0</v>
      </c>
      <c r="O43" t="str">
        <f t="shared" si="11"/>
        <v>OrderID: 10289,</v>
      </c>
      <c r="P43" t="str">
        <f t="shared" si="12"/>
        <v>CustomerID: "BSBEV",</v>
      </c>
      <c r="Q43" t="str">
        <f t="shared" si="13"/>
        <v>OrderDate: 42945,</v>
      </c>
      <c r="R43" t="str">
        <f t="shared" si="14"/>
        <v>RequiredDate: 42973,</v>
      </c>
      <c r="S43" t="str">
        <f t="shared" si="15"/>
        <v>ShippedDate: 42947,</v>
      </c>
      <c r="T43" t="str">
        <f t="shared" si="16"/>
        <v>Freight: 22.77,</v>
      </c>
      <c r="U43" t="str">
        <f t="shared" si="17"/>
        <v>TotalCost: 479.4,</v>
      </c>
      <c r="V43" t="str">
        <f t="shared" si="18"/>
        <v>TotalRevenue: 584.389182</v>
      </c>
      <c r="W43" t="s">
        <v>310</v>
      </c>
    </row>
    <row r="44" spans="1:23" x14ac:dyDescent="0.3">
      <c r="A44">
        <v>10290</v>
      </c>
      <c r="B44" t="s">
        <v>73</v>
      </c>
      <c r="C44" s="4">
        <v>42946</v>
      </c>
      <c r="D44" s="4">
        <v>42974</v>
      </c>
      <c r="E44" s="4">
        <v>42953</v>
      </c>
      <c r="F44" s="5">
        <v>79.7</v>
      </c>
      <c r="G44" s="7">
        <v>2169</v>
      </c>
      <c r="H44" s="7">
        <v>2729.9988400000002</v>
      </c>
      <c r="N44" t="s">
        <v>0</v>
      </c>
      <c r="O44" t="str">
        <f t="shared" si="11"/>
        <v>OrderID: 10290,</v>
      </c>
      <c r="P44" t="str">
        <f t="shared" si="12"/>
        <v>CustomerID: "COMMI",</v>
      </c>
      <c r="Q44" t="str">
        <f t="shared" si="13"/>
        <v>OrderDate: 42946,</v>
      </c>
      <c r="R44" t="str">
        <f t="shared" si="14"/>
        <v>RequiredDate: 42974,</v>
      </c>
      <c r="S44" t="str">
        <f t="shared" si="15"/>
        <v>ShippedDate: 42953,</v>
      </c>
      <c r="T44" t="str">
        <f t="shared" si="16"/>
        <v>Freight: 79.7,</v>
      </c>
      <c r="U44" t="str">
        <f t="shared" si="17"/>
        <v>TotalCost: 2169,</v>
      </c>
      <c r="V44" t="str">
        <f t="shared" si="18"/>
        <v>TotalRevenue: 2729.99884</v>
      </c>
      <c r="W44" t="s">
        <v>310</v>
      </c>
    </row>
    <row r="45" spans="1:23" x14ac:dyDescent="0.3">
      <c r="A45">
        <v>10291</v>
      </c>
      <c r="B45" t="s">
        <v>215</v>
      </c>
      <c r="C45" s="4">
        <v>42946</v>
      </c>
      <c r="D45" s="4">
        <v>42974</v>
      </c>
      <c r="E45" s="4">
        <v>42954</v>
      </c>
      <c r="F45" s="5">
        <v>6.4</v>
      </c>
      <c r="G45" s="7">
        <v>552.79999999999995</v>
      </c>
      <c r="H45" s="7">
        <v>661.53256800000008</v>
      </c>
      <c r="N45" t="s">
        <v>0</v>
      </c>
      <c r="O45" t="str">
        <f t="shared" si="11"/>
        <v>OrderID: 10291,</v>
      </c>
      <c r="P45" t="str">
        <f t="shared" si="12"/>
        <v>CustomerID: "QUEDE",</v>
      </c>
      <c r="Q45" t="str">
        <f t="shared" si="13"/>
        <v>OrderDate: 42946,</v>
      </c>
      <c r="R45" t="str">
        <f t="shared" si="14"/>
        <v>RequiredDate: 42974,</v>
      </c>
      <c r="S45" t="str">
        <f t="shared" si="15"/>
        <v>ShippedDate: 42954,</v>
      </c>
      <c r="T45" t="str">
        <f t="shared" si="16"/>
        <v>Freight: 6.4,</v>
      </c>
      <c r="U45" t="str">
        <f t="shared" si="17"/>
        <v>TotalCost: 552.8,</v>
      </c>
      <c r="V45" t="str">
        <f t="shared" si="18"/>
        <v>TotalRevenue: 661.532568</v>
      </c>
      <c r="W45" t="s">
        <v>310</v>
      </c>
    </row>
    <row r="46" spans="1:23" x14ac:dyDescent="0.3">
      <c r="A46">
        <v>10292</v>
      </c>
      <c r="B46" t="s">
        <v>276</v>
      </c>
      <c r="C46" s="4">
        <v>42947</v>
      </c>
      <c r="D46" s="4">
        <v>42975</v>
      </c>
      <c r="E46" s="4">
        <v>42952</v>
      </c>
      <c r="F46" s="5">
        <v>1.35</v>
      </c>
      <c r="G46" s="7">
        <v>1296</v>
      </c>
      <c r="H46" s="7">
        <v>1679.9529599999998</v>
      </c>
      <c r="N46" t="s">
        <v>0</v>
      </c>
      <c r="O46" t="str">
        <f t="shared" si="11"/>
        <v>OrderID: 10292,</v>
      </c>
      <c r="P46" t="str">
        <f t="shared" si="12"/>
        <v>CustomerID: "TRADH",</v>
      </c>
      <c r="Q46" t="str">
        <f t="shared" si="13"/>
        <v>OrderDate: 42947,</v>
      </c>
      <c r="R46" t="str">
        <f t="shared" si="14"/>
        <v>RequiredDate: 42975,</v>
      </c>
      <c r="S46" t="str">
        <f t="shared" si="15"/>
        <v>ShippedDate: 42952,</v>
      </c>
      <c r="T46" t="str">
        <f t="shared" si="16"/>
        <v>Freight: 1.35,</v>
      </c>
      <c r="U46" t="str">
        <f t="shared" si="17"/>
        <v>TotalCost: 1296,</v>
      </c>
      <c r="V46" t="str">
        <f t="shared" si="18"/>
        <v>TotalRevenue: 1679.95296</v>
      </c>
      <c r="W46" t="s">
        <v>310</v>
      </c>
    </row>
    <row r="47" spans="1:23" x14ac:dyDescent="0.3">
      <c r="A47">
        <v>10293</v>
      </c>
      <c r="B47" t="s">
        <v>273</v>
      </c>
      <c r="C47" s="4">
        <v>42948</v>
      </c>
      <c r="D47" s="4">
        <v>42976</v>
      </c>
      <c r="E47" s="4">
        <v>42961</v>
      </c>
      <c r="F47" s="5">
        <v>21.18</v>
      </c>
      <c r="G47" s="7">
        <v>848.7</v>
      </c>
      <c r="H47" s="7">
        <v>1055.8955639999999</v>
      </c>
      <c r="N47" t="s">
        <v>0</v>
      </c>
      <c r="O47" t="str">
        <f t="shared" si="11"/>
        <v>OrderID: 10293,</v>
      </c>
      <c r="P47" t="str">
        <f t="shared" si="12"/>
        <v>CustomerID: "TORTU",</v>
      </c>
      <c r="Q47" t="str">
        <f t="shared" si="13"/>
        <v>OrderDate: 42948,</v>
      </c>
      <c r="R47" t="str">
        <f t="shared" si="14"/>
        <v>RequiredDate: 42976,</v>
      </c>
      <c r="S47" t="str">
        <f t="shared" si="15"/>
        <v>ShippedDate: 42961,</v>
      </c>
      <c r="T47" t="str">
        <f t="shared" si="16"/>
        <v>Freight: 21.18,</v>
      </c>
      <c r="U47" t="str">
        <f t="shared" si="17"/>
        <v>TotalCost: 848.7,</v>
      </c>
      <c r="V47" t="str">
        <f t="shared" si="18"/>
        <v>TotalRevenue: 1055.895564</v>
      </c>
      <c r="W47" t="s">
        <v>310</v>
      </c>
    </row>
    <row r="48" spans="1:23" x14ac:dyDescent="0.3">
      <c r="A48">
        <v>10294</v>
      </c>
      <c r="B48" t="s">
        <v>227</v>
      </c>
      <c r="C48" s="4">
        <v>42949</v>
      </c>
      <c r="D48" s="4">
        <v>42977</v>
      </c>
      <c r="E48" s="4">
        <v>42955</v>
      </c>
      <c r="F48" s="5">
        <v>147.26</v>
      </c>
      <c r="G48" s="7">
        <v>1887.6000000000001</v>
      </c>
      <c r="H48" s="7">
        <v>2218.2524399999998</v>
      </c>
      <c r="N48" t="s">
        <v>0</v>
      </c>
      <c r="O48" t="str">
        <f t="shared" si="11"/>
        <v>OrderID: 10294,</v>
      </c>
      <c r="P48" t="str">
        <f t="shared" si="12"/>
        <v>CustomerID: "RATTC",</v>
      </c>
      <c r="Q48" t="str">
        <f t="shared" si="13"/>
        <v>OrderDate: 42949,</v>
      </c>
      <c r="R48" t="str">
        <f t="shared" si="14"/>
        <v>RequiredDate: 42977,</v>
      </c>
      <c r="S48" t="str">
        <f t="shared" si="15"/>
        <v>ShippedDate: 42955,</v>
      </c>
      <c r="T48" t="str">
        <f t="shared" si="16"/>
        <v>Freight: 147.26,</v>
      </c>
      <c r="U48" t="str">
        <f t="shared" si="17"/>
        <v>TotalCost: 1887.6,</v>
      </c>
      <c r="V48" t="str">
        <f t="shared" si="18"/>
        <v>TotalRevenue: 2218.25244</v>
      </c>
      <c r="W48" t="s">
        <v>310</v>
      </c>
    </row>
    <row r="49" spans="1:23" x14ac:dyDescent="0.3">
      <c r="A49">
        <v>10295</v>
      </c>
      <c r="B49" t="s">
        <v>288</v>
      </c>
      <c r="C49" s="4">
        <v>42952</v>
      </c>
      <c r="D49" s="4">
        <v>42980</v>
      </c>
      <c r="E49" s="4">
        <v>42960</v>
      </c>
      <c r="F49" s="5">
        <v>1.1499999999999999</v>
      </c>
      <c r="G49" s="7">
        <v>121.60000000000001</v>
      </c>
      <c r="H49" s="7">
        <v>156.867648</v>
      </c>
      <c r="N49" t="s">
        <v>0</v>
      </c>
      <c r="O49" t="str">
        <f t="shared" si="11"/>
        <v>OrderID: 10295,</v>
      </c>
      <c r="P49" t="str">
        <f t="shared" si="12"/>
        <v>CustomerID: "VINET",</v>
      </c>
      <c r="Q49" t="str">
        <f t="shared" si="13"/>
        <v>OrderDate: 42952,</v>
      </c>
      <c r="R49" t="str">
        <f t="shared" si="14"/>
        <v>RequiredDate: 42980,</v>
      </c>
      <c r="S49" t="str">
        <f t="shared" si="15"/>
        <v>ShippedDate: 42960,</v>
      </c>
      <c r="T49" t="str">
        <f t="shared" si="16"/>
        <v>Freight: 1.15,</v>
      </c>
      <c r="U49" t="str">
        <f t="shared" si="17"/>
        <v>TotalCost: 121.6,</v>
      </c>
      <c r="V49" t="str">
        <f t="shared" si="18"/>
        <v>TotalRevenue: 156.867648</v>
      </c>
      <c r="W49" t="s">
        <v>310</v>
      </c>
    </row>
    <row r="50" spans="1:23" x14ac:dyDescent="0.3">
      <c r="A50">
        <v>10296</v>
      </c>
      <c r="B50" t="s">
        <v>170</v>
      </c>
      <c r="C50" s="4">
        <v>42953</v>
      </c>
      <c r="D50" s="4">
        <v>42981</v>
      </c>
      <c r="E50" s="4">
        <v>42961</v>
      </c>
      <c r="F50" s="5">
        <v>0.12</v>
      </c>
      <c r="G50" s="7">
        <v>1050.5999999999999</v>
      </c>
      <c r="H50" s="7">
        <v>1239.7169939999999</v>
      </c>
      <c r="N50" t="s">
        <v>0</v>
      </c>
      <c r="O50" t="str">
        <f t="shared" si="11"/>
        <v>OrderID: 10296,</v>
      </c>
      <c r="P50" t="str">
        <f t="shared" si="12"/>
        <v>CustomerID: "LILAS",</v>
      </c>
      <c r="Q50" t="str">
        <f t="shared" si="13"/>
        <v>OrderDate: 42953,</v>
      </c>
      <c r="R50" t="str">
        <f t="shared" si="14"/>
        <v>RequiredDate: 42981,</v>
      </c>
      <c r="S50" t="str">
        <f t="shared" si="15"/>
        <v>ShippedDate: 42961,</v>
      </c>
      <c r="T50" t="str">
        <f t="shared" si="16"/>
        <v>Freight: 0.12,</v>
      </c>
      <c r="U50" t="str">
        <f t="shared" si="17"/>
        <v>TotalCost: 1050.6,</v>
      </c>
      <c r="V50" t="str">
        <f t="shared" si="18"/>
        <v>TotalRevenue: 1239.716994</v>
      </c>
      <c r="W50" t="s">
        <v>310</v>
      </c>
    </row>
    <row r="51" spans="1:23" x14ac:dyDescent="0.3">
      <c r="A51">
        <v>10297</v>
      </c>
      <c r="B51" t="s">
        <v>46</v>
      </c>
      <c r="C51" s="4">
        <v>42954</v>
      </c>
      <c r="D51" s="4">
        <v>42996</v>
      </c>
      <c r="E51" s="4">
        <v>42960</v>
      </c>
      <c r="F51" s="5">
        <v>5.74</v>
      </c>
      <c r="G51" s="7">
        <v>1420</v>
      </c>
      <c r="H51" s="7">
        <v>1591.65092</v>
      </c>
      <c r="N51" t="s">
        <v>0</v>
      </c>
      <c r="O51" t="str">
        <f t="shared" si="11"/>
        <v>OrderID: 10297,</v>
      </c>
      <c r="P51" t="str">
        <f t="shared" si="12"/>
        <v>CustomerID: "BLONP",</v>
      </c>
      <c r="Q51" t="str">
        <f t="shared" si="13"/>
        <v>OrderDate: 42954,</v>
      </c>
      <c r="R51" t="str">
        <f t="shared" si="14"/>
        <v>RequiredDate: 42996,</v>
      </c>
      <c r="S51" t="str">
        <f t="shared" si="15"/>
        <v>ShippedDate: 42960,</v>
      </c>
      <c r="T51" t="str">
        <f t="shared" si="16"/>
        <v>Freight: 5.74,</v>
      </c>
      <c r="U51" t="str">
        <f t="shared" si="17"/>
        <v>TotalCost: 1420,</v>
      </c>
      <c r="V51" t="str">
        <f t="shared" si="18"/>
        <v>TotalRevenue: 1591.65092</v>
      </c>
      <c r="W51" t="s">
        <v>310</v>
      </c>
    </row>
    <row r="52" spans="1:23" x14ac:dyDescent="0.3">
      <c r="A52">
        <v>10298</v>
      </c>
      <c r="B52" t="s">
        <v>143</v>
      </c>
      <c r="C52" s="4">
        <v>42955</v>
      </c>
      <c r="D52" s="4">
        <v>42983</v>
      </c>
      <c r="E52" s="4">
        <v>42961</v>
      </c>
      <c r="F52" s="5">
        <v>168.22</v>
      </c>
      <c r="G52" s="7">
        <v>3127</v>
      </c>
      <c r="H52" s="7">
        <v>3703.1454699999995</v>
      </c>
      <c r="N52" t="s">
        <v>0</v>
      </c>
      <c r="O52" t="str">
        <f t="shared" si="11"/>
        <v>OrderID: 10298,</v>
      </c>
      <c r="P52" t="str">
        <f t="shared" si="12"/>
        <v>CustomerID: "HUNGO",</v>
      </c>
      <c r="Q52" t="str">
        <f t="shared" si="13"/>
        <v>OrderDate: 42955,</v>
      </c>
      <c r="R52" t="str">
        <f t="shared" si="14"/>
        <v>RequiredDate: 42983,</v>
      </c>
      <c r="S52" t="str">
        <f t="shared" si="15"/>
        <v>ShippedDate: 42961,</v>
      </c>
      <c r="T52" t="str">
        <f t="shared" si="16"/>
        <v>Freight: 168.22,</v>
      </c>
      <c r="U52" t="str">
        <f t="shared" si="17"/>
        <v>TotalCost: 3127,</v>
      </c>
      <c r="V52" t="str">
        <f t="shared" si="18"/>
        <v>TotalRevenue: 3703.14547</v>
      </c>
      <c r="W52" t="s">
        <v>310</v>
      </c>
    </row>
    <row r="53" spans="1:23" x14ac:dyDescent="0.3">
      <c r="A53">
        <v>10299</v>
      </c>
      <c r="B53" t="s">
        <v>234</v>
      </c>
      <c r="C53" s="4">
        <v>42956</v>
      </c>
      <c r="D53" s="4">
        <v>42984</v>
      </c>
      <c r="E53" s="4">
        <v>42963</v>
      </c>
      <c r="F53" s="5">
        <v>29.76</v>
      </c>
      <c r="G53" s="7">
        <v>349.5</v>
      </c>
      <c r="H53" s="7">
        <v>416.39010000000002</v>
      </c>
      <c r="N53" t="s">
        <v>0</v>
      </c>
      <c r="O53" t="str">
        <f t="shared" si="11"/>
        <v>OrderID: 10299,</v>
      </c>
      <c r="P53" t="str">
        <f t="shared" si="12"/>
        <v>CustomerID: "RICAR",</v>
      </c>
      <c r="Q53" t="str">
        <f t="shared" si="13"/>
        <v>OrderDate: 42956,</v>
      </c>
      <c r="R53" t="str">
        <f t="shared" si="14"/>
        <v>RequiredDate: 42984,</v>
      </c>
      <c r="S53" t="str">
        <f t="shared" si="15"/>
        <v>ShippedDate: 42963,</v>
      </c>
      <c r="T53" t="str">
        <f t="shared" si="16"/>
        <v>Freight: 29.76,</v>
      </c>
      <c r="U53" t="str">
        <f t="shared" si="17"/>
        <v>TotalCost: 349.5,</v>
      </c>
      <c r="V53" t="str">
        <f t="shared" si="18"/>
        <v>TotalRevenue: 416.3901</v>
      </c>
      <c r="W53" t="s">
        <v>310</v>
      </c>
    </row>
    <row r="54" spans="1:23" x14ac:dyDescent="0.3">
      <c r="A54">
        <v>10300</v>
      </c>
      <c r="B54" t="s">
        <v>179</v>
      </c>
      <c r="C54" s="4">
        <v>42959</v>
      </c>
      <c r="D54" s="4">
        <v>42987</v>
      </c>
      <c r="E54" s="4">
        <v>42968</v>
      </c>
      <c r="F54" s="5">
        <v>17.68</v>
      </c>
      <c r="G54" s="7">
        <v>608</v>
      </c>
      <c r="H54" s="7">
        <v>745.09447999999998</v>
      </c>
      <c r="N54" t="s">
        <v>0</v>
      </c>
      <c r="O54" t="str">
        <f t="shared" si="11"/>
        <v>OrderID: 10300,</v>
      </c>
      <c r="P54" t="str">
        <f t="shared" si="12"/>
        <v>CustomerID: "MAGAA",</v>
      </c>
      <c r="Q54" t="str">
        <f t="shared" si="13"/>
        <v>OrderDate: 42959,</v>
      </c>
      <c r="R54" t="str">
        <f t="shared" si="14"/>
        <v>RequiredDate: 42987,</v>
      </c>
      <c r="S54" t="str">
        <f t="shared" si="15"/>
        <v>ShippedDate: 42968,</v>
      </c>
      <c r="T54" t="str">
        <f t="shared" si="16"/>
        <v>Freight: 17.68,</v>
      </c>
      <c r="U54" t="str">
        <f t="shared" si="17"/>
        <v>TotalCost: 608,</v>
      </c>
      <c r="V54" t="str">
        <f t="shared" si="18"/>
        <v>TotalRevenue: 745.09448</v>
      </c>
      <c r="W54" t="s">
        <v>310</v>
      </c>
    </row>
    <row r="55" spans="1:23" x14ac:dyDescent="0.3">
      <c r="A55">
        <v>10301</v>
      </c>
      <c r="B55" t="s">
        <v>291</v>
      </c>
      <c r="C55" s="4">
        <v>42959</v>
      </c>
      <c r="D55" s="4">
        <v>42987</v>
      </c>
      <c r="E55" s="4">
        <v>42967</v>
      </c>
      <c r="F55" s="5">
        <v>45.08</v>
      </c>
      <c r="G55" s="7">
        <v>755</v>
      </c>
      <c r="H55" s="7">
        <v>880.86240999999995</v>
      </c>
      <c r="N55" t="s">
        <v>0</v>
      </c>
      <c r="O55" t="str">
        <f t="shared" si="11"/>
        <v>OrderID: 10301,</v>
      </c>
      <c r="P55" t="str">
        <f t="shared" si="12"/>
        <v>CustomerID: "WANDK",</v>
      </c>
      <c r="Q55" t="str">
        <f t="shared" si="13"/>
        <v>OrderDate: 42959,</v>
      </c>
      <c r="R55" t="str">
        <f t="shared" si="14"/>
        <v>RequiredDate: 42987,</v>
      </c>
      <c r="S55" t="str">
        <f t="shared" si="15"/>
        <v>ShippedDate: 42967,</v>
      </c>
      <c r="T55" t="str">
        <f t="shared" si="16"/>
        <v>Freight: 45.08,</v>
      </c>
      <c r="U55" t="str">
        <f t="shared" si="17"/>
        <v>TotalCost: 755,</v>
      </c>
      <c r="V55" t="str">
        <f t="shared" si="18"/>
        <v>TotalRevenue: 880.86241</v>
      </c>
      <c r="W55" t="s">
        <v>310</v>
      </c>
    </row>
    <row r="56" spans="1:23" x14ac:dyDescent="0.3">
      <c r="A56">
        <v>10302</v>
      </c>
      <c r="B56" t="s">
        <v>261</v>
      </c>
      <c r="C56" s="4">
        <v>42960</v>
      </c>
      <c r="D56" s="4">
        <v>42988</v>
      </c>
      <c r="E56" s="4">
        <v>42989</v>
      </c>
      <c r="F56" s="5">
        <v>6.2700000000000005</v>
      </c>
      <c r="G56" s="7">
        <v>2708.7999999999997</v>
      </c>
      <c r="H56" s="7">
        <v>3299.2264959999998</v>
      </c>
      <c r="N56" t="s">
        <v>0</v>
      </c>
      <c r="O56" t="str">
        <f t="shared" si="11"/>
        <v>OrderID: 10302,</v>
      </c>
      <c r="P56" t="str">
        <f t="shared" si="12"/>
        <v>CustomerID: "SUPRD",</v>
      </c>
      <c r="Q56" t="str">
        <f t="shared" si="13"/>
        <v>OrderDate: 42960,</v>
      </c>
      <c r="R56" t="str">
        <f t="shared" si="14"/>
        <v>RequiredDate: 42988,</v>
      </c>
      <c r="S56" t="str">
        <f t="shared" si="15"/>
        <v>ShippedDate: 42989,</v>
      </c>
      <c r="T56" t="str">
        <f t="shared" si="16"/>
        <v>Freight: 6.27,</v>
      </c>
      <c r="U56" t="str">
        <f t="shared" si="17"/>
        <v>TotalCost: 2708.8,</v>
      </c>
      <c r="V56" t="str">
        <f t="shared" si="18"/>
        <v>TotalRevenue: 3299.226496</v>
      </c>
      <c r="W56" t="s">
        <v>310</v>
      </c>
    </row>
    <row r="57" spans="1:23" x14ac:dyDescent="0.3">
      <c r="A57">
        <v>10303</v>
      </c>
      <c r="B57" t="s">
        <v>122</v>
      </c>
      <c r="C57" s="4">
        <v>42961</v>
      </c>
      <c r="D57" s="4">
        <v>42989</v>
      </c>
      <c r="E57" s="4">
        <v>42968</v>
      </c>
      <c r="F57" s="5">
        <v>107.83</v>
      </c>
      <c r="G57" s="7">
        <v>1242</v>
      </c>
      <c r="H57" s="7">
        <v>1443.56034</v>
      </c>
      <c r="N57" t="s">
        <v>0</v>
      </c>
      <c r="O57" t="str">
        <f t="shared" si="11"/>
        <v>OrderID: 10303,</v>
      </c>
      <c r="P57" t="str">
        <f t="shared" si="12"/>
        <v>CustomerID: "GODOS",</v>
      </c>
      <c r="Q57" t="str">
        <f t="shared" si="13"/>
        <v>OrderDate: 42961,</v>
      </c>
      <c r="R57" t="str">
        <f t="shared" si="14"/>
        <v>RequiredDate: 42989,</v>
      </c>
      <c r="S57" t="str">
        <f t="shared" si="15"/>
        <v>ShippedDate: 42968,</v>
      </c>
      <c r="T57" t="str">
        <f t="shared" si="16"/>
        <v>Freight: 107.83,</v>
      </c>
      <c r="U57" t="str">
        <f t="shared" si="17"/>
        <v>TotalCost: 1242,</v>
      </c>
      <c r="V57" t="str">
        <f t="shared" si="18"/>
        <v>TotalRevenue: 1443.56034</v>
      </c>
      <c r="W57" t="s">
        <v>310</v>
      </c>
    </row>
    <row r="58" spans="1:23" x14ac:dyDescent="0.3">
      <c r="A58">
        <v>10304</v>
      </c>
      <c r="B58" t="s">
        <v>273</v>
      </c>
      <c r="C58" s="4">
        <v>42962</v>
      </c>
      <c r="D58" s="4">
        <v>42990</v>
      </c>
      <c r="E58" s="4">
        <v>42967</v>
      </c>
      <c r="F58" s="5">
        <v>63.79</v>
      </c>
      <c r="G58" s="7">
        <v>954.4</v>
      </c>
      <c r="H58" s="7">
        <v>1145.5182080000002</v>
      </c>
      <c r="N58" t="s">
        <v>0</v>
      </c>
      <c r="O58" t="str">
        <f t="shared" si="11"/>
        <v>OrderID: 10304,</v>
      </c>
      <c r="P58" t="str">
        <f t="shared" si="12"/>
        <v>CustomerID: "TORTU",</v>
      </c>
      <c r="Q58" t="str">
        <f t="shared" si="13"/>
        <v>OrderDate: 42962,</v>
      </c>
      <c r="R58" t="str">
        <f t="shared" si="14"/>
        <v>RequiredDate: 42990,</v>
      </c>
      <c r="S58" t="str">
        <f t="shared" si="15"/>
        <v>ShippedDate: 42967,</v>
      </c>
      <c r="T58" t="str">
        <f t="shared" si="16"/>
        <v>Freight: 63.79,</v>
      </c>
      <c r="U58" t="str">
        <f t="shared" si="17"/>
        <v>TotalCost: 954.4,</v>
      </c>
      <c r="V58" t="str">
        <f t="shared" si="18"/>
        <v>TotalRevenue: 1145.518208</v>
      </c>
      <c r="W58" t="s">
        <v>310</v>
      </c>
    </row>
    <row r="59" spans="1:23" x14ac:dyDescent="0.3">
      <c r="A59">
        <v>10305</v>
      </c>
      <c r="B59" t="s">
        <v>197</v>
      </c>
      <c r="C59" s="4">
        <v>42963</v>
      </c>
      <c r="D59" s="4">
        <v>42991</v>
      </c>
      <c r="E59" s="4">
        <v>42989</v>
      </c>
      <c r="F59" s="5">
        <v>257.62</v>
      </c>
      <c r="G59" s="7">
        <v>4157</v>
      </c>
      <c r="H59" s="7">
        <v>4638.5889900000002</v>
      </c>
      <c r="N59" t="s">
        <v>0</v>
      </c>
      <c r="O59" t="str">
        <f t="shared" si="11"/>
        <v>OrderID: 10305,</v>
      </c>
      <c r="P59" t="str">
        <f t="shared" si="12"/>
        <v>CustomerID: "OLDWO",</v>
      </c>
      <c r="Q59" t="str">
        <f t="shared" si="13"/>
        <v>OrderDate: 42963,</v>
      </c>
      <c r="R59" t="str">
        <f t="shared" si="14"/>
        <v>RequiredDate: 42991,</v>
      </c>
      <c r="S59" t="str">
        <f t="shared" si="15"/>
        <v>ShippedDate: 42989,</v>
      </c>
      <c r="T59" t="str">
        <f t="shared" si="16"/>
        <v>Freight: 257.62,</v>
      </c>
      <c r="U59" t="str">
        <f t="shared" si="17"/>
        <v>TotalCost: 4157,</v>
      </c>
      <c r="V59" t="str">
        <f t="shared" si="18"/>
        <v>TotalRevenue: 4638.58899</v>
      </c>
      <c r="W59" t="s">
        <v>310</v>
      </c>
    </row>
    <row r="60" spans="1:23" x14ac:dyDescent="0.3">
      <c r="A60">
        <v>10306</v>
      </c>
      <c r="B60" t="s">
        <v>240</v>
      </c>
      <c r="C60" s="4">
        <v>42966</v>
      </c>
      <c r="D60" s="4">
        <v>42994</v>
      </c>
      <c r="E60" s="4">
        <v>42973</v>
      </c>
      <c r="F60" s="5">
        <v>7.5600000000000005</v>
      </c>
      <c r="G60" s="7">
        <v>498.5</v>
      </c>
      <c r="H60" s="7">
        <v>561.29568499999993</v>
      </c>
      <c r="N60" t="s">
        <v>0</v>
      </c>
      <c r="O60" t="str">
        <f t="shared" si="11"/>
        <v>OrderID: 10306,</v>
      </c>
      <c r="P60" t="str">
        <f t="shared" si="12"/>
        <v>CustomerID: "ROMEY",</v>
      </c>
      <c r="Q60" t="str">
        <f t="shared" si="13"/>
        <v>OrderDate: 42966,</v>
      </c>
      <c r="R60" t="str">
        <f t="shared" si="14"/>
        <v>RequiredDate: 42994,</v>
      </c>
      <c r="S60" t="str">
        <f t="shared" si="15"/>
        <v>ShippedDate: 42973,</v>
      </c>
      <c r="T60" t="str">
        <f t="shared" si="16"/>
        <v>Freight: 7.56,</v>
      </c>
      <c r="U60" t="str">
        <f t="shared" si="17"/>
        <v>TotalCost: 498.5,</v>
      </c>
      <c r="V60" t="str">
        <f t="shared" si="18"/>
        <v>TotalRevenue: 561.295685</v>
      </c>
      <c r="W60" t="s">
        <v>310</v>
      </c>
    </row>
    <row r="61" spans="1:23" x14ac:dyDescent="0.3">
      <c r="A61">
        <v>10307</v>
      </c>
      <c r="B61" t="s">
        <v>176</v>
      </c>
      <c r="C61" s="4">
        <v>42967</v>
      </c>
      <c r="D61" s="4">
        <v>42995</v>
      </c>
      <c r="E61" s="4">
        <v>42975</v>
      </c>
      <c r="F61" s="5">
        <v>0.56000000000000005</v>
      </c>
      <c r="G61" s="7">
        <v>424</v>
      </c>
      <c r="H61" s="7">
        <v>506.85966000000002</v>
      </c>
      <c r="N61" t="s">
        <v>0</v>
      </c>
      <c r="O61" t="str">
        <f t="shared" si="11"/>
        <v>OrderID: 10307,</v>
      </c>
      <c r="P61" t="str">
        <f t="shared" si="12"/>
        <v>CustomerID: "LONEP",</v>
      </c>
      <c r="Q61" t="str">
        <f t="shared" si="13"/>
        <v>OrderDate: 42967,</v>
      </c>
      <c r="R61" t="str">
        <f t="shared" si="14"/>
        <v>RequiredDate: 42995,</v>
      </c>
      <c r="S61" t="str">
        <f t="shared" si="15"/>
        <v>ShippedDate: 42975,</v>
      </c>
      <c r="T61" t="str">
        <f t="shared" si="16"/>
        <v>Freight: 0.56,</v>
      </c>
      <c r="U61" t="str">
        <f t="shared" si="17"/>
        <v>TotalCost: 424,</v>
      </c>
      <c r="V61" t="str">
        <f t="shared" si="18"/>
        <v>TotalRevenue: 506.85966</v>
      </c>
      <c r="W61" t="s">
        <v>310</v>
      </c>
    </row>
    <row r="62" spans="1:23" x14ac:dyDescent="0.3">
      <c r="A62">
        <v>10308</v>
      </c>
      <c r="B62" t="s">
        <v>29</v>
      </c>
      <c r="C62" s="4">
        <v>42968</v>
      </c>
      <c r="D62" s="4">
        <v>42996</v>
      </c>
      <c r="E62" s="4">
        <v>42974</v>
      </c>
      <c r="F62" s="5">
        <v>1.61</v>
      </c>
      <c r="G62" s="7">
        <v>88.8</v>
      </c>
      <c r="H62" s="7">
        <v>111.203952</v>
      </c>
      <c r="N62" t="s">
        <v>0</v>
      </c>
      <c r="O62" t="str">
        <f t="shared" si="11"/>
        <v>OrderID: 10308,</v>
      </c>
      <c r="P62" t="str">
        <f t="shared" si="12"/>
        <v>CustomerID: "ANATR",</v>
      </c>
      <c r="Q62" t="str">
        <f t="shared" si="13"/>
        <v>OrderDate: 42968,</v>
      </c>
      <c r="R62" t="str">
        <f t="shared" si="14"/>
        <v>RequiredDate: 42996,</v>
      </c>
      <c r="S62" t="str">
        <f t="shared" si="15"/>
        <v>ShippedDate: 42974,</v>
      </c>
      <c r="T62" t="str">
        <f t="shared" si="16"/>
        <v>Freight: 1.61,</v>
      </c>
      <c r="U62" t="str">
        <f t="shared" si="17"/>
        <v>TotalCost: 88.8,</v>
      </c>
      <c r="V62" t="str">
        <f t="shared" si="18"/>
        <v>TotalRevenue: 111.203952</v>
      </c>
      <c r="W62" t="s">
        <v>310</v>
      </c>
    </row>
    <row r="63" spans="1:23" x14ac:dyDescent="0.3">
      <c r="A63">
        <v>10309</v>
      </c>
      <c r="B63" t="s">
        <v>143</v>
      </c>
      <c r="C63" s="4">
        <v>42969</v>
      </c>
      <c r="D63" s="4">
        <v>42997</v>
      </c>
      <c r="E63" s="4">
        <v>43003</v>
      </c>
      <c r="F63" s="5">
        <v>47.300000000000004</v>
      </c>
      <c r="G63" s="7">
        <v>1762</v>
      </c>
      <c r="H63" s="7">
        <v>2036.5274600000002</v>
      </c>
      <c r="N63" t="s">
        <v>0</v>
      </c>
      <c r="O63" t="str">
        <f t="shared" si="11"/>
        <v>OrderID: 10309,</v>
      </c>
      <c r="P63" t="str">
        <f t="shared" si="12"/>
        <v>CustomerID: "HUNGO",</v>
      </c>
      <c r="Q63" t="str">
        <f t="shared" si="13"/>
        <v>OrderDate: 42969,</v>
      </c>
      <c r="R63" t="str">
        <f t="shared" si="14"/>
        <v>RequiredDate: 42997,</v>
      </c>
      <c r="S63" t="str">
        <f t="shared" si="15"/>
        <v>ShippedDate: 43003,</v>
      </c>
      <c r="T63" t="str">
        <f t="shared" si="16"/>
        <v>Freight: 47.3,</v>
      </c>
      <c r="U63" t="str">
        <f t="shared" si="17"/>
        <v>TotalCost: 1762,</v>
      </c>
      <c r="V63" t="str">
        <f t="shared" si="18"/>
        <v>TotalRevenue: 2036.52746</v>
      </c>
      <c r="W63" t="s">
        <v>310</v>
      </c>
    </row>
    <row r="64" spans="1:23" x14ac:dyDescent="0.3">
      <c r="A64">
        <v>10310</v>
      </c>
      <c r="B64" t="s">
        <v>264</v>
      </c>
      <c r="C64" s="4">
        <v>42970</v>
      </c>
      <c r="D64" s="4">
        <v>42998</v>
      </c>
      <c r="E64" s="4">
        <v>42977</v>
      </c>
      <c r="F64" s="5">
        <v>17.52</v>
      </c>
      <c r="G64" s="7">
        <v>336</v>
      </c>
      <c r="H64" s="7">
        <v>406.95699000000002</v>
      </c>
      <c r="N64" t="s">
        <v>0</v>
      </c>
      <c r="O64" t="str">
        <f t="shared" si="11"/>
        <v>OrderID: 10310,</v>
      </c>
      <c r="P64" t="str">
        <f t="shared" si="12"/>
        <v>CustomerID: "THEBI",</v>
      </c>
      <c r="Q64" t="str">
        <f t="shared" si="13"/>
        <v>OrderDate: 42970,</v>
      </c>
      <c r="R64" t="str">
        <f t="shared" si="14"/>
        <v>RequiredDate: 42998,</v>
      </c>
      <c r="S64" t="str">
        <f t="shared" si="15"/>
        <v>ShippedDate: 42977,</v>
      </c>
      <c r="T64" t="str">
        <f t="shared" si="16"/>
        <v>Freight: 17.52,</v>
      </c>
      <c r="U64" t="str">
        <f t="shared" si="17"/>
        <v>TotalCost: 336,</v>
      </c>
      <c r="V64" t="str">
        <f t="shared" si="18"/>
        <v>TotalRevenue: 406.95699</v>
      </c>
      <c r="W64" t="s">
        <v>310</v>
      </c>
    </row>
    <row r="65" spans="1:23" x14ac:dyDescent="0.3">
      <c r="A65">
        <v>10311</v>
      </c>
      <c r="B65" t="s">
        <v>83</v>
      </c>
      <c r="C65" s="4">
        <v>42970</v>
      </c>
      <c r="D65" s="4">
        <v>42984</v>
      </c>
      <c r="E65" s="4">
        <v>42976</v>
      </c>
      <c r="F65" s="5">
        <v>24.69</v>
      </c>
      <c r="G65" s="7">
        <v>268.8</v>
      </c>
      <c r="H65" s="7">
        <v>346.65657600000003</v>
      </c>
      <c r="N65" t="s">
        <v>0</v>
      </c>
      <c r="O65" t="str">
        <f t="shared" si="11"/>
        <v>OrderID: 10311,</v>
      </c>
      <c r="P65" t="str">
        <f t="shared" si="12"/>
        <v>CustomerID: "DUMON",</v>
      </c>
      <c r="Q65" t="str">
        <f t="shared" si="13"/>
        <v>OrderDate: 42970,</v>
      </c>
      <c r="R65" t="str">
        <f t="shared" si="14"/>
        <v>RequiredDate: 42984,</v>
      </c>
      <c r="S65" t="str">
        <f t="shared" si="15"/>
        <v>ShippedDate: 42976,</v>
      </c>
      <c r="T65" t="str">
        <f t="shared" si="16"/>
        <v>Freight: 24.69,</v>
      </c>
      <c r="U65" t="str">
        <f t="shared" si="17"/>
        <v>TotalCost: 268.8,</v>
      </c>
      <c r="V65" t="str">
        <f t="shared" si="18"/>
        <v>TotalRevenue: 346.656576</v>
      </c>
      <c r="W65" t="s">
        <v>310</v>
      </c>
    </row>
    <row r="66" spans="1:23" x14ac:dyDescent="0.3">
      <c r="A66">
        <v>10312</v>
      </c>
      <c r="B66" t="s">
        <v>291</v>
      </c>
      <c r="C66" s="4">
        <v>42973</v>
      </c>
      <c r="D66" s="4">
        <v>43001</v>
      </c>
      <c r="E66" s="4">
        <v>42983</v>
      </c>
      <c r="F66" s="5">
        <v>40.26</v>
      </c>
      <c r="G66" s="7">
        <v>1614.8</v>
      </c>
      <c r="H66" s="7">
        <v>1952.15578</v>
      </c>
      <c r="N66" t="s">
        <v>0</v>
      </c>
      <c r="O66" t="str">
        <f t="shared" si="11"/>
        <v>OrderID: 10312,</v>
      </c>
      <c r="P66" t="str">
        <f t="shared" si="12"/>
        <v>CustomerID: "WANDK",</v>
      </c>
      <c r="Q66" t="str">
        <f t="shared" si="13"/>
        <v>OrderDate: 42973,</v>
      </c>
      <c r="R66" t="str">
        <f t="shared" si="14"/>
        <v>RequiredDate: 43001,</v>
      </c>
      <c r="S66" t="str">
        <f t="shared" si="15"/>
        <v>ShippedDate: 42983,</v>
      </c>
      <c r="T66" t="str">
        <f t="shared" si="16"/>
        <v>Freight: 40.26,</v>
      </c>
      <c r="U66" t="str">
        <f t="shared" si="17"/>
        <v>TotalCost: 1614.8,</v>
      </c>
      <c r="V66" t="str">
        <f t="shared" si="18"/>
        <v>TotalRevenue: 1952.15578</v>
      </c>
      <c r="W66" t="s">
        <v>310</v>
      </c>
    </row>
    <row r="67" spans="1:23" x14ac:dyDescent="0.3">
      <c r="A67">
        <v>10313</v>
      </c>
      <c r="B67" t="s">
        <v>221</v>
      </c>
      <c r="C67" s="4">
        <v>42974</v>
      </c>
      <c r="D67" s="4">
        <v>43002</v>
      </c>
      <c r="E67" s="4">
        <v>42984</v>
      </c>
      <c r="F67" s="5">
        <v>1.96</v>
      </c>
      <c r="G67" s="7">
        <v>182.4</v>
      </c>
      <c r="H67" s="7">
        <v>205.08873600000001</v>
      </c>
      <c r="N67" t="s">
        <v>0</v>
      </c>
      <c r="O67" t="str">
        <f t="shared" ref="O67:O130" si="19">IF(NOT(ISBLANK(A67)),O$1&amp;": "&amp;IF(ISNUMBER(A67),A67,""""&amp;A67&amp;"""")&amp;IF(P$1=0,"",","),"")</f>
        <v>OrderID: 10313,</v>
      </c>
      <c r="P67" t="str">
        <f t="shared" ref="P67:P130" si="20">IF(NOT(ISBLANK(B67)),P$1&amp;": "&amp;IF(ISNUMBER(B67),B67,""""&amp;B67&amp;"""")&amp;IF(Q$1=0,"",","),"")</f>
        <v>CustomerID: "QUICK",</v>
      </c>
      <c r="Q67" t="str">
        <f t="shared" ref="Q67:Q130" si="21">IF(NOT(ISBLANK(C67)),Q$1&amp;": "&amp;IF(ISNUMBER(C67),C67,""""&amp;C67&amp;"""")&amp;IF(R$1=0,"",","),"")</f>
        <v>OrderDate: 42974,</v>
      </c>
      <c r="R67" t="str">
        <f t="shared" ref="R67:R130" si="22">IF(NOT(ISBLANK(D67)),R$1&amp;": "&amp;IF(ISNUMBER(D67),D67,""""&amp;D67&amp;"""")&amp;IF(S$1=0,"",","),"")</f>
        <v>RequiredDate: 43002,</v>
      </c>
      <c r="S67" t="str">
        <f t="shared" ref="S67:S130" si="23">IF(NOT(ISBLANK(E67)),S$1&amp;": "&amp;IF(ISNUMBER(E67),E67,""""&amp;E67&amp;"""")&amp;IF(T$1=0,"",","),"")</f>
        <v>ShippedDate: 42984,</v>
      </c>
      <c r="T67" t="str">
        <f t="shared" ref="T67:T130" si="24">IF(NOT(ISBLANK(F67)),T$1&amp;": "&amp;IF(ISNUMBER(F67),F67,""""&amp;F67&amp;"""")&amp;IF(U$1=0,"",","),"")</f>
        <v>Freight: 1.96,</v>
      </c>
      <c r="U67" t="str">
        <f t="shared" ref="U67:U130" si="25">IF(NOT(ISBLANK(G67)),U$1&amp;": "&amp;IF(ISNUMBER(G67),G67,""""&amp;G67&amp;"""")&amp;IF(V$1=0,"",","),"")</f>
        <v>TotalCost: 182.4,</v>
      </c>
      <c r="V67" t="str">
        <f t="shared" ref="V67:V130" si="26">IF(NOT(ISBLANK(H67)),V$1&amp;": "&amp;IF(ISNUMBER(H67),H67,""""&amp;H67&amp;"""")&amp;IF(W$1=0,"",","),"")</f>
        <v>TotalRevenue: 205.088736</v>
      </c>
      <c r="W67" t="s">
        <v>310</v>
      </c>
    </row>
    <row r="68" spans="1:23" x14ac:dyDescent="0.3">
      <c r="A68">
        <v>10314</v>
      </c>
      <c r="B68" t="s">
        <v>227</v>
      </c>
      <c r="C68" s="4">
        <v>42975</v>
      </c>
      <c r="D68" s="4">
        <v>43003</v>
      </c>
      <c r="E68" s="4">
        <v>42984</v>
      </c>
      <c r="F68" s="5">
        <v>74.16</v>
      </c>
      <c r="G68" s="7">
        <v>2327</v>
      </c>
      <c r="H68" s="7">
        <v>2804.1823199999999</v>
      </c>
      <c r="N68" t="s">
        <v>0</v>
      </c>
      <c r="O68" t="str">
        <f t="shared" si="19"/>
        <v>OrderID: 10314,</v>
      </c>
      <c r="P68" t="str">
        <f t="shared" si="20"/>
        <v>CustomerID: "RATTC",</v>
      </c>
      <c r="Q68" t="str">
        <f t="shared" si="21"/>
        <v>OrderDate: 42975,</v>
      </c>
      <c r="R68" t="str">
        <f t="shared" si="22"/>
        <v>RequiredDate: 43003,</v>
      </c>
      <c r="S68" t="str">
        <f t="shared" si="23"/>
        <v>ShippedDate: 42984,</v>
      </c>
      <c r="T68" t="str">
        <f t="shared" si="24"/>
        <v>Freight: 74.16,</v>
      </c>
      <c r="U68" t="str">
        <f t="shared" si="25"/>
        <v>TotalCost: 2327,</v>
      </c>
      <c r="V68" t="str">
        <f t="shared" si="26"/>
        <v>TotalRevenue: 2804.18232</v>
      </c>
      <c r="W68" t="s">
        <v>310</v>
      </c>
    </row>
    <row r="69" spans="1:23" x14ac:dyDescent="0.3">
      <c r="A69">
        <v>10315</v>
      </c>
      <c r="B69" t="s">
        <v>146</v>
      </c>
      <c r="C69" s="4">
        <v>42976</v>
      </c>
      <c r="D69" s="4">
        <v>43004</v>
      </c>
      <c r="E69" s="4">
        <v>42983</v>
      </c>
      <c r="F69" s="5">
        <v>41.76</v>
      </c>
      <c r="G69" s="7">
        <v>516.79999999999995</v>
      </c>
      <c r="H69" s="7">
        <v>611.21713599999998</v>
      </c>
      <c r="N69" t="s">
        <v>0</v>
      </c>
      <c r="O69" t="str">
        <f t="shared" si="19"/>
        <v>OrderID: 10315,</v>
      </c>
      <c r="P69" t="str">
        <f t="shared" si="20"/>
        <v>CustomerID: "ISLAT",</v>
      </c>
      <c r="Q69" t="str">
        <f t="shared" si="21"/>
        <v>OrderDate: 42976,</v>
      </c>
      <c r="R69" t="str">
        <f t="shared" si="22"/>
        <v>RequiredDate: 43004,</v>
      </c>
      <c r="S69" t="str">
        <f t="shared" si="23"/>
        <v>ShippedDate: 42983,</v>
      </c>
      <c r="T69" t="str">
        <f t="shared" si="24"/>
        <v>Freight: 41.76,</v>
      </c>
      <c r="U69" t="str">
        <f t="shared" si="25"/>
        <v>TotalCost: 516.8,</v>
      </c>
      <c r="V69" t="str">
        <f t="shared" si="26"/>
        <v>TotalRevenue: 611.217136</v>
      </c>
      <c r="W69" t="s">
        <v>310</v>
      </c>
    </row>
    <row r="70" spans="1:23" x14ac:dyDescent="0.3">
      <c r="A70">
        <v>10316</v>
      </c>
      <c r="B70" t="s">
        <v>227</v>
      </c>
      <c r="C70" s="4">
        <v>42977</v>
      </c>
      <c r="D70" s="4">
        <v>43005</v>
      </c>
      <c r="E70" s="4">
        <v>42988</v>
      </c>
      <c r="F70" s="5">
        <v>150.15</v>
      </c>
      <c r="G70" s="7">
        <v>2835</v>
      </c>
      <c r="H70" s="7">
        <v>3310.73722</v>
      </c>
      <c r="N70" t="s">
        <v>0</v>
      </c>
      <c r="O70" t="str">
        <f t="shared" si="19"/>
        <v>OrderID: 10316,</v>
      </c>
      <c r="P70" t="str">
        <f t="shared" si="20"/>
        <v>CustomerID: "RATTC",</v>
      </c>
      <c r="Q70" t="str">
        <f t="shared" si="21"/>
        <v>OrderDate: 42977,</v>
      </c>
      <c r="R70" t="str">
        <f t="shared" si="22"/>
        <v>RequiredDate: 43005,</v>
      </c>
      <c r="S70" t="str">
        <f t="shared" si="23"/>
        <v>ShippedDate: 42988,</v>
      </c>
      <c r="T70" t="str">
        <f t="shared" si="24"/>
        <v>Freight: 150.15,</v>
      </c>
      <c r="U70" t="str">
        <f t="shared" si="25"/>
        <v>TotalCost: 2835,</v>
      </c>
      <c r="V70" t="str">
        <f t="shared" si="26"/>
        <v>TotalRevenue: 3310.73722</v>
      </c>
      <c r="W70" t="s">
        <v>310</v>
      </c>
    </row>
    <row r="71" spans="1:23" x14ac:dyDescent="0.3">
      <c r="A71">
        <v>10317</v>
      </c>
      <c r="B71" t="s">
        <v>176</v>
      </c>
      <c r="C71" s="4">
        <v>42980</v>
      </c>
      <c r="D71" s="4">
        <v>43008</v>
      </c>
      <c r="E71" s="4">
        <v>42990</v>
      </c>
      <c r="F71" s="5">
        <v>12.69</v>
      </c>
      <c r="G71" s="7">
        <v>288</v>
      </c>
      <c r="H71" s="7">
        <v>368.55072000000001</v>
      </c>
      <c r="N71" t="s">
        <v>0</v>
      </c>
      <c r="O71" t="str">
        <f t="shared" si="19"/>
        <v>OrderID: 10317,</v>
      </c>
      <c r="P71" t="str">
        <f t="shared" si="20"/>
        <v>CustomerID: "LONEP",</v>
      </c>
      <c r="Q71" t="str">
        <f t="shared" si="21"/>
        <v>OrderDate: 42980,</v>
      </c>
      <c r="R71" t="str">
        <f t="shared" si="22"/>
        <v>RequiredDate: 43008,</v>
      </c>
      <c r="S71" t="str">
        <f t="shared" si="23"/>
        <v>ShippedDate: 42990,</v>
      </c>
      <c r="T71" t="str">
        <f t="shared" si="24"/>
        <v>Freight: 12.69,</v>
      </c>
      <c r="U71" t="str">
        <f t="shared" si="25"/>
        <v>TotalCost: 288,</v>
      </c>
      <c r="V71" t="str">
        <f t="shared" si="26"/>
        <v>TotalRevenue: 368.55072</v>
      </c>
      <c r="W71" t="s">
        <v>310</v>
      </c>
    </row>
    <row r="72" spans="1:23" x14ac:dyDescent="0.3">
      <c r="A72">
        <v>10318</v>
      </c>
      <c r="B72" t="s">
        <v>146</v>
      </c>
      <c r="C72" s="4">
        <v>42981</v>
      </c>
      <c r="D72" s="4">
        <v>43009</v>
      </c>
      <c r="E72" s="4">
        <v>42984</v>
      </c>
      <c r="F72" s="5">
        <v>4.7300000000000004</v>
      </c>
      <c r="G72" s="7">
        <v>240.4</v>
      </c>
      <c r="H72" s="7">
        <v>289.96994000000001</v>
      </c>
      <c r="N72" t="s">
        <v>0</v>
      </c>
      <c r="O72" t="str">
        <f t="shared" si="19"/>
        <v>OrderID: 10318,</v>
      </c>
      <c r="P72" t="str">
        <f t="shared" si="20"/>
        <v>CustomerID: "ISLAT",</v>
      </c>
      <c r="Q72" t="str">
        <f t="shared" si="21"/>
        <v>OrderDate: 42981,</v>
      </c>
      <c r="R72" t="str">
        <f t="shared" si="22"/>
        <v>RequiredDate: 43009,</v>
      </c>
      <c r="S72" t="str">
        <f t="shared" si="23"/>
        <v>ShippedDate: 42984,</v>
      </c>
      <c r="T72" t="str">
        <f t="shared" si="24"/>
        <v>Freight: 4.73,</v>
      </c>
      <c r="U72" t="str">
        <f t="shared" si="25"/>
        <v>TotalCost: 240.4,</v>
      </c>
      <c r="V72" t="str">
        <f t="shared" si="26"/>
        <v>TotalRevenue: 289.96994</v>
      </c>
      <c r="W72" t="s">
        <v>310</v>
      </c>
    </row>
    <row r="73" spans="1:23" x14ac:dyDescent="0.3">
      <c r="A73">
        <v>10319</v>
      </c>
      <c r="B73" t="s">
        <v>273</v>
      </c>
      <c r="C73" s="4">
        <v>42982</v>
      </c>
      <c r="D73" s="4">
        <v>43010</v>
      </c>
      <c r="E73" s="4">
        <v>42991</v>
      </c>
      <c r="F73" s="5">
        <v>64.5</v>
      </c>
      <c r="G73" s="7">
        <v>1191.1999999999998</v>
      </c>
      <c r="H73" s="7">
        <v>1413.075664</v>
      </c>
      <c r="N73" t="s">
        <v>0</v>
      </c>
      <c r="O73" t="str">
        <f t="shared" si="19"/>
        <v>OrderID: 10319,</v>
      </c>
      <c r="P73" t="str">
        <f t="shared" si="20"/>
        <v>CustomerID: "TORTU",</v>
      </c>
      <c r="Q73" t="str">
        <f t="shared" si="21"/>
        <v>OrderDate: 42982,</v>
      </c>
      <c r="R73" t="str">
        <f t="shared" si="22"/>
        <v>RequiredDate: 43010,</v>
      </c>
      <c r="S73" t="str">
        <f t="shared" si="23"/>
        <v>ShippedDate: 42991,</v>
      </c>
      <c r="T73" t="str">
        <f t="shared" si="24"/>
        <v>Freight: 64.5,</v>
      </c>
      <c r="U73" t="str">
        <f t="shared" si="25"/>
        <v>TotalCost: 1191.2,</v>
      </c>
      <c r="V73" t="str">
        <f t="shared" si="26"/>
        <v>TotalRevenue: 1413.075664</v>
      </c>
      <c r="W73" t="s">
        <v>310</v>
      </c>
    </row>
    <row r="74" spans="1:23" x14ac:dyDescent="0.3">
      <c r="A74">
        <v>10320</v>
      </c>
      <c r="B74" t="s">
        <v>294</v>
      </c>
      <c r="C74" s="4">
        <v>42983</v>
      </c>
      <c r="D74" s="4">
        <v>42997</v>
      </c>
      <c r="E74" s="4">
        <v>42998</v>
      </c>
      <c r="F74" s="5">
        <v>34.57</v>
      </c>
      <c r="G74" s="7">
        <v>516</v>
      </c>
      <c r="H74" s="7">
        <v>579.46283999999991</v>
      </c>
      <c r="N74" t="s">
        <v>0</v>
      </c>
      <c r="O74" t="str">
        <f t="shared" si="19"/>
        <v>OrderID: 10320,</v>
      </c>
      <c r="P74" t="str">
        <f t="shared" si="20"/>
        <v>CustomerID: "WARTH",</v>
      </c>
      <c r="Q74" t="str">
        <f t="shared" si="21"/>
        <v>OrderDate: 42983,</v>
      </c>
      <c r="R74" t="str">
        <f t="shared" si="22"/>
        <v>RequiredDate: 42997,</v>
      </c>
      <c r="S74" t="str">
        <f t="shared" si="23"/>
        <v>ShippedDate: 42998,</v>
      </c>
      <c r="T74" t="str">
        <f t="shared" si="24"/>
        <v>Freight: 34.57,</v>
      </c>
      <c r="U74" t="str">
        <f t="shared" si="25"/>
        <v>TotalCost: 516,</v>
      </c>
      <c r="V74" t="str">
        <f t="shared" si="26"/>
        <v>TotalRevenue: 579.46284</v>
      </c>
      <c r="W74" t="s">
        <v>310</v>
      </c>
    </row>
    <row r="75" spans="1:23" x14ac:dyDescent="0.3">
      <c r="A75">
        <v>10321</v>
      </c>
      <c r="B75" t="s">
        <v>146</v>
      </c>
      <c r="C75" s="4">
        <v>42983</v>
      </c>
      <c r="D75" s="4">
        <v>43011</v>
      </c>
      <c r="E75" s="4">
        <v>42991</v>
      </c>
      <c r="F75" s="5">
        <v>3.43</v>
      </c>
      <c r="G75" s="7">
        <v>144</v>
      </c>
      <c r="H75" s="7">
        <v>172.98863999999998</v>
      </c>
      <c r="N75" t="s">
        <v>0</v>
      </c>
      <c r="O75" t="str">
        <f t="shared" si="19"/>
        <v>OrderID: 10321,</v>
      </c>
      <c r="P75" t="str">
        <f t="shared" si="20"/>
        <v>CustomerID: "ISLAT",</v>
      </c>
      <c r="Q75" t="str">
        <f t="shared" si="21"/>
        <v>OrderDate: 42983,</v>
      </c>
      <c r="R75" t="str">
        <f t="shared" si="22"/>
        <v>RequiredDate: 43011,</v>
      </c>
      <c r="S75" t="str">
        <f t="shared" si="23"/>
        <v>ShippedDate: 42991,</v>
      </c>
      <c r="T75" t="str">
        <f t="shared" si="24"/>
        <v>Freight: 3.43,</v>
      </c>
      <c r="U75" t="str">
        <f t="shared" si="25"/>
        <v>TotalCost: 144,</v>
      </c>
      <c r="V75" t="str">
        <f t="shared" si="26"/>
        <v>TotalRevenue: 172.98864</v>
      </c>
      <c r="W75" t="s">
        <v>310</v>
      </c>
    </row>
    <row r="76" spans="1:23" x14ac:dyDescent="0.3">
      <c r="A76">
        <v>10322</v>
      </c>
      <c r="B76" t="s">
        <v>206</v>
      </c>
      <c r="C76" s="4">
        <v>42984</v>
      </c>
      <c r="D76" s="4">
        <v>43012</v>
      </c>
      <c r="E76" s="4">
        <v>43003</v>
      </c>
      <c r="F76" s="5">
        <v>0.4</v>
      </c>
      <c r="G76" s="7">
        <v>112.00000000000001</v>
      </c>
      <c r="H76" s="7">
        <v>129.42608000000004</v>
      </c>
      <c r="N76" t="s">
        <v>0</v>
      </c>
      <c r="O76" t="str">
        <f t="shared" si="19"/>
        <v>OrderID: 10322,</v>
      </c>
      <c r="P76" t="str">
        <f t="shared" si="20"/>
        <v>CustomerID: "PERIC",</v>
      </c>
      <c r="Q76" t="str">
        <f t="shared" si="21"/>
        <v>OrderDate: 42984,</v>
      </c>
      <c r="R76" t="str">
        <f t="shared" si="22"/>
        <v>RequiredDate: 43012,</v>
      </c>
      <c r="S76" t="str">
        <f t="shared" si="23"/>
        <v>ShippedDate: 43003,</v>
      </c>
      <c r="T76" t="str">
        <f t="shared" si="24"/>
        <v>Freight: 0.4,</v>
      </c>
      <c r="U76" t="str">
        <f t="shared" si="25"/>
        <v>TotalCost: 112,</v>
      </c>
      <c r="V76" t="str">
        <f t="shared" si="26"/>
        <v>TotalRevenue: 129.42608</v>
      </c>
      <c r="W76" t="s">
        <v>310</v>
      </c>
    </row>
    <row r="77" spans="1:23" x14ac:dyDescent="0.3">
      <c r="A77">
        <v>10323</v>
      </c>
      <c r="B77" t="s">
        <v>149</v>
      </c>
      <c r="C77" s="4">
        <v>42987</v>
      </c>
      <c r="D77" s="4">
        <v>43015</v>
      </c>
      <c r="E77" s="4">
        <v>42994</v>
      </c>
      <c r="F77" s="5">
        <v>4.88</v>
      </c>
      <c r="G77" s="7">
        <v>164.4</v>
      </c>
      <c r="H77" s="7">
        <v>184.65196800000001</v>
      </c>
      <c r="N77" t="s">
        <v>0</v>
      </c>
      <c r="O77" t="str">
        <f t="shared" si="19"/>
        <v>OrderID: 10323,</v>
      </c>
      <c r="P77" t="str">
        <f t="shared" si="20"/>
        <v>CustomerID: "KOENE",</v>
      </c>
      <c r="Q77" t="str">
        <f t="shared" si="21"/>
        <v>OrderDate: 42987,</v>
      </c>
      <c r="R77" t="str">
        <f t="shared" si="22"/>
        <v>RequiredDate: 43015,</v>
      </c>
      <c r="S77" t="str">
        <f t="shared" si="23"/>
        <v>ShippedDate: 42994,</v>
      </c>
      <c r="T77" t="str">
        <f t="shared" si="24"/>
        <v>Freight: 4.88,</v>
      </c>
      <c r="U77" t="str">
        <f t="shared" si="25"/>
        <v>TotalCost: 164.4,</v>
      </c>
      <c r="V77" t="str">
        <f t="shared" si="26"/>
        <v>TotalRevenue: 184.651968</v>
      </c>
      <c r="W77" t="s">
        <v>310</v>
      </c>
    </row>
    <row r="78" spans="1:23" x14ac:dyDescent="0.3">
      <c r="A78">
        <v>10324</v>
      </c>
      <c r="B78" t="s">
        <v>246</v>
      </c>
      <c r="C78" s="4">
        <v>42988</v>
      </c>
      <c r="D78" s="4">
        <v>43016</v>
      </c>
      <c r="E78" s="4">
        <v>42990</v>
      </c>
      <c r="F78" s="5">
        <v>214.27</v>
      </c>
      <c r="G78" s="7">
        <v>6155.9</v>
      </c>
      <c r="H78" s="7">
        <v>7453.8242890000001</v>
      </c>
      <c r="N78" t="s">
        <v>0</v>
      </c>
      <c r="O78" t="str">
        <f t="shared" si="19"/>
        <v>OrderID: 10324,</v>
      </c>
      <c r="P78" t="str">
        <f t="shared" si="20"/>
        <v>CustomerID: "SAVEA",</v>
      </c>
      <c r="Q78" t="str">
        <f t="shared" si="21"/>
        <v>OrderDate: 42988,</v>
      </c>
      <c r="R78" t="str">
        <f t="shared" si="22"/>
        <v>RequiredDate: 43016,</v>
      </c>
      <c r="S78" t="str">
        <f t="shared" si="23"/>
        <v>ShippedDate: 42990,</v>
      </c>
      <c r="T78" t="str">
        <f t="shared" si="24"/>
        <v>Freight: 214.27,</v>
      </c>
      <c r="U78" t="str">
        <f t="shared" si="25"/>
        <v>TotalCost: 6155.9,</v>
      </c>
      <c r="V78" t="str">
        <f t="shared" si="26"/>
        <v>TotalRevenue: 7453.824289</v>
      </c>
      <c r="W78" t="s">
        <v>310</v>
      </c>
    </row>
    <row r="79" spans="1:23" x14ac:dyDescent="0.3">
      <c r="A79">
        <v>10325</v>
      </c>
      <c r="B79" t="s">
        <v>149</v>
      </c>
      <c r="C79" s="4">
        <v>42989</v>
      </c>
      <c r="D79" s="4">
        <v>43003</v>
      </c>
      <c r="E79" s="4">
        <v>42994</v>
      </c>
      <c r="F79" s="5">
        <v>64.86</v>
      </c>
      <c r="G79" s="7">
        <v>1497</v>
      </c>
      <c r="H79" s="7">
        <v>1670.6300140000001</v>
      </c>
      <c r="N79" t="s">
        <v>0</v>
      </c>
      <c r="O79" t="str">
        <f t="shared" si="19"/>
        <v>OrderID: 10325,</v>
      </c>
      <c r="P79" t="str">
        <f t="shared" si="20"/>
        <v>CustomerID: "KOENE",</v>
      </c>
      <c r="Q79" t="str">
        <f t="shared" si="21"/>
        <v>OrderDate: 42989,</v>
      </c>
      <c r="R79" t="str">
        <f t="shared" si="22"/>
        <v>RequiredDate: 43003,</v>
      </c>
      <c r="S79" t="str">
        <f t="shared" si="23"/>
        <v>ShippedDate: 42994,</v>
      </c>
      <c r="T79" t="str">
        <f t="shared" si="24"/>
        <v>Freight: 64.86,</v>
      </c>
      <c r="U79" t="str">
        <f t="shared" si="25"/>
        <v>TotalCost: 1497,</v>
      </c>
      <c r="V79" t="str">
        <f t="shared" si="26"/>
        <v>TotalRevenue: 1670.630014</v>
      </c>
      <c r="W79" t="s">
        <v>310</v>
      </c>
    </row>
    <row r="80" spans="1:23" x14ac:dyDescent="0.3">
      <c r="A80">
        <v>10326</v>
      </c>
      <c r="B80" t="s">
        <v>50</v>
      </c>
      <c r="C80" s="4">
        <v>42990</v>
      </c>
      <c r="D80" s="4">
        <v>43018</v>
      </c>
      <c r="E80" s="4">
        <v>42994</v>
      </c>
      <c r="F80" s="5">
        <v>77.92</v>
      </c>
      <c r="G80" s="7">
        <v>982</v>
      </c>
      <c r="H80" s="7">
        <v>1090.513524</v>
      </c>
      <c r="N80" t="s">
        <v>0</v>
      </c>
      <c r="O80" t="str">
        <f t="shared" si="19"/>
        <v>OrderID: 10326,</v>
      </c>
      <c r="P80" t="str">
        <f t="shared" si="20"/>
        <v>CustomerID: "BOLID",</v>
      </c>
      <c r="Q80" t="str">
        <f t="shared" si="21"/>
        <v>OrderDate: 42990,</v>
      </c>
      <c r="R80" t="str">
        <f t="shared" si="22"/>
        <v>RequiredDate: 43018,</v>
      </c>
      <c r="S80" t="str">
        <f t="shared" si="23"/>
        <v>ShippedDate: 42994,</v>
      </c>
      <c r="T80" t="str">
        <f t="shared" si="24"/>
        <v>Freight: 77.92,</v>
      </c>
      <c r="U80" t="str">
        <f t="shared" si="25"/>
        <v>TotalCost: 982,</v>
      </c>
      <c r="V80" t="str">
        <f t="shared" si="26"/>
        <v>TotalRevenue: 1090.513524</v>
      </c>
      <c r="W80" t="s">
        <v>310</v>
      </c>
    </row>
    <row r="81" spans="1:23" x14ac:dyDescent="0.3">
      <c r="A81">
        <v>10327</v>
      </c>
      <c r="B81" t="s">
        <v>104</v>
      </c>
      <c r="C81" s="4">
        <v>42991</v>
      </c>
      <c r="D81" s="4">
        <v>43019</v>
      </c>
      <c r="E81" s="4">
        <v>42994</v>
      </c>
      <c r="F81" s="5">
        <v>63.36</v>
      </c>
      <c r="G81" s="7">
        <v>2262.5</v>
      </c>
      <c r="H81" s="7">
        <v>2721.6168250000001</v>
      </c>
      <c r="N81" t="s">
        <v>0</v>
      </c>
      <c r="O81" t="str">
        <f t="shared" si="19"/>
        <v>OrderID: 10327,</v>
      </c>
      <c r="P81" t="str">
        <f t="shared" si="20"/>
        <v>CustomerID: "FOLKO",</v>
      </c>
      <c r="Q81" t="str">
        <f t="shared" si="21"/>
        <v>OrderDate: 42991,</v>
      </c>
      <c r="R81" t="str">
        <f t="shared" si="22"/>
        <v>RequiredDate: 43019,</v>
      </c>
      <c r="S81" t="str">
        <f t="shared" si="23"/>
        <v>ShippedDate: 42994,</v>
      </c>
      <c r="T81" t="str">
        <f t="shared" si="24"/>
        <v>Freight: 63.36,</v>
      </c>
      <c r="U81" t="str">
        <f t="shared" si="25"/>
        <v>TotalCost: 2262.5,</v>
      </c>
      <c r="V81" t="str">
        <f t="shared" si="26"/>
        <v>TotalRevenue: 2721.616825</v>
      </c>
      <c r="W81" t="s">
        <v>310</v>
      </c>
    </row>
    <row r="82" spans="1:23" x14ac:dyDescent="0.3">
      <c r="A82">
        <v>10328</v>
      </c>
      <c r="B82" t="s">
        <v>116</v>
      </c>
      <c r="C82" s="4">
        <v>42994</v>
      </c>
      <c r="D82" s="4">
        <v>43022</v>
      </c>
      <c r="E82" s="4">
        <v>42997</v>
      </c>
      <c r="F82" s="5">
        <v>87.03</v>
      </c>
      <c r="G82" s="7">
        <v>1168</v>
      </c>
      <c r="H82" s="7">
        <v>1399.7798399999999</v>
      </c>
      <c r="N82" t="s">
        <v>0</v>
      </c>
      <c r="O82" t="str">
        <f t="shared" si="19"/>
        <v>OrderID: 10328,</v>
      </c>
      <c r="P82" t="str">
        <f t="shared" si="20"/>
        <v>CustomerID: "FURIB",</v>
      </c>
      <c r="Q82" t="str">
        <f t="shared" si="21"/>
        <v>OrderDate: 42994,</v>
      </c>
      <c r="R82" t="str">
        <f t="shared" si="22"/>
        <v>RequiredDate: 43022,</v>
      </c>
      <c r="S82" t="str">
        <f t="shared" si="23"/>
        <v>ShippedDate: 42997,</v>
      </c>
      <c r="T82" t="str">
        <f t="shared" si="24"/>
        <v>Freight: 87.03,</v>
      </c>
      <c r="U82" t="str">
        <f t="shared" si="25"/>
        <v>TotalCost: 1168,</v>
      </c>
      <c r="V82" t="str">
        <f t="shared" si="26"/>
        <v>TotalRevenue: 1399.77984</v>
      </c>
      <c r="W82" t="s">
        <v>310</v>
      </c>
    </row>
    <row r="83" spans="1:23" x14ac:dyDescent="0.3">
      <c r="A83">
        <v>10329</v>
      </c>
      <c r="B83" t="s">
        <v>258</v>
      </c>
      <c r="C83" s="4">
        <v>42995</v>
      </c>
      <c r="D83" s="4">
        <v>43037</v>
      </c>
      <c r="E83" s="4">
        <v>43003</v>
      </c>
      <c r="F83" s="5">
        <v>191.67000000000002</v>
      </c>
      <c r="G83" s="7">
        <v>4819.4000000000005</v>
      </c>
      <c r="H83" s="7">
        <v>5540.3754800000006</v>
      </c>
      <c r="N83" t="s">
        <v>0</v>
      </c>
      <c r="O83" t="str">
        <f t="shared" si="19"/>
        <v>OrderID: 10329,</v>
      </c>
      <c r="P83" t="str">
        <f t="shared" si="20"/>
        <v>CustomerID: "SPLIR",</v>
      </c>
      <c r="Q83" t="str">
        <f t="shared" si="21"/>
        <v>OrderDate: 42995,</v>
      </c>
      <c r="R83" t="str">
        <f t="shared" si="22"/>
        <v>RequiredDate: 43037,</v>
      </c>
      <c r="S83" t="str">
        <f t="shared" si="23"/>
        <v>ShippedDate: 43003,</v>
      </c>
      <c r="T83" t="str">
        <f t="shared" si="24"/>
        <v>Freight: 191.67,</v>
      </c>
      <c r="U83" t="str">
        <f t="shared" si="25"/>
        <v>TotalCost: 4819.4,</v>
      </c>
      <c r="V83" t="str">
        <f t="shared" si="26"/>
        <v>TotalRevenue: 5540.37548</v>
      </c>
      <c r="W83" t="s">
        <v>310</v>
      </c>
    </row>
    <row r="84" spans="1:23" x14ac:dyDescent="0.3">
      <c r="A84">
        <v>10330</v>
      </c>
      <c r="B84" t="s">
        <v>170</v>
      </c>
      <c r="C84" s="4">
        <v>42996</v>
      </c>
      <c r="D84" s="4">
        <v>43024</v>
      </c>
      <c r="E84" s="4">
        <v>43008</v>
      </c>
      <c r="F84" s="5">
        <v>12.75</v>
      </c>
      <c r="G84" s="7">
        <v>1940</v>
      </c>
      <c r="H84" s="7">
        <v>2415.80015</v>
      </c>
      <c r="N84" t="s">
        <v>0</v>
      </c>
      <c r="O84" t="str">
        <f t="shared" si="19"/>
        <v>OrderID: 10330,</v>
      </c>
      <c r="P84" t="str">
        <f t="shared" si="20"/>
        <v>CustomerID: "LILAS",</v>
      </c>
      <c r="Q84" t="str">
        <f t="shared" si="21"/>
        <v>OrderDate: 42996,</v>
      </c>
      <c r="R84" t="str">
        <f t="shared" si="22"/>
        <v>RequiredDate: 43024,</v>
      </c>
      <c r="S84" t="str">
        <f t="shared" si="23"/>
        <v>ShippedDate: 43008,</v>
      </c>
      <c r="T84" t="str">
        <f t="shared" si="24"/>
        <v>Freight: 12.75,</v>
      </c>
      <c r="U84" t="str">
        <f t="shared" si="25"/>
        <v>TotalCost: 1940,</v>
      </c>
      <c r="V84" t="str">
        <f t="shared" si="26"/>
        <v>TotalRevenue: 2415.80015</v>
      </c>
      <c r="W84" t="s">
        <v>310</v>
      </c>
    </row>
    <row r="85" spans="1:23" x14ac:dyDescent="0.3">
      <c r="A85">
        <v>10331</v>
      </c>
      <c r="B85" t="s">
        <v>53</v>
      </c>
      <c r="C85" s="4">
        <v>42996</v>
      </c>
      <c r="D85" s="4">
        <v>43038</v>
      </c>
      <c r="E85" s="4">
        <v>43001</v>
      </c>
      <c r="F85" s="5">
        <v>10.19</v>
      </c>
      <c r="G85" s="7">
        <v>88.5</v>
      </c>
      <c r="H85" s="7">
        <v>112.328625</v>
      </c>
      <c r="N85" t="s">
        <v>0</v>
      </c>
      <c r="O85" t="str">
        <f t="shared" si="19"/>
        <v>OrderID: 10331,</v>
      </c>
      <c r="P85" t="str">
        <f t="shared" si="20"/>
        <v>CustomerID: "BONAP",</v>
      </c>
      <c r="Q85" t="str">
        <f t="shared" si="21"/>
        <v>OrderDate: 42996,</v>
      </c>
      <c r="R85" t="str">
        <f t="shared" si="22"/>
        <v>RequiredDate: 43038,</v>
      </c>
      <c r="S85" t="str">
        <f t="shared" si="23"/>
        <v>ShippedDate: 43001,</v>
      </c>
      <c r="T85" t="str">
        <f t="shared" si="24"/>
        <v>Freight: 10.19,</v>
      </c>
      <c r="U85" t="str">
        <f t="shared" si="25"/>
        <v>TotalCost: 88.5,</v>
      </c>
      <c r="V85" t="str">
        <f t="shared" si="26"/>
        <v>TotalRevenue: 112.328625</v>
      </c>
      <c r="W85" t="s">
        <v>310</v>
      </c>
    </row>
    <row r="86" spans="1:23" x14ac:dyDescent="0.3">
      <c r="A86">
        <v>10332</v>
      </c>
      <c r="B86" t="s">
        <v>185</v>
      </c>
      <c r="C86" s="4">
        <v>42997</v>
      </c>
      <c r="D86" s="4">
        <v>43039</v>
      </c>
      <c r="E86" s="4">
        <v>43001</v>
      </c>
      <c r="F86" s="5">
        <v>52.84</v>
      </c>
      <c r="G86" s="7">
        <v>2233.6</v>
      </c>
      <c r="H86" s="7">
        <v>2447.3119360000001</v>
      </c>
      <c r="N86" t="s">
        <v>0</v>
      </c>
      <c r="O86" t="str">
        <f t="shared" si="19"/>
        <v>OrderID: 10332,</v>
      </c>
      <c r="P86" t="str">
        <f t="shared" si="20"/>
        <v>CustomerID: "MEREP",</v>
      </c>
      <c r="Q86" t="str">
        <f t="shared" si="21"/>
        <v>OrderDate: 42997,</v>
      </c>
      <c r="R86" t="str">
        <f t="shared" si="22"/>
        <v>RequiredDate: 43039,</v>
      </c>
      <c r="S86" t="str">
        <f t="shared" si="23"/>
        <v>ShippedDate: 43001,</v>
      </c>
      <c r="T86" t="str">
        <f t="shared" si="24"/>
        <v>Freight: 52.84,</v>
      </c>
      <c r="U86" t="str">
        <f t="shared" si="25"/>
        <v>TotalCost: 2233.6,</v>
      </c>
      <c r="V86" t="str">
        <f t="shared" si="26"/>
        <v>TotalRevenue: 2447.311936</v>
      </c>
      <c r="W86" t="s">
        <v>310</v>
      </c>
    </row>
    <row r="87" spans="1:23" x14ac:dyDescent="0.3">
      <c r="A87">
        <v>10333</v>
      </c>
      <c r="B87" t="s">
        <v>294</v>
      </c>
      <c r="C87" s="4">
        <v>42998</v>
      </c>
      <c r="D87" s="4">
        <v>43026</v>
      </c>
      <c r="E87" s="4">
        <v>43005</v>
      </c>
      <c r="F87" s="5">
        <v>0.59</v>
      </c>
      <c r="G87" s="7">
        <v>954</v>
      </c>
      <c r="H87" s="7">
        <v>1175.10338</v>
      </c>
      <c r="N87" t="s">
        <v>0</v>
      </c>
      <c r="O87" t="str">
        <f t="shared" si="19"/>
        <v>OrderID: 10333,</v>
      </c>
      <c r="P87" t="str">
        <f t="shared" si="20"/>
        <v>CustomerID: "WARTH",</v>
      </c>
      <c r="Q87" t="str">
        <f t="shared" si="21"/>
        <v>OrderDate: 42998,</v>
      </c>
      <c r="R87" t="str">
        <f t="shared" si="22"/>
        <v>RequiredDate: 43026,</v>
      </c>
      <c r="S87" t="str">
        <f t="shared" si="23"/>
        <v>ShippedDate: 43005,</v>
      </c>
      <c r="T87" t="str">
        <f t="shared" si="24"/>
        <v>Freight: 0.59,</v>
      </c>
      <c r="U87" t="str">
        <f t="shared" si="25"/>
        <v>TotalCost: 954,</v>
      </c>
      <c r="V87" t="str">
        <f t="shared" si="26"/>
        <v>TotalRevenue: 1175.10338</v>
      </c>
      <c r="W87" t="s">
        <v>310</v>
      </c>
    </row>
    <row r="88" spans="1:23" x14ac:dyDescent="0.3">
      <c r="A88">
        <v>10334</v>
      </c>
      <c r="B88" t="s">
        <v>285</v>
      </c>
      <c r="C88" s="4">
        <v>43001</v>
      </c>
      <c r="D88" s="4">
        <v>43029</v>
      </c>
      <c r="E88" s="4">
        <v>43008</v>
      </c>
      <c r="F88" s="5">
        <v>8.56</v>
      </c>
      <c r="G88" s="7">
        <v>144.80000000000001</v>
      </c>
      <c r="H88" s="7">
        <v>176.56529600000002</v>
      </c>
      <c r="N88" t="s">
        <v>0</v>
      </c>
      <c r="O88" t="str">
        <f t="shared" si="19"/>
        <v>OrderID: 10334,</v>
      </c>
      <c r="P88" t="str">
        <f t="shared" si="20"/>
        <v>CustomerID: "VICTE",</v>
      </c>
      <c r="Q88" t="str">
        <f t="shared" si="21"/>
        <v>OrderDate: 43001,</v>
      </c>
      <c r="R88" t="str">
        <f t="shared" si="22"/>
        <v>RequiredDate: 43029,</v>
      </c>
      <c r="S88" t="str">
        <f t="shared" si="23"/>
        <v>ShippedDate: 43008,</v>
      </c>
      <c r="T88" t="str">
        <f t="shared" si="24"/>
        <v>Freight: 8.56,</v>
      </c>
      <c r="U88" t="str">
        <f t="shared" si="25"/>
        <v>TotalCost: 144.8,</v>
      </c>
      <c r="V88" t="str">
        <f t="shared" si="26"/>
        <v>TotalRevenue: 176.565296</v>
      </c>
      <c r="W88" t="s">
        <v>310</v>
      </c>
    </row>
    <row r="89" spans="1:23" x14ac:dyDescent="0.3">
      <c r="A89">
        <v>10335</v>
      </c>
      <c r="B89" t="s">
        <v>143</v>
      </c>
      <c r="C89" s="4">
        <v>43002</v>
      </c>
      <c r="D89" s="4">
        <v>43030</v>
      </c>
      <c r="E89" s="4">
        <v>43004</v>
      </c>
      <c r="F89" s="5">
        <v>42.11</v>
      </c>
      <c r="G89" s="7">
        <v>2545.1999999999998</v>
      </c>
      <c r="H89" s="7">
        <v>3191.6337239999993</v>
      </c>
      <c r="N89" t="s">
        <v>0</v>
      </c>
      <c r="O89" t="str">
        <f t="shared" si="19"/>
        <v>OrderID: 10335,</v>
      </c>
      <c r="P89" t="str">
        <f t="shared" si="20"/>
        <v>CustomerID: "HUNGO",</v>
      </c>
      <c r="Q89" t="str">
        <f t="shared" si="21"/>
        <v>OrderDate: 43002,</v>
      </c>
      <c r="R89" t="str">
        <f t="shared" si="22"/>
        <v>RequiredDate: 43030,</v>
      </c>
      <c r="S89" t="str">
        <f t="shared" si="23"/>
        <v>ShippedDate: 43004,</v>
      </c>
      <c r="T89" t="str">
        <f t="shared" si="24"/>
        <v>Freight: 42.11,</v>
      </c>
      <c r="U89" t="str">
        <f t="shared" si="25"/>
        <v>TotalCost: 2545.2,</v>
      </c>
      <c r="V89" t="str">
        <f t="shared" si="26"/>
        <v>TotalRevenue: 3191.633724</v>
      </c>
      <c r="W89" t="s">
        <v>310</v>
      </c>
    </row>
    <row r="90" spans="1:23" x14ac:dyDescent="0.3">
      <c r="A90">
        <v>10336</v>
      </c>
      <c r="B90" t="s">
        <v>212</v>
      </c>
      <c r="C90" s="4">
        <v>43003</v>
      </c>
      <c r="D90" s="4">
        <v>43031</v>
      </c>
      <c r="E90" s="4">
        <v>43005</v>
      </c>
      <c r="F90" s="5">
        <v>15.51</v>
      </c>
      <c r="G90" s="7">
        <v>316.8</v>
      </c>
      <c r="H90" s="7">
        <v>363.96201600000001</v>
      </c>
      <c r="N90" t="s">
        <v>0</v>
      </c>
      <c r="O90" t="str">
        <f t="shared" si="19"/>
        <v>OrderID: 10336,</v>
      </c>
      <c r="P90" t="str">
        <f t="shared" si="20"/>
        <v>CustomerID: "PRINI",</v>
      </c>
      <c r="Q90" t="str">
        <f t="shared" si="21"/>
        <v>OrderDate: 43003,</v>
      </c>
      <c r="R90" t="str">
        <f t="shared" si="22"/>
        <v>RequiredDate: 43031,</v>
      </c>
      <c r="S90" t="str">
        <f t="shared" si="23"/>
        <v>ShippedDate: 43005,</v>
      </c>
      <c r="T90" t="str">
        <f t="shared" si="24"/>
        <v>Freight: 15.51,</v>
      </c>
      <c r="U90" t="str">
        <f t="shared" si="25"/>
        <v>TotalCost: 316.8,</v>
      </c>
      <c r="V90" t="str">
        <f t="shared" si="26"/>
        <v>TotalRevenue: 363.962016</v>
      </c>
      <c r="W90" t="s">
        <v>310</v>
      </c>
    </row>
    <row r="91" spans="1:23" x14ac:dyDescent="0.3">
      <c r="A91">
        <v>10337</v>
      </c>
      <c r="B91" t="s">
        <v>107</v>
      </c>
      <c r="C91" s="4">
        <v>43004</v>
      </c>
      <c r="D91" s="4">
        <v>43032</v>
      </c>
      <c r="E91" s="4">
        <v>43009</v>
      </c>
      <c r="F91" s="5">
        <v>108.26</v>
      </c>
      <c r="G91" s="7">
        <v>2467</v>
      </c>
      <c r="H91" s="7">
        <v>2917.0527099999995</v>
      </c>
      <c r="N91" t="s">
        <v>0</v>
      </c>
      <c r="O91" t="str">
        <f t="shared" si="19"/>
        <v>OrderID: 10337,</v>
      </c>
      <c r="P91" t="str">
        <f t="shared" si="20"/>
        <v>CustomerID: "FRANK",</v>
      </c>
      <c r="Q91" t="str">
        <f t="shared" si="21"/>
        <v>OrderDate: 43004,</v>
      </c>
      <c r="R91" t="str">
        <f t="shared" si="22"/>
        <v>RequiredDate: 43032,</v>
      </c>
      <c r="S91" t="str">
        <f t="shared" si="23"/>
        <v>ShippedDate: 43009,</v>
      </c>
      <c r="T91" t="str">
        <f t="shared" si="24"/>
        <v>Freight: 108.26,</v>
      </c>
      <c r="U91" t="str">
        <f t="shared" si="25"/>
        <v>TotalCost: 2467,</v>
      </c>
      <c r="V91" t="str">
        <f t="shared" si="26"/>
        <v>TotalRevenue: 2917.05271</v>
      </c>
      <c r="W91" t="s">
        <v>310</v>
      </c>
    </row>
    <row r="92" spans="1:23" x14ac:dyDescent="0.3">
      <c r="A92">
        <v>10338</v>
      </c>
      <c r="B92" t="s">
        <v>197</v>
      </c>
      <c r="C92" s="4">
        <v>43005</v>
      </c>
      <c r="D92" s="4">
        <v>43033</v>
      </c>
      <c r="E92" s="4">
        <v>43009</v>
      </c>
      <c r="F92" s="5">
        <v>84.210000000000008</v>
      </c>
      <c r="G92" s="7">
        <v>934.5</v>
      </c>
      <c r="H92" s="7">
        <v>1007.126685</v>
      </c>
      <c r="N92" t="s">
        <v>0</v>
      </c>
      <c r="O92" t="str">
        <f t="shared" si="19"/>
        <v>OrderID: 10338,</v>
      </c>
      <c r="P92" t="str">
        <f t="shared" si="20"/>
        <v>CustomerID: "OLDWO",</v>
      </c>
      <c r="Q92" t="str">
        <f t="shared" si="21"/>
        <v>OrderDate: 43005,</v>
      </c>
      <c r="R92" t="str">
        <f t="shared" si="22"/>
        <v>RequiredDate: 43033,</v>
      </c>
      <c r="S92" t="str">
        <f t="shared" si="23"/>
        <v>ShippedDate: 43009,</v>
      </c>
      <c r="T92" t="str">
        <f t="shared" si="24"/>
        <v>Freight: 84.21,</v>
      </c>
      <c r="U92" t="str">
        <f t="shared" si="25"/>
        <v>TotalCost: 934.5,</v>
      </c>
      <c r="V92" t="str">
        <f t="shared" si="26"/>
        <v>TotalRevenue: 1007.126685</v>
      </c>
      <c r="W92" t="s">
        <v>310</v>
      </c>
    </row>
    <row r="93" spans="1:23" x14ac:dyDescent="0.3">
      <c r="A93">
        <v>10339</v>
      </c>
      <c r="B93" t="s">
        <v>185</v>
      </c>
      <c r="C93" s="4">
        <v>43008</v>
      </c>
      <c r="D93" s="4">
        <v>43036</v>
      </c>
      <c r="E93" s="4">
        <v>43015</v>
      </c>
      <c r="F93" s="5">
        <v>15.66</v>
      </c>
      <c r="G93" s="7">
        <v>3463.2</v>
      </c>
      <c r="H93" s="7">
        <v>4159.4342880000004</v>
      </c>
      <c r="N93" t="s">
        <v>0</v>
      </c>
      <c r="O93" t="str">
        <f t="shared" si="19"/>
        <v>OrderID: 10339,</v>
      </c>
      <c r="P93" t="str">
        <f t="shared" si="20"/>
        <v>CustomerID: "MEREP",</v>
      </c>
      <c r="Q93" t="str">
        <f t="shared" si="21"/>
        <v>OrderDate: 43008,</v>
      </c>
      <c r="R93" t="str">
        <f t="shared" si="22"/>
        <v>RequiredDate: 43036,</v>
      </c>
      <c r="S93" t="str">
        <f t="shared" si="23"/>
        <v>ShippedDate: 43015,</v>
      </c>
      <c r="T93" t="str">
        <f t="shared" si="24"/>
        <v>Freight: 15.66,</v>
      </c>
      <c r="U93" t="str">
        <f t="shared" si="25"/>
        <v>TotalCost: 3463.2,</v>
      </c>
      <c r="V93" t="str">
        <f t="shared" si="26"/>
        <v>TotalRevenue: 4159.434288</v>
      </c>
      <c r="W93" t="s">
        <v>310</v>
      </c>
    </row>
    <row r="94" spans="1:23" x14ac:dyDescent="0.3">
      <c r="A94">
        <v>10340</v>
      </c>
      <c r="B94" t="s">
        <v>53</v>
      </c>
      <c r="C94" s="4">
        <v>43009</v>
      </c>
      <c r="D94" s="4">
        <v>43037</v>
      </c>
      <c r="E94" s="4">
        <v>43019</v>
      </c>
      <c r="F94" s="5">
        <v>166.31</v>
      </c>
      <c r="G94" s="7">
        <v>2564.4</v>
      </c>
      <c r="H94" s="7">
        <v>2769.0505439999997</v>
      </c>
      <c r="N94" t="s">
        <v>0</v>
      </c>
      <c r="O94" t="str">
        <f t="shared" si="19"/>
        <v>OrderID: 10340,</v>
      </c>
      <c r="P94" t="str">
        <f t="shared" si="20"/>
        <v>CustomerID: "BONAP",</v>
      </c>
      <c r="Q94" t="str">
        <f t="shared" si="21"/>
        <v>OrderDate: 43009,</v>
      </c>
      <c r="R94" t="str">
        <f t="shared" si="22"/>
        <v>RequiredDate: 43037,</v>
      </c>
      <c r="S94" t="str">
        <f t="shared" si="23"/>
        <v>ShippedDate: 43019,</v>
      </c>
      <c r="T94" t="str">
        <f t="shared" si="24"/>
        <v>Freight: 166.31,</v>
      </c>
      <c r="U94" t="str">
        <f t="shared" si="25"/>
        <v>TotalCost: 2564.4,</v>
      </c>
      <c r="V94" t="str">
        <f t="shared" si="26"/>
        <v>TotalRevenue: 2769.050544</v>
      </c>
      <c r="W94" t="s">
        <v>310</v>
      </c>
    </row>
    <row r="95" spans="1:23" x14ac:dyDescent="0.3">
      <c r="A95">
        <v>10341</v>
      </c>
      <c r="B95" t="s">
        <v>252</v>
      </c>
      <c r="C95" s="4">
        <v>43009</v>
      </c>
      <c r="D95" s="4">
        <v>43037</v>
      </c>
      <c r="E95" s="4">
        <v>43016</v>
      </c>
      <c r="F95" s="5">
        <v>26.78</v>
      </c>
      <c r="G95" s="7">
        <v>412</v>
      </c>
      <c r="H95" s="7">
        <v>456.06131999999997</v>
      </c>
      <c r="N95" t="s">
        <v>0</v>
      </c>
      <c r="O95" t="str">
        <f t="shared" si="19"/>
        <v>OrderID: 10341,</v>
      </c>
      <c r="P95" t="str">
        <f t="shared" si="20"/>
        <v>CustomerID: "SIMOB",</v>
      </c>
      <c r="Q95" t="str">
        <f t="shared" si="21"/>
        <v>OrderDate: 43009,</v>
      </c>
      <c r="R95" t="str">
        <f t="shared" si="22"/>
        <v>RequiredDate: 43037,</v>
      </c>
      <c r="S95" t="str">
        <f t="shared" si="23"/>
        <v>ShippedDate: 43016,</v>
      </c>
      <c r="T95" t="str">
        <f t="shared" si="24"/>
        <v>Freight: 26.78,</v>
      </c>
      <c r="U95" t="str">
        <f t="shared" si="25"/>
        <v>TotalCost: 412,</v>
      </c>
      <c r="V95" t="str">
        <f t="shared" si="26"/>
        <v>TotalRevenue: 456.06132</v>
      </c>
      <c r="W95" t="s">
        <v>310</v>
      </c>
    </row>
    <row r="96" spans="1:23" x14ac:dyDescent="0.3">
      <c r="A96">
        <v>10342</v>
      </c>
      <c r="B96" t="s">
        <v>107</v>
      </c>
      <c r="C96" s="4">
        <v>43010</v>
      </c>
      <c r="D96" s="4">
        <v>43024</v>
      </c>
      <c r="E96" s="4">
        <v>43015</v>
      </c>
      <c r="F96" s="5">
        <v>54.83</v>
      </c>
      <c r="G96" s="7">
        <v>2300.8000000000002</v>
      </c>
      <c r="H96" s="7">
        <v>2571.25344</v>
      </c>
      <c r="N96" t="s">
        <v>0</v>
      </c>
      <c r="O96" t="str">
        <f t="shared" si="19"/>
        <v>OrderID: 10342,</v>
      </c>
      <c r="P96" t="str">
        <f t="shared" si="20"/>
        <v>CustomerID: "FRANK",</v>
      </c>
      <c r="Q96" t="str">
        <f t="shared" si="21"/>
        <v>OrderDate: 43010,</v>
      </c>
      <c r="R96" t="str">
        <f t="shared" si="22"/>
        <v>RequiredDate: 43024,</v>
      </c>
      <c r="S96" t="str">
        <f t="shared" si="23"/>
        <v>ShippedDate: 43015,</v>
      </c>
      <c r="T96" t="str">
        <f t="shared" si="24"/>
        <v>Freight: 54.83,</v>
      </c>
      <c r="U96" t="str">
        <f t="shared" si="25"/>
        <v>TotalCost: 2300.8,</v>
      </c>
      <c r="V96" t="str">
        <f t="shared" si="26"/>
        <v>TotalRevenue: 2571.25344</v>
      </c>
      <c r="W96" t="s">
        <v>310</v>
      </c>
    </row>
    <row r="97" spans="1:23" x14ac:dyDescent="0.3">
      <c r="A97">
        <v>10343</v>
      </c>
      <c r="B97" t="s">
        <v>164</v>
      </c>
      <c r="C97" s="4">
        <v>43011</v>
      </c>
      <c r="D97" s="4">
        <v>43039</v>
      </c>
      <c r="E97" s="4">
        <v>43017</v>
      </c>
      <c r="F97" s="5">
        <v>110.37</v>
      </c>
      <c r="G97" s="7">
        <v>1586</v>
      </c>
      <c r="H97" s="7">
        <v>1776.47434</v>
      </c>
      <c r="N97" t="s">
        <v>0</v>
      </c>
      <c r="O97" t="str">
        <f t="shared" si="19"/>
        <v>OrderID: 10343,</v>
      </c>
      <c r="P97" t="str">
        <f t="shared" si="20"/>
        <v>CustomerID: "LEHMS",</v>
      </c>
      <c r="Q97" t="str">
        <f t="shared" si="21"/>
        <v>OrderDate: 43011,</v>
      </c>
      <c r="R97" t="str">
        <f t="shared" si="22"/>
        <v>RequiredDate: 43039,</v>
      </c>
      <c r="S97" t="str">
        <f t="shared" si="23"/>
        <v>ShippedDate: 43017,</v>
      </c>
      <c r="T97" t="str">
        <f t="shared" si="24"/>
        <v>Freight: 110.37,</v>
      </c>
      <c r="U97" t="str">
        <f t="shared" si="25"/>
        <v>TotalCost: 1586,</v>
      </c>
      <c r="V97" t="str">
        <f t="shared" si="26"/>
        <v>TotalRevenue: 1776.47434</v>
      </c>
      <c r="W97" t="s">
        <v>310</v>
      </c>
    </row>
    <row r="98" spans="1:23" x14ac:dyDescent="0.3">
      <c r="A98">
        <v>10344</v>
      </c>
      <c r="B98" t="s">
        <v>300</v>
      </c>
      <c r="C98" s="4">
        <v>43012</v>
      </c>
      <c r="D98" s="4">
        <v>43040</v>
      </c>
      <c r="E98" s="4">
        <v>43016</v>
      </c>
      <c r="F98" s="5">
        <v>23.29</v>
      </c>
      <c r="G98" s="7">
        <v>2856</v>
      </c>
      <c r="H98" s="7">
        <v>3374.8814400000001</v>
      </c>
      <c r="N98" t="s">
        <v>0</v>
      </c>
      <c r="O98" t="str">
        <f t="shared" si="19"/>
        <v>OrderID: 10344,</v>
      </c>
      <c r="P98" t="str">
        <f t="shared" si="20"/>
        <v>CustomerID: "WHITC",</v>
      </c>
      <c r="Q98" t="str">
        <f t="shared" si="21"/>
        <v>OrderDate: 43012,</v>
      </c>
      <c r="R98" t="str">
        <f t="shared" si="22"/>
        <v>RequiredDate: 43040,</v>
      </c>
      <c r="S98" t="str">
        <f t="shared" si="23"/>
        <v>ShippedDate: 43016,</v>
      </c>
      <c r="T98" t="str">
        <f t="shared" si="24"/>
        <v>Freight: 23.29,</v>
      </c>
      <c r="U98" t="str">
        <f t="shared" si="25"/>
        <v>TotalCost: 2856,</v>
      </c>
      <c r="V98" t="str">
        <f t="shared" si="26"/>
        <v>TotalRevenue: 3374.88144</v>
      </c>
      <c r="W98" t="s">
        <v>310</v>
      </c>
    </row>
    <row r="99" spans="1:23" x14ac:dyDescent="0.3">
      <c r="A99">
        <v>10345</v>
      </c>
      <c r="B99" t="s">
        <v>221</v>
      </c>
      <c r="C99" s="4">
        <v>43015</v>
      </c>
      <c r="D99" s="4">
        <v>43043</v>
      </c>
      <c r="E99" s="4">
        <v>43022</v>
      </c>
      <c r="F99" s="5">
        <v>249.06</v>
      </c>
      <c r="G99" s="7">
        <v>2924.8</v>
      </c>
      <c r="H99" s="7">
        <v>3465.2353759999996</v>
      </c>
      <c r="N99" t="s">
        <v>0</v>
      </c>
      <c r="O99" t="str">
        <f t="shared" si="19"/>
        <v>OrderID: 10345,</v>
      </c>
      <c r="P99" t="str">
        <f t="shared" si="20"/>
        <v>CustomerID: "QUICK",</v>
      </c>
      <c r="Q99" t="str">
        <f t="shared" si="21"/>
        <v>OrderDate: 43015,</v>
      </c>
      <c r="R99" t="str">
        <f t="shared" si="22"/>
        <v>RequiredDate: 43043,</v>
      </c>
      <c r="S99" t="str">
        <f t="shared" si="23"/>
        <v>ShippedDate: 43022,</v>
      </c>
      <c r="T99" t="str">
        <f t="shared" si="24"/>
        <v>Freight: 249.06,</v>
      </c>
      <c r="U99" t="str">
        <f t="shared" si="25"/>
        <v>TotalCost: 2924.8,</v>
      </c>
      <c r="V99" t="str">
        <f t="shared" si="26"/>
        <v>TotalRevenue: 3465.235376</v>
      </c>
      <c r="W99" t="s">
        <v>310</v>
      </c>
    </row>
    <row r="100" spans="1:23" x14ac:dyDescent="0.3">
      <c r="A100">
        <v>10346</v>
      </c>
      <c r="B100" t="s">
        <v>227</v>
      </c>
      <c r="C100" s="4">
        <v>43016</v>
      </c>
      <c r="D100" s="4">
        <v>43058</v>
      </c>
      <c r="E100" s="4">
        <v>43019</v>
      </c>
      <c r="F100" s="5">
        <v>142.08000000000001</v>
      </c>
      <c r="G100" s="7">
        <v>1731.2</v>
      </c>
      <c r="H100" s="7">
        <v>2127.8660479999999</v>
      </c>
      <c r="N100" t="s">
        <v>0</v>
      </c>
      <c r="O100" t="str">
        <f t="shared" si="19"/>
        <v>OrderID: 10346,</v>
      </c>
      <c r="P100" t="str">
        <f t="shared" si="20"/>
        <v>CustomerID: "RATTC",</v>
      </c>
      <c r="Q100" t="str">
        <f t="shared" si="21"/>
        <v>OrderDate: 43016,</v>
      </c>
      <c r="R100" t="str">
        <f t="shared" si="22"/>
        <v>RequiredDate: 43058,</v>
      </c>
      <c r="S100" t="str">
        <f t="shared" si="23"/>
        <v>ShippedDate: 43019,</v>
      </c>
      <c r="T100" t="str">
        <f t="shared" si="24"/>
        <v>Freight: 142.08,</v>
      </c>
      <c r="U100" t="str">
        <f t="shared" si="25"/>
        <v>TotalCost: 1731.2,</v>
      </c>
      <c r="V100" t="str">
        <f t="shared" si="26"/>
        <v>TotalRevenue: 2127.866048</v>
      </c>
      <c r="W100" t="s">
        <v>310</v>
      </c>
    </row>
    <row r="101" spans="1:23" x14ac:dyDescent="0.3">
      <c r="A101">
        <v>10347</v>
      </c>
      <c r="B101" t="s">
        <v>93</v>
      </c>
      <c r="C101" s="4">
        <v>43017</v>
      </c>
      <c r="D101" s="4">
        <v>43045</v>
      </c>
      <c r="E101" s="4">
        <v>43019</v>
      </c>
      <c r="F101" s="5">
        <v>3.1</v>
      </c>
      <c r="G101" s="7">
        <v>928</v>
      </c>
      <c r="H101" s="7">
        <v>1139.1599840000001</v>
      </c>
      <c r="N101" t="s">
        <v>0</v>
      </c>
      <c r="O101" t="str">
        <f t="shared" si="19"/>
        <v>OrderID: 10347,</v>
      </c>
      <c r="P101" t="str">
        <f t="shared" si="20"/>
        <v>CustomerID: "FAMIA",</v>
      </c>
      <c r="Q101" t="str">
        <f t="shared" si="21"/>
        <v>OrderDate: 43017,</v>
      </c>
      <c r="R101" t="str">
        <f t="shared" si="22"/>
        <v>RequiredDate: 43045,</v>
      </c>
      <c r="S101" t="str">
        <f t="shared" si="23"/>
        <v>ShippedDate: 43019,</v>
      </c>
      <c r="T101" t="str">
        <f t="shared" si="24"/>
        <v>Freight: 3.1,</v>
      </c>
      <c r="U101" t="str">
        <f t="shared" si="25"/>
        <v>TotalCost: 928,</v>
      </c>
      <c r="V101" t="str">
        <f t="shared" si="26"/>
        <v>TotalRevenue: 1139.159984</v>
      </c>
      <c r="W101" t="s">
        <v>310</v>
      </c>
    </row>
    <row r="102" spans="1:23" x14ac:dyDescent="0.3">
      <c r="A102">
        <v>10348</v>
      </c>
      <c r="B102" t="s">
        <v>291</v>
      </c>
      <c r="C102" s="4">
        <v>43018</v>
      </c>
      <c r="D102" s="4">
        <v>43046</v>
      </c>
      <c r="E102" s="4">
        <v>43026</v>
      </c>
      <c r="F102" s="5">
        <v>0.78</v>
      </c>
      <c r="G102" s="7">
        <v>396</v>
      </c>
      <c r="H102" s="7">
        <v>443.94444000000004</v>
      </c>
      <c r="N102" t="s">
        <v>0</v>
      </c>
      <c r="O102" t="str">
        <f t="shared" si="19"/>
        <v>OrderID: 10348,</v>
      </c>
      <c r="P102" t="str">
        <f t="shared" si="20"/>
        <v>CustomerID: "WANDK",</v>
      </c>
      <c r="Q102" t="str">
        <f t="shared" si="21"/>
        <v>OrderDate: 43018,</v>
      </c>
      <c r="R102" t="str">
        <f t="shared" si="22"/>
        <v>RequiredDate: 43046,</v>
      </c>
      <c r="S102" t="str">
        <f t="shared" si="23"/>
        <v>ShippedDate: 43026,</v>
      </c>
      <c r="T102" t="str">
        <f t="shared" si="24"/>
        <v>Freight: 0.78,</v>
      </c>
      <c r="U102" t="str">
        <f t="shared" si="25"/>
        <v>TotalCost: 396,</v>
      </c>
      <c r="V102" t="str">
        <f t="shared" si="26"/>
        <v>TotalRevenue: 443.94444</v>
      </c>
      <c r="W102" t="s">
        <v>310</v>
      </c>
    </row>
    <row r="103" spans="1:23" x14ac:dyDescent="0.3">
      <c r="A103">
        <v>10349</v>
      </c>
      <c r="B103" t="s">
        <v>258</v>
      </c>
      <c r="C103" s="4">
        <v>43019</v>
      </c>
      <c r="D103" s="4">
        <v>43047</v>
      </c>
      <c r="E103" s="4">
        <v>43026</v>
      </c>
      <c r="F103" s="5">
        <v>8.6300000000000008</v>
      </c>
      <c r="G103" s="7">
        <v>141.60000000000002</v>
      </c>
      <c r="H103" s="7">
        <v>163.09346400000004</v>
      </c>
      <c r="N103" t="s">
        <v>0</v>
      </c>
      <c r="O103" t="str">
        <f t="shared" si="19"/>
        <v>OrderID: 10349,</v>
      </c>
      <c r="P103" t="str">
        <f t="shared" si="20"/>
        <v>CustomerID: "SPLIR",</v>
      </c>
      <c r="Q103" t="str">
        <f t="shared" si="21"/>
        <v>OrderDate: 43019,</v>
      </c>
      <c r="R103" t="str">
        <f t="shared" si="22"/>
        <v>RequiredDate: 43047,</v>
      </c>
      <c r="S103" t="str">
        <f t="shared" si="23"/>
        <v>ShippedDate: 43026,</v>
      </c>
      <c r="T103" t="str">
        <f t="shared" si="24"/>
        <v>Freight: 8.63,</v>
      </c>
      <c r="U103" t="str">
        <f t="shared" si="25"/>
        <v>TotalCost: 141.6,</v>
      </c>
      <c r="V103" t="str">
        <f t="shared" si="26"/>
        <v>TotalRevenue: 163.093464</v>
      </c>
      <c r="W103" t="s">
        <v>310</v>
      </c>
    </row>
    <row r="104" spans="1:23" x14ac:dyDescent="0.3">
      <c r="A104">
        <v>10350</v>
      </c>
      <c r="B104" t="s">
        <v>155</v>
      </c>
      <c r="C104" s="4">
        <v>43022</v>
      </c>
      <c r="D104" s="4">
        <v>43050</v>
      </c>
      <c r="E104" s="4">
        <v>43044</v>
      </c>
      <c r="F104" s="5">
        <v>64.19</v>
      </c>
      <c r="G104" s="7">
        <v>713.4</v>
      </c>
      <c r="H104" s="7">
        <v>840.17817000000002</v>
      </c>
      <c r="N104" t="s">
        <v>0</v>
      </c>
      <c r="O104" t="str">
        <f t="shared" si="19"/>
        <v>OrderID: 10350,</v>
      </c>
      <c r="P104" t="str">
        <f t="shared" si="20"/>
        <v>CustomerID: "LAMAI",</v>
      </c>
      <c r="Q104" t="str">
        <f t="shared" si="21"/>
        <v>OrderDate: 43022,</v>
      </c>
      <c r="R104" t="str">
        <f t="shared" si="22"/>
        <v>RequiredDate: 43050,</v>
      </c>
      <c r="S104" t="str">
        <f t="shared" si="23"/>
        <v>ShippedDate: 43044,</v>
      </c>
      <c r="T104" t="str">
        <f t="shared" si="24"/>
        <v>Freight: 64.19,</v>
      </c>
      <c r="U104" t="str">
        <f t="shared" si="25"/>
        <v>TotalCost: 713.4,</v>
      </c>
      <c r="V104" t="str">
        <f t="shared" si="26"/>
        <v>TotalRevenue: 840.17817</v>
      </c>
      <c r="W104" t="s">
        <v>310</v>
      </c>
    </row>
    <row r="105" spans="1:23" x14ac:dyDescent="0.3">
      <c r="A105">
        <v>10351</v>
      </c>
      <c r="B105" t="s">
        <v>89</v>
      </c>
      <c r="C105" s="4">
        <v>43022</v>
      </c>
      <c r="D105" s="4">
        <v>43050</v>
      </c>
      <c r="E105" s="4">
        <v>43031</v>
      </c>
      <c r="F105" s="5">
        <v>162.33000000000001</v>
      </c>
      <c r="G105" s="7">
        <v>5677.6</v>
      </c>
      <c r="H105" s="7">
        <v>6210.4377969999996</v>
      </c>
      <c r="N105" t="s">
        <v>0</v>
      </c>
      <c r="O105" t="str">
        <f t="shared" si="19"/>
        <v>OrderID: 10351,</v>
      </c>
      <c r="P105" t="str">
        <f t="shared" si="20"/>
        <v>CustomerID: "ERNSH",</v>
      </c>
      <c r="Q105" t="str">
        <f t="shared" si="21"/>
        <v>OrderDate: 43022,</v>
      </c>
      <c r="R105" t="str">
        <f t="shared" si="22"/>
        <v>RequiredDate: 43050,</v>
      </c>
      <c r="S105" t="str">
        <f t="shared" si="23"/>
        <v>ShippedDate: 43031,</v>
      </c>
      <c r="T105" t="str">
        <f t="shared" si="24"/>
        <v>Freight: 162.33,</v>
      </c>
      <c r="U105" t="str">
        <f t="shared" si="25"/>
        <v>TotalCost: 5677.6,</v>
      </c>
      <c r="V105" t="str">
        <f t="shared" si="26"/>
        <v>TotalRevenue: 6210.437797</v>
      </c>
      <c r="W105" t="s">
        <v>310</v>
      </c>
    </row>
    <row r="106" spans="1:23" x14ac:dyDescent="0.3">
      <c r="A106">
        <v>10352</v>
      </c>
      <c r="B106" t="s">
        <v>116</v>
      </c>
      <c r="C106" s="4">
        <v>43023</v>
      </c>
      <c r="D106" s="4">
        <v>43037</v>
      </c>
      <c r="E106" s="4">
        <v>43029</v>
      </c>
      <c r="F106" s="5">
        <v>1.3</v>
      </c>
      <c r="G106" s="7">
        <v>154</v>
      </c>
      <c r="H106" s="7">
        <v>179.11077999999998</v>
      </c>
      <c r="N106" t="s">
        <v>0</v>
      </c>
      <c r="O106" t="str">
        <f t="shared" si="19"/>
        <v>OrderID: 10352,</v>
      </c>
      <c r="P106" t="str">
        <f t="shared" si="20"/>
        <v>CustomerID: "FURIB",</v>
      </c>
      <c r="Q106" t="str">
        <f t="shared" si="21"/>
        <v>OrderDate: 43023,</v>
      </c>
      <c r="R106" t="str">
        <f t="shared" si="22"/>
        <v>RequiredDate: 43037,</v>
      </c>
      <c r="S106" t="str">
        <f t="shared" si="23"/>
        <v>ShippedDate: 43029,</v>
      </c>
      <c r="T106" t="str">
        <f t="shared" si="24"/>
        <v>Freight: 1.3,</v>
      </c>
      <c r="U106" t="str">
        <f t="shared" si="25"/>
        <v>TotalCost: 154,</v>
      </c>
      <c r="V106" t="str">
        <f t="shared" si="26"/>
        <v>TotalRevenue: 179.11078</v>
      </c>
      <c r="W106" t="s">
        <v>310</v>
      </c>
    </row>
    <row r="107" spans="1:23" x14ac:dyDescent="0.3">
      <c r="A107">
        <v>10353</v>
      </c>
      <c r="B107" t="s">
        <v>209</v>
      </c>
      <c r="C107" s="4">
        <v>43024</v>
      </c>
      <c r="D107" s="4">
        <v>43052</v>
      </c>
      <c r="E107" s="4">
        <v>43036</v>
      </c>
      <c r="F107" s="5">
        <v>360.63</v>
      </c>
      <c r="G107" s="7">
        <v>10741.6</v>
      </c>
      <c r="H107" s="7">
        <v>11803.559512000002</v>
      </c>
      <c r="N107" t="s">
        <v>0</v>
      </c>
      <c r="O107" t="str">
        <f t="shared" si="19"/>
        <v>OrderID: 10353,</v>
      </c>
      <c r="P107" t="str">
        <f t="shared" si="20"/>
        <v>CustomerID: "PICCO",</v>
      </c>
      <c r="Q107" t="str">
        <f t="shared" si="21"/>
        <v>OrderDate: 43024,</v>
      </c>
      <c r="R107" t="str">
        <f t="shared" si="22"/>
        <v>RequiredDate: 43052,</v>
      </c>
      <c r="S107" t="str">
        <f t="shared" si="23"/>
        <v>ShippedDate: 43036,</v>
      </c>
      <c r="T107" t="str">
        <f t="shared" si="24"/>
        <v>Freight: 360.63,</v>
      </c>
      <c r="U107" t="str">
        <f t="shared" si="25"/>
        <v>TotalCost: 10741.6,</v>
      </c>
      <c r="V107" t="str">
        <f t="shared" si="26"/>
        <v>TotalRevenue: 11803.559512</v>
      </c>
      <c r="W107" t="s">
        <v>310</v>
      </c>
    </row>
    <row r="108" spans="1:23" x14ac:dyDescent="0.3">
      <c r="A108">
        <v>10354</v>
      </c>
      <c r="B108" t="s">
        <v>206</v>
      </c>
      <c r="C108" s="4">
        <v>43025</v>
      </c>
      <c r="D108" s="4">
        <v>43053</v>
      </c>
      <c r="E108" s="4">
        <v>43031</v>
      </c>
      <c r="F108" s="5">
        <v>53.800000000000004</v>
      </c>
      <c r="G108" s="7">
        <v>568.79999999999995</v>
      </c>
      <c r="H108" s="7">
        <v>711.93585600000006</v>
      </c>
      <c r="N108" t="s">
        <v>0</v>
      </c>
      <c r="O108" t="str">
        <f t="shared" si="19"/>
        <v>OrderID: 10354,</v>
      </c>
      <c r="P108" t="str">
        <f t="shared" si="20"/>
        <v>CustomerID: "PERIC",</v>
      </c>
      <c r="Q108" t="str">
        <f t="shared" si="21"/>
        <v>OrderDate: 43025,</v>
      </c>
      <c r="R108" t="str">
        <f t="shared" si="22"/>
        <v>RequiredDate: 43053,</v>
      </c>
      <c r="S108" t="str">
        <f t="shared" si="23"/>
        <v>ShippedDate: 43031,</v>
      </c>
      <c r="T108" t="str">
        <f t="shared" si="24"/>
        <v>Freight: 53.8,</v>
      </c>
      <c r="U108" t="str">
        <f t="shared" si="25"/>
        <v>TotalCost: 568.8,</v>
      </c>
      <c r="V108" t="str">
        <f t="shared" si="26"/>
        <v>TotalRevenue: 711.935856</v>
      </c>
      <c r="W108" t="s">
        <v>310</v>
      </c>
    </row>
    <row r="109" spans="1:23" x14ac:dyDescent="0.3">
      <c r="A109">
        <v>10355</v>
      </c>
      <c r="B109" t="s">
        <v>36</v>
      </c>
      <c r="C109" s="4">
        <v>43026</v>
      </c>
      <c r="D109" s="4">
        <v>43054</v>
      </c>
      <c r="E109" s="4">
        <v>43031</v>
      </c>
      <c r="F109" s="5">
        <v>41.95</v>
      </c>
      <c r="G109" s="7">
        <v>480</v>
      </c>
      <c r="H109" s="7">
        <v>515.3574000000001</v>
      </c>
      <c r="N109" t="s">
        <v>0</v>
      </c>
      <c r="O109" t="str">
        <f t="shared" si="19"/>
        <v>OrderID: 10355,</v>
      </c>
      <c r="P109" t="str">
        <f t="shared" si="20"/>
        <v>CustomerID: "AROUT",</v>
      </c>
      <c r="Q109" t="str">
        <f t="shared" si="21"/>
        <v>OrderDate: 43026,</v>
      </c>
      <c r="R109" t="str">
        <f t="shared" si="22"/>
        <v>RequiredDate: 43054,</v>
      </c>
      <c r="S109" t="str">
        <f t="shared" si="23"/>
        <v>ShippedDate: 43031,</v>
      </c>
      <c r="T109" t="str">
        <f t="shared" si="24"/>
        <v>Freight: 41.95,</v>
      </c>
      <c r="U109" t="str">
        <f t="shared" si="25"/>
        <v>TotalCost: 480,</v>
      </c>
      <c r="V109" t="str">
        <f t="shared" si="26"/>
        <v>TotalRevenue: 515.3574</v>
      </c>
      <c r="W109" t="s">
        <v>310</v>
      </c>
    </row>
    <row r="110" spans="1:23" x14ac:dyDescent="0.3">
      <c r="A110">
        <v>10356</v>
      </c>
      <c r="B110" t="s">
        <v>291</v>
      </c>
      <c r="C110" s="4">
        <v>43029</v>
      </c>
      <c r="D110" s="4">
        <v>43057</v>
      </c>
      <c r="E110" s="4">
        <v>43038</v>
      </c>
      <c r="F110" s="5">
        <v>36.71</v>
      </c>
      <c r="G110" s="7">
        <v>1106.4000000000001</v>
      </c>
      <c r="H110" s="7">
        <v>1262.9239439999999</v>
      </c>
      <c r="N110" t="s">
        <v>0</v>
      </c>
      <c r="O110" t="str">
        <f t="shared" si="19"/>
        <v>OrderID: 10356,</v>
      </c>
      <c r="P110" t="str">
        <f t="shared" si="20"/>
        <v>CustomerID: "WANDK",</v>
      </c>
      <c r="Q110" t="str">
        <f t="shared" si="21"/>
        <v>OrderDate: 43029,</v>
      </c>
      <c r="R110" t="str">
        <f t="shared" si="22"/>
        <v>RequiredDate: 43057,</v>
      </c>
      <c r="S110" t="str">
        <f t="shared" si="23"/>
        <v>ShippedDate: 43038,</v>
      </c>
      <c r="T110" t="str">
        <f t="shared" si="24"/>
        <v>Freight: 36.71,</v>
      </c>
      <c r="U110" t="str">
        <f t="shared" si="25"/>
        <v>TotalCost: 1106.4,</v>
      </c>
      <c r="V110" t="str">
        <f t="shared" si="26"/>
        <v>TotalRevenue: 1262.923944</v>
      </c>
      <c r="W110" t="s">
        <v>310</v>
      </c>
    </row>
    <row r="111" spans="1:23" x14ac:dyDescent="0.3">
      <c r="A111">
        <v>10357</v>
      </c>
      <c r="B111" t="s">
        <v>170</v>
      </c>
      <c r="C111" s="4">
        <v>43030</v>
      </c>
      <c r="D111" s="4">
        <v>43058</v>
      </c>
      <c r="E111" s="4">
        <v>43043</v>
      </c>
      <c r="F111" s="5">
        <v>34.880000000000003</v>
      </c>
      <c r="G111" s="7">
        <v>1360</v>
      </c>
      <c r="H111" s="7">
        <v>1666.3206080000002</v>
      </c>
      <c r="N111" t="s">
        <v>0</v>
      </c>
      <c r="O111" t="str">
        <f t="shared" si="19"/>
        <v>OrderID: 10357,</v>
      </c>
      <c r="P111" t="str">
        <f t="shared" si="20"/>
        <v>CustomerID: "LILAS",</v>
      </c>
      <c r="Q111" t="str">
        <f t="shared" si="21"/>
        <v>OrderDate: 43030,</v>
      </c>
      <c r="R111" t="str">
        <f t="shared" si="22"/>
        <v>RequiredDate: 43058,</v>
      </c>
      <c r="S111" t="str">
        <f t="shared" si="23"/>
        <v>ShippedDate: 43043,</v>
      </c>
      <c r="T111" t="str">
        <f t="shared" si="24"/>
        <v>Freight: 34.88,</v>
      </c>
      <c r="U111" t="str">
        <f t="shared" si="25"/>
        <v>TotalCost: 1360,</v>
      </c>
      <c r="V111" t="str">
        <f t="shared" si="26"/>
        <v>TotalRevenue: 1666.320608</v>
      </c>
      <c r="W111" t="s">
        <v>310</v>
      </c>
    </row>
    <row r="112" spans="1:23" x14ac:dyDescent="0.3">
      <c r="A112">
        <v>10358</v>
      </c>
      <c r="B112" t="s">
        <v>155</v>
      </c>
      <c r="C112" s="4">
        <v>43031</v>
      </c>
      <c r="D112" s="4">
        <v>43059</v>
      </c>
      <c r="E112" s="4">
        <v>43038</v>
      </c>
      <c r="F112" s="5">
        <v>19.64</v>
      </c>
      <c r="G112" s="7">
        <v>452</v>
      </c>
      <c r="H112" s="7">
        <v>504.80471999999997</v>
      </c>
      <c r="N112" t="s">
        <v>0</v>
      </c>
      <c r="O112" t="str">
        <f t="shared" si="19"/>
        <v>OrderID: 10358,</v>
      </c>
      <c r="P112" t="str">
        <f t="shared" si="20"/>
        <v>CustomerID: "LAMAI",</v>
      </c>
      <c r="Q112" t="str">
        <f t="shared" si="21"/>
        <v>OrderDate: 43031,</v>
      </c>
      <c r="R112" t="str">
        <f t="shared" si="22"/>
        <v>RequiredDate: 43059,</v>
      </c>
      <c r="S112" t="str">
        <f t="shared" si="23"/>
        <v>ShippedDate: 43038,</v>
      </c>
      <c r="T112" t="str">
        <f t="shared" si="24"/>
        <v>Freight: 19.64,</v>
      </c>
      <c r="U112" t="str">
        <f t="shared" si="25"/>
        <v>TotalCost: 452,</v>
      </c>
      <c r="V112" t="str">
        <f t="shared" si="26"/>
        <v>TotalRevenue: 504.80472</v>
      </c>
      <c r="W112" t="s">
        <v>310</v>
      </c>
    </row>
    <row r="113" spans="1:23" x14ac:dyDescent="0.3">
      <c r="A113">
        <v>10359</v>
      </c>
      <c r="B113" t="s">
        <v>249</v>
      </c>
      <c r="C113" s="4">
        <v>43032</v>
      </c>
      <c r="D113" s="4">
        <v>43060</v>
      </c>
      <c r="E113" s="4">
        <v>43037</v>
      </c>
      <c r="F113" s="5">
        <v>288.43</v>
      </c>
      <c r="G113" s="7">
        <v>3654.4</v>
      </c>
      <c r="H113" s="7">
        <v>4458.307648</v>
      </c>
      <c r="N113" t="s">
        <v>0</v>
      </c>
      <c r="O113" t="str">
        <f t="shared" si="19"/>
        <v>OrderID: 10359,</v>
      </c>
      <c r="P113" t="str">
        <f t="shared" si="20"/>
        <v>CustomerID: "SEVES",</v>
      </c>
      <c r="Q113" t="str">
        <f t="shared" si="21"/>
        <v>OrderDate: 43032,</v>
      </c>
      <c r="R113" t="str">
        <f t="shared" si="22"/>
        <v>RequiredDate: 43060,</v>
      </c>
      <c r="S113" t="str">
        <f t="shared" si="23"/>
        <v>ShippedDate: 43037,</v>
      </c>
      <c r="T113" t="str">
        <f t="shared" si="24"/>
        <v>Freight: 288.43,</v>
      </c>
      <c r="U113" t="str">
        <f t="shared" si="25"/>
        <v>TotalCost: 3654.4,</v>
      </c>
      <c r="V113" t="str">
        <f t="shared" si="26"/>
        <v>TotalRevenue: 4458.307648</v>
      </c>
      <c r="W113" t="s">
        <v>310</v>
      </c>
    </row>
    <row r="114" spans="1:23" x14ac:dyDescent="0.3">
      <c r="A114">
        <v>10360</v>
      </c>
      <c r="B114" t="s">
        <v>46</v>
      </c>
      <c r="C114" s="4">
        <v>43033</v>
      </c>
      <c r="D114" s="4">
        <v>43061</v>
      </c>
      <c r="E114" s="4">
        <v>43043</v>
      </c>
      <c r="F114" s="5">
        <v>131.69999999999999</v>
      </c>
      <c r="G114" s="7">
        <v>7390.2</v>
      </c>
      <c r="H114" s="7">
        <v>8404.9126240000005</v>
      </c>
      <c r="N114" t="s">
        <v>0</v>
      </c>
      <c r="O114" t="str">
        <f t="shared" si="19"/>
        <v>OrderID: 10360,</v>
      </c>
      <c r="P114" t="str">
        <f t="shared" si="20"/>
        <v>CustomerID: "BLONP",</v>
      </c>
      <c r="Q114" t="str">
        <f t="shared" si="21"/>
        <v>OrderDate: 43033,</v>
      </c>
      <c r="R114" t="str">
        <f t="shared" si="22"/>
        <v>RequiredDate: 43061,</v>
      </c>
      <c r="S114" t="str">
        <f t="shared" si="23"/>
        <v>ShippedDate: 43043,</v>
      </c>
      <c r="T114" t="str">
        <f t="shared" si="24"/>
        <v>Freight: 131.7,</v>
      </c>
      <c r="U114" t="str">
        <f t="shared" si="25"/>
        <v>TotalCost: 7390.2,</v>
      </c>
      <c r="V114" t="str">
        <f t="shared" si="26"/>
        <v>TotalRevenue: 8404.912624</v>
      </c>
      <c r="W114" t="s">
        <v>310</v>
      </c>
    </row>
    <row r="115" spans="1:23" x14ac:dyDescent="0.3">
      <c r="A115">
        <v>10361</v>
      </c>
      <c r="B115" t="s">
        <v>221</v>
      </c>
      <c r="C115" s="4">
        <v>43033</v>
      </c>
      <c r="D115" s="4">
        <v>43061</v>
      </c>
      <c r="E115" s="4">
        <v>43044</v>
      </c>
      <c r="F115" s="5">
        <v>183.17000000000002</v>
      </c>
      <c r="G115" s="7">
        <v>2273.6</v>
      </c>
      <c r="H115" s="7">
        <v>2859.982336</v>
      </c>
      <c r="N115" t="s">
        <v>0</v>
      </c>
      <c r="O115" t="str">
        <f t="shared" si="19"/>
        <v>OrderID: 10361,</v>
      </c>
      <c r="P115" t="str">
        <f t="shared" si="20"/>
        <v>CustomerID: "QUICK",</v>
      </c>
      <c r="Q115" t="str">
        <f t="shared" si="21"/>
        <v>OrderDate: 43033,</v>
      </c>
      <c r="R115" t="str">
        <f t="shared" si="22"/>
        <v>RequiredDate: 43061,</v>
      </c>
      <c r="S115" t="str">
        <f t="shared" si="23"/>
        <v>ShippedDate: 43044,</v>
      </c>
      <c r="T115" t="str">
        <f t="shared" si="24"/>
        <v>Freight: 183.17,</v>
      </c>
      <c r="U115" t="str">
        <f t="shared" si="25"/>
        <v>TotalCost: 2273.6,</v>
      </c>
      <c r="V115" t="str">
        <f t="shared" si="26"/>
        <v>TotalRevenue: 2859.982336</v>
      </c>
      <c r="W115" t="s">
        <v>310</v>
      </c>
    </row>
    <row r="116" spans="1:23" x14ac:dyDescent="0.3">
      <c r="A116">
        <v>10362</v>
      </c>
      <c r="B116" t="s">
        <v>53</v>
      </c>
      <c r="C116" s="4">
        <v>43036</v>
      </c>
      <c r="D116" s="4">
        <v>43064</v>
      </c>
      <c r="E116" s="4">
        <v>43039</v>
      </c>
      <c r="F116" s="5">
        <v>96.04</v>
      </c>
      <c r="G116" s="7">
        <v>1549.6</v>
      </c>
      <c r="H116" s="7">
        <v>1856.3748800000001</v>
      </c>
      <c r="N116" t="s">
        <v>0</v>
      </c>
      <c r="O116" t="str">
        <f t="shared" si="19"/>
        <v>OrderID: 10362,</v>
      </c>
      <c r="P116" t="str">
        <f t="shared" si="20"/>
        <v>CustomerID: "BONAP",</v>
      </c>
      <c r="Q116" t="str">
        <f t="shared" si="21"/>
        <v>OrderDate: 43036,</v>
      </c>
      <c r="R116" t="str">
        <f t="shared" si="22"/>
        <v>RequiredDate: 43064,</v>
      </c>
      <c r="S116" t="str">
        <f t="shared" si="23"/>
        <v>ShippedDate: 43039,</v>
      </c>
      <c r="T116" t="str">
        <f t="shared" si="24"/>
        <v>Freight: 96.04,</v>
      </c>
      <c r="U116" t="str">
        <f t="shared" si="25"/>
        <v>TotalCost: 1549.6,</v>
      </c>
      <c r="V116" t="str">
        <f t="shared" si="26"/>
        <v>TotalRevenue: 1856.37488</v>
      </c>
      <c r="W116" t="s">
        <v>310</v>
      </c>
    </row>
    <row r="117" spans="1:23" x14ac:dyDescent="0.3">
      <c r="A117">
        <v>10363</v>
      </c>
      <c r="B117" t="s">
        <v>80</v>
      </c>
      <c r="C117" s="4">
        <v>43037</v>
      </c>
      <c r="D117" s="4">
        <v>43065</v>
      </c>
      <c r="E117" s="4">
        <v>43045</v>
      </c>
      <c r="F117" s="5">
        <v>30.54</v>
      </c>
      <c r="G117" s="7">
        <v>447.2</v>
      </c>
      <c r="H117" s="7">
        <v>484.06157600000006</v>
      </c>
      <c r="N117" t="s">
        <v>0</v>
      </c>
      <c r="O117" t="str">
        <f t="shared" si="19"/>
        <v>OrderID: 10363,</v>
      </c>
      <c r="P117" t="str">
        <f t="shared" si="20"/>
        <v>CustomerID: "DRACD",</v>
      </c>
      <c r="Q117" t="str">
        <f t="shared" si="21"/>
        <v>OrderDate: 43037,</v>
      </c>
      <c r="R117" t="str">
        <f t="shared" si="22"/>
        <v>RequiredDate: 43065,</v>
      </c>
      <c r="S117" t="str">
        <f t="shared" si="23"/>
        <v>ShippedDate: 43045,</v>
      </c>
      <c r="T117" t="str">
        <f t="shared" si="24"/>
        <v>Freight: 30.54,</v>
      </c>
      <c r="U117" t="str">
        <f t="shared" si="25"/>
        <v>TotalCost: 447.2,</v>
      </c>
      <c r="V117" t="str">
        <f t="shared" si="26"/>
        <v>TotalRevenue: 484.061576</v>
      </c>
      <c r="W117" t="s">
        <v>310</v>
      </c>
    </row>
    <row r="118" spans="1:23" x14ac:dyDescent="0.3">
      <c r="A118">
        <v>10364</v>
      </c>
      <c r="B118" t="s">
        <v>86</v>
      </c>
      <c r="C118" s="4">
        <v>43037</v>
      </c>
      <c r="D118" s="4">
        <v>43079</v>
      </c>
      <c r="E118" s="4">
        <v>43045</v>
      </c>
      <c r="F118" s="5">
        <v>71.97</v>
      </c>
      <c r="G118" s="7">
        <v>950</v>
      </c>
      <c r="H118" s="7">
        <v>1106.5407399999999</v>
      </c>
      <c r="N118" t="s">
        <v>0</v>
      </c>
      <c r="O118" t="str">
        <f t="shared" si="19"/>
        <v>OrderID: 10364,</v>
      </c>
      <c r="P118" t="str">
        <f t="shared" si="20"/>
        <v>CustomerID: "EASTC",</v>
      </c>
      <c r="Q118" t="str">
        <f t="shared" si="21"/>
        <v>OrderDate: 43037,</v>
      </c>
      <c r="R118" t="str">
        <f t="shared" si="22"/>
        <v>RequiredDate: 43079,</v>
      </c>
      <c r="S118" t="str">
        <f t="shared" si="23"/>
        <v>ShippedDate: 43045,</v>
      </c>
      <c r="T118" t="str">
        <f t="shared" si="24"/>
        <v>Freight: 71.97,</v>
      </c>
      <c r="U118" t="str">
        <f t="shared" si="25"/>
        <v>TotalCost: 950,</v>
      </c>
      <c r="V118" t="str">
        <f t="shared" si="26"/>
        <v>TotalRevenue: 1106.54074</v>
      </c>
      <c r="W118" t="s">
        <v>310</v>
      </c>
    </row>
    <row r="119" spans="1:23" x14ac:dyDescent="0.3">
      <c r="A119">
        <v>10365</v>
      </c>
      <c r="B119" t="s">
        <v>33</v>
      </c>
      <c r="C119" s="4">
        <v>43038</v>
      </c>
      <c r="D119" s="4">
        <v>43066</v>
      </c>
      <c r="E119" s="4">
        <v>43043</v>
      </c>
      <c r="F119" s="5">
        <v>22</v>
      </c>
      <c r="G119" s="7">
        <v>403.20000000000005</v>
      </c>
      <c r="H119" s="7">
        <v>486.16243200000002</v>
      </c>
      <c r="N119" t="s">
        <v>0</v>
      </c>
      <c r="O119" t="str">
        <f t="shared" si="19"/>
        <v>OrderID: 10365,</v>
      </c>
      <c r="P119" t="str">
        <f t="shared" si="20"/>
        <v>CustomerID: "ANTON",</v>
      </c>
      <c r="Q119" t="str">
        <f t="shared" si="21"/>
        <v>OrderDate: 43038,</v>
      </c>
      <c r="R119" t="str">
        <f t="shared" si="22"/>
        <v>RequiredDate: 43066,</v>
      </c>
      <c r="S119" t="str">
        <f t="shared" si="23"/>
        <v>ShippedDate: 43043,</v>
      </c>
      <c r="T119" t="str">
        <f t="shared" si="24"/>
        <v>Freight: 22,</v>
      </c>
      <c r="U119" t="str">
        <f t="shared" si="25"/>
        <v>TotalCost: 403.2,</v>
      </c>
      <c r="V119" t="str">
        <f t="shared" si="26"/>
        <v>TotalRevenue: 486.162432</v>
      </c>
      <c r="W119" t="s">
        <v>310</v>
      </c>
    </row>
    <row r="120" spans="1:23" x14ac:dyDescent="0.3">
      <c r="A120">
        <v>10366</v>
      </c>
      <c r="B120" t="s">
        <v>119</v>
      </c>
      <c r="C120" s="4">
        <v>43039</v>
      </c>
      <c r="D120" s="4">
        <v>43081</v>
      </c>
      <c r="E120" s="4">
        <v>43071</v>
      </c>
      <c r="F120" s="5">
        <v>10.14</v>
      </c>
      <c r="G120" s="7">
        <v>136</v>
      </c>
      <c r="H120" s="7">
        <v>161.91800000000001</v>
      </c>
      <c r="N120" t="s">
        <v>0</v>
      </c>
      <c r="O120" t="str">
        <f t="shared" si="19"/>
        <v>OrderID: 10366,</v>
      </c>
      <c r="P120" t="str">
        <f t="shared" si="20"/>
        <v>CustomerID: "GALED",</v>
      </c>
      <c r="Q120" t="str">
        <f t="shared" si="21"/>
        <v>OrderDate: 43039,</v>
      </c>
      <c r="R120" t="str">
        <f t="shared" si="22"/>
        <v>RequiredDate: 43081,</v>
      </c>
      <c r="S120" t="str">
        <f t="shared" si="23"/>
        <v>ShippedDate: 43071,</v>
      </c>
      <c r="T120" t="str">
        <f t="shared" si="24"/>
        <v>Freight: 10.14,</v>
      </c>
      <c r="U120" t="str">
        <f t="shared" si="25"/>
        <v>TotalCost: 136,</v>
      </c>
      <c r="V120" t="str">
        <f t="shared" si="26"/>
        <v>TotalRevenue: 161.918</v>
      </c>
      <c r="W120" t="s">
        <v>310</v>
      </c>
    </row>
    <row r="121" spans="1:23" x14ac:dyDescent="0.3">
      <c r="A121">
        <v>10367</v>
      </c>
      <c r="B121" t="s">
        <v>282</v>
      </c>
      <c r="C121" s="4">
        <v>43039</v>
      </c>
      <c r="D121" s="4">
        <v>43067</v>
      </c>
      <c r="E121" s="4">
        <v>43043</v>
      </c>
      <c r="F121" s="5">
        <v>13.55</v>
      </c>
      <c r="G121" s="7">
        <v>834.2</v>
      </c>
      <c r="H121" s="7">
        <v>999.97865800000011</v>
      </c>
      <c r="N121" t="s">
        <v>0</v>
      </c>
      <c r="O121" t="str">
        <f t="shared" si="19"/>
        <v>OrderID: 10367,</v>
      </c>
      <c r="P121" t="str">
        <f t="shared" si="20"/>
        <v>CustomerID: "VAFFE",</v>
      </c>
      <c r="Q121" t="str">
        <f t="shared" si="21"/>
        <v>OrderDate: 43039,</v>
      </c>
      <c r="R121" t="str">
        <f t="shared" si="22"/>
        <v>RequiredDate: 43067,</v>
      </c>
      <c r="S121" t="str">
        <f t="shared" si="23"/>
        <v>ShippedDate: 43043,</v>
      </c>
      <c r="T121" t="str">
        <f t="shared" si="24"/>
        <v>Freight: 13.55,</v>
      </c>
      <c r="U121" t="str">
        <f t="shared" si="25"/>
        <v>TotalCost: 834.2,</v>
      </c>
      <c r="V121" t="str">
        <f t="shared" si="26"/>
        <v>TotalRevenue: 999.978658</v>
      </c>
      <c r="W121" t="s">
        <v>310</v>
      </c>
    </row>
    <row r="122" spans="1:23" x14ac:dyDescent="0.3">
      <c r="A122">
        <v>10368</v>
      </c>
      <c r="B122" t="s">
        <v>89</v>
      </c>
      <c r="C122" s="4">
        <v>43040</v>
      </c>
      <c r="D122" s="4">
        <v>43068</v>
      </c>
      <c r="E122" s="4">
        <v>43043</v>
      </c>
      <c r="F122" s="5">
        <v>101.95</v>
      </c>
      <c r="G122" s="7">
        <v>1834.2</v>
      </c>
      <c r="H122" s="7">
        <v>2377.1956519999999</v>
      </c>
      <c r="N122" t="s">
        <v>0</v>
      </c>
      <c r="O122" t="str">
        <f t="shared" si="19"/>
        <v>OrderID: 10368,</v>
      </c>
      <c r="P122" t="str">
        <f t="shared" si="20"/>
        <v>CustomerID: "ERNSH",</v>
      </c>
      <c r="Q122" t="str">
        <f t="shared" si="21"/>
        <v>OrderDate: 43040,</v>
      </c>
      <c r="R122" t="str">
        <f t="shared" si="22"/>
        <v>RequiredDate: 43068,</v>
      </c>
      <c r="S122" t="str">
        <f t="shared" si="23"/>
        <v>ShippedDate: 43043,</v>
      </c>
      <c r="T122" t="str">
        <f t="shared" si="24"/>
        <v>Freight: 101.95,</v>
      </c>
      <c r="U122" t="str">
        <f t="shared" si="25"/>
        <v>TotalCost: 1834.2,</v>
      </c>
      <c r="V122" t="str">
        <f t="shared" si="26"/>
        <v>TotalRevenue: 2377.195652</v>
      </c>
      <c r="W122" t="s">
        <v>310</v>
      </c>
    </row>
    <row r="123" spans="1:23" x14ac:dyDescent="0.3">
      <c r="A123">
        <v>10369</v>
      </c>
      <c r="B123" t="s">
        <v>258</v>
      </c>
      <c r="C123" s="4">
        <v>43043</v>
      </c>
      <c r="D123" s="4">
        <v>43071</v>
      </c>
      <c r="E123" s="4">
        <v>43050</v>
      </c>
      <c r="F123" s="5">
        <v>195.68</v>
      </c>
      <c r="G123" s="7">
        <v>2527.1999999999998</v>
      </c>
      <c r="H123" s="7">
        <v>2884.4676719999998</v>
      </c>
      <c r="N123" t="s">
        <v>0</v>
      </c>
      <c r="O123" t="str">
        <f t="shared" si="19"/>
        <v>OrderID: 10369,</v>
      </c>
      <c r="P123" t="str">
        <f t="shared" si="20"/>
        <v>CustomerID: "SPLIR",</v>
      </c>
      <c r="Q123" t="str">
        <f t="shared" si="21"/>
        <v>OrderDate: 43043,</v>
      </c>
      <c r="R123" t="str">
        <f t="shared" si="22"/>
        <v>RequiredDate: 43071,</v>
      </c>
      <c r="S123" t="str">
        <f t="shared" si="23"/>
        <v>ShippedDate: 43050,</v>
      </c>
      <c r="T123" t="str">
        <f t="shared" si="24"/>
        <v>Freight: 195.68,</v>
      </c>
      <c r="U123" t="str">
        <f t="shared" si="25"/>
        <v>TotalCost: 2527.2,</v>
      </c>
      <c r="V123" t="str">
        <f t="shared" si="26"/>
        <v>TotalRevenue: 2884.467672</v>
      </c>
      <c r="W123" t="s">
        <v>310</v>
      </c>
    </row>
    <row r="124" spans="1:23" x14ac:dyDescent="0.3">
      <c r="A124">
        <v>10370</v>
      </c>
      <c r="B124" t="s">
        <v>70</v>
      </c>
      <c r="C124" s="4">
        <v>43044</v>
      </c>
      <c r="D124" s="4">
        <v>43072</v>
      </c>
      <c r="E124" s="4">
        <v>43068</v>
      </c>
      <c r="F124" s="5">
        <v>1.17</v>
      </c>
      <c r="G124" s="7">
        <v>1174</v>
      </c>
      <c r="H124" s="7">
        <v>1397.43956</v>
      </c>
      <c r="N124" t="s">
        <v>0</v>
      </c>
      <c r="O124" t="str">
        <f t="shared" si="19"/>
        <v>OrderID: 10370,</v>
      </c>
      <c r="P124" t="str">
        <f t="shared" si="20"/>
        <v>CustomerID: "CHOPS",</v>
      </c>
      <c r="Q124" t="str">
        <f t="shared" si="21"/>
        <v>OrderDate: 43044,</v>
      </c>
      <c r="R124" t="str">
        <f t="shared" si="22"/>
        <v>RequiredDate: 43072,</v>
      </c>
      <c r="S124" t="str">
        <f t="shared" si="23"/>
        <v>ShippedDate: 43068,</v>
      </c>
      <c r="T124" t="str">
        <f t="shared" si="24"/>
        <v>Freight: 1.17,</v>
      </c>
      <c r="U124" t="str">
        <f t="shared" si="25"/>
        <v>TotalCost: 1174,</v>
      </c>
      <c r="V124" t="str">
        <f t="shared" si="26"/>
        <v>TotalRevenue: 1397.43956</v>
      </c>
      <c r="W124" t="s">
        <v>310</v>
      </c>
    </row>
    <row r="125" spans="1:23" x14ac:dyDescent="0.3">
      <c r="A125">
        <v>10371</v>
      </c>
      <c r="B125" t="s">
        <v>155</v>
      </c>
      <c r="C125" s="4">
        <v>43044</v>
      </c>
      <c r="D125" s="4">
        <v>43072</v>
      </c>
      <c r="E125" s="4">
        <v>43065</v>
      </c>
      <c r="F125" s="5">
        <v>0.45</v>
      </c>
      <c r="G125" s="7">
        <v>91.2</v>
      </c>
      <c r="H125" s="7">
        <v>114.00091200000001</v>
      </c>
      <c r="N125" t="s">
        <v>0</v>
      </c>
      <c r="O125" t="str">
        <f t="shared" si="19"/>
        <v>OrderID: 10371,</v>
      </c>
      <c r="P125" t="str">
        <f t="shared" si="20"/>
        <v>CustomerID: "LAMAI",</v>
      </c>
      <c r="Q125" t="str">
        <f t="shared" si="21"/>
        <v>OrderDate: 43044,</v>
      </c>
      <c r="R125" t="str">
        <f t="shared" si="22"/>
        <v>RequiredDate: 43072,</v>
      </c>
      <c r="S125" t="str">
        <f t="shared" si="23"/>
        <v>ShippedDate: 43065,</v>
      </c>
      <c r="T125" t="str">
        <f t="shared" si="24"/>
        <v>Freight: 0.45,</v>
      </c>
      <c r="U125" t="str">
        <f t="shared" si="25"/>
        <v>TotalCost: 91.2,</v>
      </c>
      <c r="V125" t="str">
        <f t="shared" si="26"/>
        <v>TotalRevenue: 114.000912</v>
      </c>
      <c r="W125" t="s">
        <v>310</v>
      </c>
    </row>
    <row r="126" spans="1:23" x14ac:dyDescent="0.3">
      <c r="A126">
        <v>10372</v>
      </c>
      <c r="B126" t="s">
        <v>218</v>
      </c>
      <c r="C126" s="4">
        <v>43045</v>
      </c>
      <c r="D126" s="4">
        <v>43073</v>
      </c>
      <c r="E126" s="4">
        <v>43050</v>
      </c>
      <c r="F126" s="5">
        <v>890.78</v>
      </c>
      <c r="G126" s="7">
        <v>12281.2</v>
      </c>
      <c r="H126" s="7">
        <v>13430.891788000001</v>
      </c>
      <c r="N126" t="s">
        <v>0</v>
      </c>
      <c r="O126" t="str">
        <f t="shared" si="19"/>
        <v>OrderID: 10372,</v>
      </c>
      <c r="P126" t="str">
        <f t="shared" si="20"/>
        <v>CustomerID: "QUEEN",</v>
      </c>
      <c r="Q126" t="str">
        <f t="shared" si="21"/>
        <v>OrderDate: 43045,</v>
      </c>
      <c r="R126" t="str">
        <f t="shared" si="22"/>
        <v>RequiredDate: 43073,</v>
      </c>
      <c r="S126" t="str">
        <f t="shared" si="23"/>
        <v>ShippedDate: 43050,</v>
      </c>
      <c r="T126" t="str">
        <f t="shared" si="24"/>
        <v>Freight: 890.78,</v>
      </c>
      <c r="U126" t="str">
        <f t="shared" si="25"/>
        <v>TotalCost: 12281.2,</v>
      </c>
      <c r="V126" t="str">
        <f t="shared" si="26"/>
        <v>TotalRevenue: 13430.891788</v>
      </c>
      <c r="W126" t="s">
        <v>310</v>
      </c>
    </row>
    <row r="127" spans="1:23" x14ac:dyDescent="0.3">
      <c r="A127">
        <v>10373</v>
      </c>
      <c r="B127" t="s">
        <v>143</v>
      </c>
      <c r="C127" s="4">
        <v>43046</v>
      </c>
      <c r="D127" s="4">
        <v>43074</v>
      </c>
      <c r="E127" s="4">
        <v>43052</v>
      </c>
      <c r="F127" s="5">
        <v>124.12</v>
      </c>
      <c r="G127" s="7">
        <v>1708</v>
      </c>
      <c r="H127" s="7">
        <v>2064.0252399999999</v>
      </c>
      <c r="N127" t="s">
        <v>0</v>
      </c>
      <c r="O127" t="str">
        <f t="shared" si="19"/>
        <v>OrderID: 10373,</v>
      </c>
      <c r="P127" t="str">
        <f t="shared" si="20"/>
        <v>CustomerID: "HUNGO",</v>
      </c>
      <c r="Q127" t="str">
        <f t="shared" si="21"/>
        <v>OrderDate: 43046,</v>
      </c>
      <c r="R127" t="str">
        <f t="shared" si="22"/>
        <v>RequiredDate: 43074,</v>
      </c>
      <c r="S127" t="str">
        <f t="shared" si="23"/>
        <v>ShippedDate: 43052,</v>
      </c>
      <c r="T127" t="str">
        <f t="shared" si="24"/>
        <v>Freight: 124.12,</v>
      </c>
      <c r="U127" t="str">
        <f t="shared" si="25"/>
        <v>TotalCost: 1708,</v>
      </c>
      <c r="V127" t="str">
        <f t="shared" si="26"/>
        <v>TotalRevenue: 2064.02524</v>
      </c>
      <c r="W127" t="s">
        <v>310</v>
      </c>
    </row>
    <row r="128" spans="1:23" x14ac:dyDescent="0.3">
      <c r="A128">
        <v>10374</v>
      </c>
      <c r="B128" t="s">
        <v>307</v>
      </c>
      <c r="C128" s="4">
        <v>43046</v>
      </c>
      <c r="D128" s="4">
        <v>43074</v>
      </c>
      <c r="E128" s="4">
        <v>43050</v>
      </c>
      <c r="F128" s="5">
        <v>3.94</v>
      </c>
      <c r="G128" s="7">
        <v>459</v>
      </c>
      <c r="H128" s="7">
        <v>557.07908999999995</v>
      </c>
      <c r="N128" t="s">
        <v>0</v>
      </c>
      <c r="O128" t="str">
        <f t="shared" si="19"/>
        <v>OrderID: 10374,</v>
      </c>
      <c r="P128" t="str">
        <f t="shared" si="20"/>
        <v>CustomerID: "WOLZA",</v>
      </c>
      <c r="Q128" t="str">
        <f t="shared" si="21"/>
        <v>OrderDate: 43046,</v>
      </c>
      <c r="R128" t="str">
        <f t="shared" si="22"/>
        <v>RequiredDate: 43074,</v>
      </c>
      <c r="S128" t="str">
        <f t="shared" si="23"/>
        <v>ShippedDate: 43050,</v>
      </c>
      <c r="T128" t="str">
        <f t="shared" si="24"/>
        <v>Freight: 3.94,</v>
      </c>
      <c r="U128" t="str">
        <f t="shared" si="25"/>
        <v>TotalCost: 459,</v>
      </c>
      <c r="V128" t="str">
        <f t="shared" si="26"/>
        <v>TotalRevenue: 557.07909</v>
      </c>
      <c r="W128" t="s">
        <v>310</v>
      </c>
    </row>
    <row r="129" spans="1:23" x14ac:dyDescent="0.3">
      <c r="A129">
        <v>10375</v>
      </c>
      <c r="B129" t="s">
        <v>140</v>
      </c>
      <c r="C129" s="4">
        <v>43047</v>
      </c>
      <c r="D129" s="4">
        <v>43075</v>
      </c>
      <c r="E129" s="4">
        <v>43050</v>
      </c>
      <c r="F129" s="5">
        <v>20.12</v>
      </c>
      <c r="G129" s="7">
        <v>338</v>
      </c>
      <c r="H129" s="7">
        <v>397.20915000000002</v>
      </c>
      <c r="N129" t="s">
        <v>0</v>
      </c>
      <c r="O129" t="str">
        <f t="shared" si="19"/>
        <v>OrderID: 10375,</v>
      </c>
      <c r="P129" t="str">
        <f t="shared" si="20"/>
        <v>CustomerID: "HUNGC",</v>
      </c>
      <c r="Q129" t="str">
        <f t="shared" si="21"/>
        <v>OrderDate: 43047,</v>
      </c>
      <c r="R129" t="str">
        <f t="shared" si="22"/>
        <v>RequiredDate: 43075,</v>
      </c>
      <c r="S129" t="str">
        <f t="shared" si="23"/>
        <v>ShippedDate: 43050,</v>
      </c>
      <c r="T129" t="str">
        <f t="shared" si="24"/>
        <v>Freight: 20.12,</v>
      </c>
      <c r="U129" t="str">
        <f t="shared" si="25"/>
        <v>TotalCost: 338,</v>
      </c>
      <c r="V129" t="str">
        <f t="shared" si="26"/>
        <v>TotalRevenue: 397.20915</v>
      </c>
      <c r="W129" t="s">
        <v>310</v>
      </c>
    </row>
    <row r="130" spans="1:23" x14ac:dyDescent="0.3">
      <c r="A130">
        <v>10376</v>
      </c>
      <c r="B130" t="s">
        <v>185</v>
      </c>
      <c r="C130" s="4">
        <v>43050</v>
      </c>
      <c r="D130" s="4">
        <v>43078</v>
      </c>
      <c r="E130" s="4">
        <v>43054</v>
      </c>
      <c r="F130" s="5">
        <v>20.39</v>
      </c>
      <c r="G130" s="7">
        <v>420</v>
      </c>
      <c r="H130" s="7">
        <v>526.75139999999999</v>
      </c>
      <c r="N130" t="s">
        <v>0</v>
      </c>
      <c r="O130" t="str">
        <f t="shared" si="19"/>
        <v>OrderID: 10376,</v>
      </c>
      <c r="P130" t="str">
        <f t="shared" si="20"/>
        <v>CustomerID: "MEREP",</v>
      </c>
      <c r="Q130" t="str">
        <f t="shared" si="21"/>
        <v>OrderDate: 43050,</v>
      </c>
      <c r="R130" t="str">
        <f t="shared" si="22"/>
        <v>RequiredDate: 43078,</v>
      </c>
      <c r="S130" t="str">
        <f t="shared" si="23"/>
        <v>ShippedDate: 43054,</v>
      </c>
      <c r="T130" t="str">
        <f t="shared" si="24"/>
        <v>Freight: 20.39,</v>
      </c>
      <c r="U130" t="str">
        <f t="shared" si="25"/>
        <v>TotalCost: 420,</v>
      </c>
      <c r="V130" t="str">
        <f t="shared" si="26"/>
        <v>TotalRevenue: 526.7514</v>
      </c>
      <c r="W130" t="s">
        <v>310</v>
      </c>
    </row>
    <row r="131" spans="1:23" x14ac:dyDescent="0.3">
      <c r="A131">
        <v>10377</v>
      </c>
      <c r="B131" t="s">
        <v>249</v>
      </c>
      <c r="C131" s="4">
        <v>43050</v>
      </c>
      <c r="D131" s="4">
        <v>43078</v>
      </c>
      <c r="E131" s="4">
        <v>43054</v>
      </c>
      <c r="F131" s="5">
        <v>22.21</v>
      </c>
      <c r="G131" s="7">
        <v>1016</v>
      </c>
      <c r="H131" s="7">
        <v>1077.83168</v>
      </c>
      <c r="N131" t="s">
        <v>0</v>
      </c>
      <c r="O131" t="str">
        <f t="shared" ref="O131:O194" si="27">IF(NOT(ISBLANK(A131)),O$1&amp;": "&amp;IF(ISNUMBER(A131),A131,""""&amp;A131&amp;"""")&amp;IF(P$1=0,"",","),"")</f>
        <v>OrderID: 10377,</v>
      </c>
      <c r="P131" t="str">
        <f t="shared" ref="P131:P194" si="28">IF(NOT(ISBLANK(B131)),P$1&amp;": "&amp;IF(ISNUMBER(B131),B131,""""&amp;B131&amp;"""")&amp;IF(Q$1=0,"",","),"")</f>
        <v>CustomerID: "SEVES",</v>
      </c>
      <c r="Q131" t="str">
        <f t="shared" ref="Q131:Q194" si="29">IF(NOT(ISBLANK(C131)),Q$1&amp;": "&amp;IF(ISNUMBER(C131),C131,""""&amp;C131&amp;"""")&amp;IF(R$1=0,"",","),"")</f>
        <v>OrderDate: 43050,</v>
      </c>
      <c r="R131" t="str">
        <f t="shared" ref="R131:R194" si="30">IF(NOT(ISBLANK(D131)),R$1&amp;": "&amp;IF(ISNUMBER(D131),D131,""""&amp;D131&amp;"""")&amp;IF(S$1=0,"",","),"")</f>
        <v>RequiredDate: 43078,</v>
      </c>
      <c r="S131" t="str">
        <f t="shared" ref="S131:S194" si="31">IF(NOT(ISBLANK(E131)),S$1&amp;": "&amp;IF(ISNUMBER(E131),E131,""""&amp;E131&amp;"""")&amp;IF(T$1=0,"",","),"")</f>
        <v>ShippedDate: 43054,</v>
      </c>
      <c r="T131" t="str">
        <f t="shared" ref="T131:T194" si="32">IF(NOT(ISBLANK(F131)),T$1&amp;": "&amp;IF(ISNUMBER(F131),F131,""""&amp;F131&amp;"""")&amp;IF(U$1=0,"",","),"")</f>
        <v>Freight: 22.21,</v>
      </c>
      <c r="U131" t="str">
        <f t="shared" ref="U131:U194" si="33">IF(NOT(ISBLANK(G131)),U$1&amp;": "&amp;IF(ISNUMBER(G131),G131,""""&amp;G131&amp;"""")&amp;IF(V$1=0,"",","),"")</f>
        <v>TotalCost: 1016,</v>
      </c>
      <c r="V131" t="str">
        <f t="shared" ref="V131:V194" si="34">IF(NOT(ISBLANK(H131)),V$1&amp;": "&amp;IF(ISNUMBER(H131),H131,""""&amp;H131&amp;"""")&amp;IF(W$1=0,"",","),"")</f>
        <v>TotalRevenue: 1077.83168</v>
      </c>
      <c r="W131" t="s">
        <v>310</v>
      </c>
    </row>
    <row r="132" spans="1:23" x14ac:dyDescent="0.3">
      <c r="A132">
        <v>10378</v>
      </c>
      <c r="B132" t="s">
        <v>104</v>
      </c>
      <c r="C132" s="4">
        <v>43051</v>
      </c>
      <c r="D132" s="4">
        <v>43079</v>
      </c>
      <c r="E132" s="4">
        <v>43060</v>
      </c>
      <c r="F132" s="5">
        <v>5.44</v>
      </c>
      <c r="G132" s="7">
        <v>103.19999999999999</v>
      </c>
      <c r="H132" s="7">
        <v>126.81319199999999</v>
      </c>
      <c r="N132" t="s">
        <v>0</v>
      </c>
      <c r="O132" t="str">
        <f t="shared" si="27"/>
        <v>OrderID: 10378,</v>
      </c>
      <c r="P132" t="str">
        <f t="shared" si="28"/>
        <v>CustomerID: "FOLKO",</v>
      </c>
      <c r="Q132" t="str">
        <f t="shared" si="29"/>
        <v>OrderDate: 43051,</v>
      </c>
      <c r="R132" t="str">
        <f t="shared" si="30"/>
        <v>RequiredDate: 43079,</v>
      </c>
      <c r="S132" t="str">
        <f t="shared" si="31"/>
        <v>ShippedDate: 43060,</v>
      </c>
      <c r="T132" t="str">
        <f t="shared" si="32"/>
        <v>Freight: 5.44,</v>
      </c>
      <c r="U132" t="str">
        <f t="shared" si="33"/>
        <v>TotalCost: 103.2,</v>
      </c>
      <c r="V132" t="str">
        <f t="shared" si="34"/>
        <v>TotalRevenue: 126.813192</v>
      </c>
      <c r="W132" t="s">
        <v>310</v>
      </c>
    </row>
    <row r="133" spans="1:23" x14ac:dyDescent="0.3">
      <c r="A133">
        <v>10379</v>
      </c>
      <c r="B133" t="s">
        <v>215</v>
      </c>
      <c r="C133" s="4">
        <v>43052</v>
      </c>
      <c r="D133" s="4">
        <v>43080</v>
      </c>
      <c r="E133" s="4">
        <v>43054</v>
      </c>
      <c r="F133" s="5">
        <v>45.03</v>
      </c>
      <c r="G133" s="7">
        <v>959.2</v>
      </c>
      <c r="H133" s="7">
        <v>1117.733688</v>
      </c>
      <c r="N133" t="s">
        <v>0</v>
      </c>
      <c r="O133" t="str">
        <f t="shared" si="27"/>
        <v>OrderID: 10379,</v>
      </c>
      <c r="P133" t="str">
        <f t="shared" si="28"/>
        <v>CustomerID: "QUEDE",</v>
      </c>
      <c r="Q133" t="str">
        <f t="shared" si="29"/>
        <v>OrderDate: 43052,</v>
      </c>
      <c r="R133" t="str">
        <f t="shared" si="30"/>
        <v>RequiredDate: 43080,</v>
      </c>
      <c r="S133" t="str">
        <f t="shared" si="31"/>
        <v>ShippedDate: 43054,</v>
      </c>
      <c r="T133" t="str">
        <f t="shared" si="32"/>
        <v>Freight: 45.03,</v>
      </c>
      <c r="U133" t="str">
        <f t="shared" si="33"/>
        <v>TotalCost: 959.2,</v>
      </c>
      <c r="V133" t="str">
        <f t="shared" si="34"/>
        <v>TotalRevenue: 1117.733688</v>
      </c>
      <c r="W133" t="s">
        <v>310</v>
      </c>
    </row>
    <row r="134" spans="1:23" x14ac:dyDescent="0.3">
      <c r="A134">
        <v>10380</v>
      </c>
      <c r="B134" t="s">
        <v>143</v>
      </c>
      <c r="C134" s="4">
        <v>43053</v>
      </c>
      <c r="D134" s="4">
        <v>43081</v>
      </c>
      <c r="E134" s="4">
        <v>43088</v>
      </c>
      <c r="F134" s="5">
        <v>35.03</v>
      </c>
      <c r="G134" s="7">
        <v>1419.8</v>
      </c>
      <c r="H134" s="7">
        <v>1663.2992219999999</v>
      </c>
      <c r="N134" t="s">
        <v>0</v>
      </c>
      <c r="O134" t="str">
        <f t="shared" si="27"/>
        <v>OrderID: 10380,</v>
      </c>
      <c r="P134" t="str">
        <f t="shared" si="28"/>
        <v>CustomerID: "HUNGO",</v>
      </c>
      <c r="Q134" t="str">
        <f t="shared" si="29"/>
        <v>OrderDate: 43053,</v>
      </c>
      <c r="R134" t="str">
        <f t="shared" si="30"/>
        <v>RequiredDate: 43081,</v>
      </c>
      <c r="S134" t="str">
        <f t="shared" si="31"/>
        <v>ShippedDate: 43088,</v>
      </c>
      <c r="T134" t="str">
        <f t="shared" si="32"/>
        <v>Freight: 35.03,</v>
      </c>
      <c r="U134" t="str">
        <f t="shared" si="33"/>
        <v>TotalCost: 1419.8,</v>
      </c>
      <c r="V134" t="str">
        <f t="shared" si="34"/>
        <v>TotalRevenue: 1663.299222</v>
      </c>
      <c r="W134" t="s">
        <v>310</v>
      </c>
    </row>
    <row r="135" spans="1:23" x14ac:dyDescent="0.3">
      <c r="A135">
        <v>10381</v>
      </c>
      <c r="B135" t="s">
        <v>170</v>
      </c>
      <c r="C135" s="4">
        <v>43053</v>
      </c>
      <c r="D135" s="4">
        <v>43081</v>
      </c>
      <c r="E135" s="4">
        <v>43054</v>
      </c>
      <c r="F135" s="5">
        <v>7.99</v>
      </c>
      <c r="G135" s="7">
        <v>112</v>
      </c>
      <c r="H135" s="7">
        <v>132.80624</v>
      </c>
      <c r="N135" t="s">
        <v>0</v>
      </c>
      <c r="O135" t="str">
        <f t="shared" si="27"/>
        <v>OrderID: 10381,</v>
      </c>
      <c r="P135" t="str">
        <f t="shared" si="28"/>
        <v>CustomerID: "LILAS",</v>
      </c>
      <c r="Q135" t="str">
        <f t="shared" si="29"/>
        <v>OrderDate: 43053,</v>
      </c>
      <c r="R135" t="str">
        <f t="shared" si="30"/>
        <v>RequiredDate: 43081,</v>
      </c>
      <c r="S135" t="str">
        <f t="shared" si="31"/>
        <v>ShippedDate: 43054,</v>
      </c>
      <c r="T135" t="str">
        <f t="shared" si="32"/>
        <v>Freight: 7.99,</v>
      </c>
      <c r="U135" t="str">
        <f t="shared" si="33"/>
        <v>TotalCost: 112,</v>
      </c>
      <c r="V135" t="str">
        <f t="shared" si="34"/>
        <v>TotalRevenue: 132.80624</v>
      </c>
      <c r="W135" t="s">
        <v>310</v>
      </c>
    </row>
    <row r="136" spans="1:23" x14ac:dyDescent="0.3">
      <c r="A136">
        <v>10382</v>
      </c>
      <c r="B136" t="s">
        <v>89</v>
      </c>
      <c r="C136" s="4">
        <v>43054</v>
      </c>
      <c r="D136" s="4">
        <v>43082</v>
      </c>
      <c r="E136" s="4">
        <v>43057</v>
      </c>
      <c r="F136" s="5">
        <v>94.77</v>
      </c>
      <c r="G136" s="7">
        <v>2900</v>
      </c>
      <c r="H136" s="7">
        <v>3513.6764800000001</v>
      </c>
      <c r="N136" t="s">
        <v>0</v>
      </c>
      <c r="O136" t="str">
        <f t="shared" si="27"/>
        <v>OrderID: 10382,</v>
      </c>
      <c r="P136" t="str">
        <f t="shared" si="28"/>
        <v>CustomerID: "ERNSH",</v>
      </c>
      <c r="Q136" t="str">
        <f t="shared" si="29"/>
        <v>OrderDate: 43054,</v>
      </c>
      <c r="R136" t="str">
        <f t="shared" si="30"/>
        <v>RequiredDate: 43082,</v>
      </c>
      <c r="S136" t="str">
        <f t="shared" si="31"/>
        <v>ShippedDate: 43057,</v>
      </c>
      <c r="T136" t="str">
        <f t="shared" si="32"/>
        <v>Freight: 94.77,</v>
      </c>
      <c r="U136" t="str">
        <f t="shared" si="33"/>
        <v>TotalCost: 2900,</v>
      </c>
      <c r="V136" t="str">
        <f t="shared" si="34"/>
        <v>TotalRevenue: 3513.67648</v>
      </c>
      <c r="W136" t="s">
        <v>310</v>
      </c>
    </row>
    <row r="137" spans="1:23" x14ac:dyDescent="0.3">
      <c r="A137">
        <v>10383</v>
      </c>
      <c r="B137" t="s">
        <v>36</v>
      </c>
      <c r="C137" s="4">
        <v>43057</v>
      </c>
      <c r="D137" s="4">
        <v>43085</v>
      </c>
      <c r="E137" s="4">
        <v>43059</v>
      </c>
      <c r="F137" s="5">
        <v>34.24</v>
      </c>
      <c r="G137" s="7">
        <v>899</v>
      </c>
      <c r="H137" s="7">
        <v>1055.6176699999999</v>
      </c>
      <c r="N137" t="s">
        <v>0</v>
      </c>
      <c r="O137" t="str">
        <f t="shared" si="27"/>
        <v>OrderID: 10383,</v>
      </c>
      <c r="P137" t="str">
        <f t="shared" si="28"/>
        <v>CustomerID: "AROUT",</v>
      </c>
      <c r="Q137" t="str">
        <f t="shared" si="29"/>
        <v>OrderDate: 43057,</v>
      </c>
      <c r="R137" t="str">
        <f t="shared" si="30"/>
        <v>RequiredDate: 43085,</v>
      </c>
      <c r="S137" t="str">
        <f t="shared" si="31"/>
        <v>ShippedDate: 43059,</v>
      </c>
      <c r="T137" t="str">
        <f t="shared" si="32"/>
        <v>Freight: 34.24,</v>
      </c>
      <c r="U137" t="str">
        <f t="shared" si="33"/>
        <v>TotalCost: 899,</v>
      </c>
      <c r="V137" t="str">
        <f t="shared" si="34"/>
        <v>TotalRevenue: 1055.61767</v>
      </c>
      <c r="W137" t="s">
        <v>310</v>
      </c>
    </row>
    <row r="138" spans="1:23" x14ac:dyDescent="0.3">
      <c r="A138">
        <v>10384</v>
      </c>
      <c r="B138" t="s">
        <v>39</v>
      </c>
      <c r="C138" s="4">
        <v>43057</v>
      </c>
      <c r="D138" s="4">
        <v>43085</v>
      </c>
      <c r="E138" s="4">
        <v>43061</v>
      </c>
      <c r="F138" s="5">
        <v>168.64000000000001</v>
      </c>
      <c r="G138" s="7">
        <v>2222.3999999999996</v>
      </c>
      <c r="H138" s="7">
        <v>2829.1927679999994</v>
      </c>
      <c r="N138" t="s">
        <v>0</v>
      </c>
      <c r="O138" t="str">
        <f t="shared" si="27"/>
        <v>OrderID: 10384,</v>
      </c>
      <c r="P138" t="str">
        <f t="shared" si="28"/>
        <v>CustomerID: "BERGS",</v>
      </c>
      <c r="Q138" t="str">
        <f t="shared" si="29"/>
        <v>OrderDate: 43057,</v>
      </c>
      <c r="R138" t="str">
        <f t="shared" si="30"/>
        <v>RequiredDate: 43085,</v>
      </c>
      <c r="S138" t="str">
        <f t="shared" si="31"/>
        <v>ShippedDate: 43061,</v>
      </c>
      <c r="T138" t="str">
        <f t="shared" si="32"/>
        <v>Freight: 168.64,</v>
      </c>
      <c r="U138" t="str">
        <f t="shared" si="33"/>
        <v>TotalCost: 2222.4,</v>
      </c>
      <c r="V138" t="str">
        <f t="shared" si="34"/>
        <v>TotalRevenue: 2829.192768</v>
      </c>
      <c r="W138" t="s">
        <v>310</v>
      </c>
    </row>
    <row r="139" spans="1:23" x14ac:dyDescent="0.3">
      <c r="A139">
        <v>10385</v>
      </c>
      <c r="B139" t="s">
        <v>258</v>
      </c>
      <c r="C139" s="4">
        <v>43058</v>
      </c>
      <c r="D139" s="4">
        <v>43086</v>
      </c>
      <c r="E139" s="4">
        <v>43064</v>
      </c>
      <c r="F139" s="5">
        <v>30.96</v>
      </c>
      <c r="G139" s="7">
        <v>864</v>
      </c>
      <c r="H139" s="7">
        <v>1016.36576</v>
      </c>
      <c r="N139" t="s">
        <v>0</v>
      </c>
      <c r="O139" t="str">
        <f t="shared" si="27"/>
        <v>OrderID: 10385,</v>
      </c>
      <c r="P139" t="str">
        <f t="shared" si="28"/>
        <v>CustomerID: "SPLIR",</v>
      </c>
      <c r="Q139" t="str">
        <f t="shared" si="29"/>
        <v>OrderDate: 43058,</v>
      </c>
      <c r="R139" t="str">
        <f t="shared" si="30"/>
        <v>RequiredDate: 43086,</v>
      </c>
      <c r="S139" t="str">
        <f t="shared" si="31"/>
        <v>ShippedDate: 43064,</v>
      </c>
      <c r="T139" t="str">
        <f t="shared" si="32"/>
        <v>Freight: 30.96,</v>
      </c>
      <c r="U139" t="str">
        <f t="shared" si="33"/>
        <v>TotalCost: 864,</v>
      </c>
      <c r="V139" t="str">
        <f t="shared" si="34"/>
        <v>TotalRevenue: 1016.36576</v>
      </c>
      <c r="W139" t="s">
        <v>310</v>
      </c>
    </row>
    <row r="140" spans="1:23" x14ac:dyDescent="0.3">
      <c r="A140">
        <v>10386</v>
      </c>
      <c r="B140" t="s">
        <v>93</v>
      </c>
      <c r="C140" s="4">
        <v>43059</v>
      </c>
      <c r="D140" s="4">
        <v>43073</v>
      </c>
      <c r="E140" s="4">
        <v>43066</v>
      </c>
      <c r="F140" s="5">
        <v>13.99</v>
      </c>
      <c r="G140" s="7">
        <v>166</v>
      </c>
      <c r="H140" s="7">
        <v>198.62738000000002</v>
      </c>
      <c r="N140" t="s">
        <v>0</v>
      </c>
      <c r="O140" t="str">
        <f t="shared" si="27"/>
        <v>OrderID: 10386,</v>
      </c>
      <c r="P140" t="str">
        <f t="shared" si="28"/>
        <v>CustomerID: "FAMIA",</v>
      </c>
      <c r="Q140" t="str">
        <f t="shared" si="29"/>
        <v>OrderDate: 43059,</v>
      </c>
      <c r="R140" t="str">
        <f t="shared" si="30"/>
        <v>RequiredDate: 43073,</v>
      </c>
      <c r="S140" t="str">
        <f t="shared" si="31"/>
        <v>ShippedDate: 43066,</v>
      </c>
      <c r="T140" t="str">
        <f t="shared" si="32"/>
        <v>Freight: 13.99,</v>
      </c>
      <c r="U140" t="str">
        <f t="shared" si="33"/>
        <v>TotalCost: 166,</v>
      </c>
      <c r="V140" t="str">
        <f t="shared" si="34"/>
        <v>TotalRevenue: 198.62738</v>
      </c>
      <c r="W140" t="s">
        <v>310</v>
      </c>
    </row>
    <row r="141" spans="1:23" x14ac:dyDescent="0.3">
      <c r="A141">
        <v>10387</v>
      </c>
      <c r="B141" t="s">
        <v>243</v>
      </c>
      <c r="C141" s="4">
        <v>43059</v>
      </c>
      <c r="D141" s="4">
        <v>43087</v>
      </c>
      <c r="E141" s="4">
        <v>43061</v>
      </c>
      <c r="F141" s="5">
        <v>93.63</v>
      </c>
      <c r="G141" s="7">
        <v>1058.4000000000001</v>
      </c>
      <c r="H141" s="7">
        <v>1308.9654479999999</v>
      </c>
      <c r="N141" t="s">
        <v>0</v>
      </c>
      <c r="O141" t="str">
        <f t="shared" si="27"/>
        <v>OrderID: 10387,</v>
      </c>
      <c r="P141" t="str">
        <f t="shared" si="28"/>
        <v>CustomerID: "SANTG",</v>
      </c>
      <c r="Q141" t="str">
        <f t="shared" si="29"/>
        <v>OrderDate: 43059,</v>
      </c>
      <c r="R141" t="str">
        <f t="shared" si="30"/>
        <v>RequiredDate: 43087,</v>
      </c>
      <c r="S141" t="str">
        <f t="shared" si="31"/>
        <v>ShippedDate: 43061,</v>
      </c>
      <c r="T141" t="str">
        <f t="shared" si="32"/>
        <v>Freight: 93.63,</v>
      </c>
      <c r="U141" t="str">
        <f t="shared" si="33"/>
        <v>TotalCost: 1058.4,</v>
      </c>
      <c r="V141" t="str">
        <f t="shared" si="34"/>
        <v>TotalRevenue: 1308.965448</v>
      </c>
      <c r="W141" t="s">
        <v>310</v>
      </c>
    </row>
    <row r="142" spans="1:23" x14ac:dyDescent="0.3">
      <c r="A142">
        <v>10388</v>
      </c>
      <c r="B142" t="s">
        <v>249</v>
      </c>
      <c r="C142" s="4">
        <v>43060</v>
      </c>
      <c r="D142" s="4">
        <v>43088</v>
      </c>
      <c r="E142" s="4">
        <v>43061</v>
      </c>
      <c r="F142" s="5">
        <v>34.86</v>
      </c>
      <c r="G142" s="7">
        <v>1274</v>
      </c>
      <c r="H142" s="7">
        <v>1373.4971599999999</v>
      </c>
      <c r="N142" t="s">
        <v>0</v>
      </c>
      <c r="O142" t="str">
        <f t="shared" si="27"/>
        <v>OrderID: 10388,</v>
      </c>
      <c r="P142" t="str">
        <f t="shared" si="28"/>
        <v>CustomerID: "SEVES",</v>
      </c>
      <c r="Q142" t="str">
        <f t="shared" si="29"/>
        <v>OrderDate: 43060,</v>
      </c>
      <c r="R142" t="str">
        <f t="shared" si="30"/>
        <v>RequiredDate: 43088,</v>
      </c>
      <c r="S142" t="str">
        <f t="shared" si="31"/>
        <v>ShippedDate: 43061,</v>
      </c>
      <c r="T142" t="str">
        <f t="shared" si="32"/>
        <v>Freight: 34.86,</v>
      </c>
      <c r="U142" t="str">
        <f t="shared" si="33"/>
        <v>TotalCost: 1274,</v>
      </c>
      <c r="V142" t="str">
        <f t="shared" si="34"/>
        <v>TotalRevenue: 1373.49716</v>
      </c>
      <c r="W142" t="s">
        <v>310</v>
      </c>
    </row>
    <row r="143" spans="1:23" x14ac:dyDescent="0.3">
      <c r="A143">
        <v>10389</v>
      </c>
      <c r="B143" t="s">
        <v>56</v>
      </c>
      <c r="C143" s="4">
        <v>43061</v>
      </c>
      <c r="D143" s="4">
        <v>43089</v>
      </c>
      <c r="E143" s="4">
        <v>43065</v>
      </c>
      <c r="F143" s="5">
        <v>47.42</v>
      </c>
      <c r="G143" s="7">
        <v>1832.8</v>
      </c>
      <c r="H143" s="7">
        <v>2247.87012</v>
      </c>
      <c r="N143" t="s">
        <v>0</v>
      </c>
      <c r="O143" t="str">
        <f t="shared" si="27"/>
        <v>OrderID: 10389,</v>
      </c>
      <c r="P143" t="str">
        <f t="shared" si="28"/>
        <v>CustomerID: "BOTTM",</v>
      </c>
      <c r="Q143" t="str">
        <f t="shared" si="29"/>
        <v>OrderDate: 43061,</v>
      </c>
      <c r="R143" t="str">
        <f t="shared" si="30"/>
        <v>RequiredDate: 43089,</v>
      </c>
      <c r="S143" t="str">
        <f t="shared" si="31"/>
        <v>ShippedDate: 43065,</v>
      </c>
      <c r="T143" t="str">
        <f t="shared" si="32"/>
        <v>Freight: 47.42,</v>
      </c>
      <c r="U143" t="str">
        <f t="shared" si="33"/>
        <v>TotalCost: 1832.8,</v>
      </c>
      <c r="V143" t="str">
        <f t="shared" si="34"/>
        <v>TotalRevenue: 2247.87012</v>
      </c>
      <c r="W143" t="s">
        <v>310</v>
      </c>
    </row>
    <row r="144" spans="1:23" x14ac:dyDescent="0.3">
      <c r="A144">
        <v>10390</v>
      </c>
      <c r="B144" t="s">
        <v>89</v>
      </c>
      <c r="C144" s="4">
        <v>43064</v>
      </c>
      <c r="D144" s="4">
        <v>43092</v>
      </c>
      <c r="E144" s="4">
        <v>43067</v>
      </c>
      <c r="F144" s="5">
        <v>126.38000000000001</v>
      </c>
      <c r="G144" s="7">
        <v>2275.1999999999998</v>
      </c>
      <c r="H144" s="7">
        <v>2636.5147680000005</v>
      </c>
      <c r="N144" t="s">
        <v>0</v>
      </c>
      <c r="O144" t="str">
        <f t="shared" si="27"/>
        <v>OrderID: 10390,</v>
      </c>
      <c r="P144" t="str">
        <f t="shared" si="28"/>
        <v>CustomerID: "ERNSH",</v>
      </c>
      <c r="Q144" t="str">
        <f t="shared" si="29"/>
        <v>OrderDate: 43064,</v>
      </c>
      <c r="R144" t="str">
        <f t="shared" si="30"/>
        <v>RequiredDate: 43092,</v>
      </c>
      <c r="S144" t="str">
        <f t="shared" si="31"/>
        <v>ShippedDate: 43067,</v>
      </c>
      <c r="T144" t="str">
        <f t="shared" si="32"/>
        <v>Freight: 126.38,</v>
      </c>
      <c r="U144" t="str">
        <f t="shared" si="33"/>
        <v>TotalCost: 2275.2,</v>
      </c>
      <c r="V144" t="str">
        <f t="shared" si="34"/>
        <v>TotalRevenue: 2636.514768</v>
      </c>
      <c r="W144" t="s">
        <v>310</v>
      </c>
    </row>
    <row r="145" spans="1:23" x14ac:dyDescent="0.3">
      <c r="A145">
        <v>10391</v>
      </c>
      <c r="B145" t="s">
        <v>80</v>
      </c>
      <c r="C145" s="4">
        <v>43064</v>
      </c>
      <c r="D145" s="4">
        <v>43092</v>
      </c>
      <c r="E145" s="4">
        <v>43072</v>
      </c>
      <c r="F145" s="5">
        <v>5.45</v>
      </c>
      <c r="G145" s="7">
        <v>86.399999999999991</v>
      </c>
      <c r="H145" s="7">
        <v>109.93708799999997</v>
      </c>
      <c r="N145" t="s">
        <v>0</v>
      </c>
      <c r="O145" t="str">
        <f t="shared" si="27"/>
        <v>OrderID: 10391,</v>
      </c>
      <c r="P145" t="str">
        <f t="shared" si="28"/>
        <v>CustomerID: "DRACD",</v>
      </c>
      <c r="Q145" t="str">
        <f t="shared" si="29"/>
        <v>OrderDate: 43064,</v>
      </c>
      <c r="R145" t="str">
        <f t="shared" si="30"/>
        <v>RequiredDate: 43092,</v>
      </c>
      <c r="S145" t="str">
        <f t="shared" si="31"/>
        <v>ShippedDate: 43072,</v>
      </c>
      <c r="T145" t="str">
        <f t="shared" si="32"/>
        <v>Freight: 5.45,</v>
      </c>
      <c r="U145" t="str">
        <f t="shared" si="33"/>
        <v>TotalCost: 86.4,</v>
      </c>
      <c r="V145" t="str">
        <f t="shared" si="34"/>
        <v>TotalRevenue: 109.937088</v>
      </c>
      <c r="W145" t="s">
        <v>310</v>
      </c>
    </row>
    <row r="146" spans="1:23" x14ac:dyDescent="0.3">
      <c r="A146">
        <v>10392</v>
      </c>
      <c r="B146" t="s">
        <v>209</v>
      </c>
      <c r="C146" s="4">
        <v>43065</v>
      </c>
      <c r="D146" s="4">
        <v>43093</v>
      </c>
      <c r="E146" s="4">
        <v>43073</v>
      </c>
      <c r="F146" s="5">
        <v>122.46000000000001</v>
      </c>
      <c r="G146" s="7">
        <v>1440</v>
      </c>
      <c r="H146" s="7">
        <v>1593.4032</v>
      </c>
      <c r="N146" t="s">
        <v>0</v>
      </c>
      <c r="O146" t="str">
        <f t="shared" si="27"/>
        <v>OrderID: 10392,</v>
      </c>
      <c r="P146" t="str">
        <f t="shared" si="28"/>
        <v>CustomerID: "PICCO",</v>
      </c>
      <c r="Q146" t="str">
        <f t="shared" si="29"/>
        <v>OrderDate: 43065,</v>
      </c>
      <c r="R146" t="str">
        <f t="shared" si="30"/>
        <v>RequiredDate: 43093,</v>
      </c>
      <c r="S146" t="str">
        <f t="shared" si="31"/>
        <v>ShippedDate: 43073,</v>
      </c>
      <c r="T146" t="str">
        <f t="shared" si="32"/>
        <v>Freight: 122.46,</v>
      </c>
      <c r="U146" t="str">
        <f t="shared" si="33"/>
        <v>TotalCost: 1440,</v>
      </c>
      <c r="V146" t="str">
        <f t="shared" si="34"/>
        <v>TotalRevenue: 1593.4032</v>
      </c>
      <c r="W146" t="s">
        <v>310</v>
      </c>
    </row>
    <row r="147" spans="1:23" x14ac:dyDescent="0.3">
      <c r="A147">
        <v>10393</v>
      </c>
      <c r="B147" t="s">
        <v>246</v>
      </c>
      <c r="C147" s="4">
        <v>43066</v>
      </c>
      <c r="D147" s="4">
        <v>43094</v>
      </c>
      <c r="E147" s="4">
        <v>43075</v>
      </c>
      <c r="F147" s="5">
        <v>126.56</v>
      </c>
      <c r="G147" s="7">
        <v>3302.6000000000004</v>
      </c>
      <c r="H147" s="7">
        <v>4062.1749100000002</v>
      </c>
      <c r="N147" t="s">
        <v>0</v>
      </c>
      <c r="O147" t="str">
        <f t="shared" si="27"/>
        <v>OrderID: 10393,</v>
      </c>
      <c r="P147" t="str">
        <f t="shared" si="28"/>
        <v>CustomerID: "SAVEA",</v>
      </c>
      <c r="Q147" t="str">
        <f t="shared" si="29"/>
        <v>OrderDate: 43066,</v>
      </c>
      <c r="R147" t="str">
        <f t="shared" si="30"/>
        <v>RequiredDate: 43094,</v>
      </c>
      <c r="S147" t="str">
        <f t="shared" si="31"/>
        <v>ShippedDate: 43075,</v>
      </c>
      <c r="T147" t="str">
        <f t="shared" si="32"/>
        <v>Freight: 126.56,</v>
      </c>
      <c r="U147" t="str">
        <f t="shared" si="33"/>
        <v>TotalCost: 3302.6,</v>
      </c>
      <c r="V147" t="str">
        <f t="shared" si="34"/>
        <v>TotalRevenue: 4062.17491</v>
      </c>
      <c r="W147" t="s">
        <v>310</v>
      </c>
    </row>
    <row r="148" spans="1:23" x14ac:dyDescent="0.3">
      <c r="A148">
        <v>10394</v>
      </c>
      <c r="B148" t="s">
        <v>140</v>
      </c>
      <c r="C148" s="4">
        <v>43066</v>
      </c>
      <c r="D148" s="4">
        <v>43094</v>
      </c>
      <c r="E148" s="4">
        <v>43075</v>
      </c>
      <c r="F148" s="5">
        <v>30.34</v>
      </c>
      <c r="G148" s="7">
        <v>442</v>
      </c>
      <c r="H148" s="7">
        <v>549.33914000000004</v>
      </c>
      <c r="N148" t="s">
        <v>0</v>
      </c>
      <c r="O148" t="str">
        <f t="shared" si="27"/>
        <v>OrderID: 10394,</v>
      </c>
      <c r="P148" t="str">
        <f t="shared" si="28"/>
        <v>CustomerID: "HUNGC",</v>
      </c>
      <c r="Q148" t="str">
        <f t="shared" si="29"/>
        <v>OrderDate: 43066,</v>
      </c>
      <c r="R148" t="str">
        <f t="shared" si="30"/>
        <v>RequiredDate: 43094,</v>
      </c>
      <c r="S148" t="str">
        <f t="shared" si="31"/>
        <v>ShippedDate: 43075,</v>
      </c>
      <c r="T148" t="str">
        <f t="shared" si="32"/>
        <v>Freight: 30.34,</v>
      </c>
      <c r="U148" t="str">
        <f t="shared" si="33"/>
        <v>TotalCost: 442,</v>
      </c>
      <c r="V148" t="str">
        <f t="shared" si="34"/>
        <v>TotalRevenue: 549.33914</v>
      </c>
      <c r="W148" t="s">
        <v>310</v>
      </c>
    </row>
    <row r="149" spans="1:23" x14ac:dyDescent="0.3">
      <c r="A149">
        <v>10395</v>
      </c>
      <c r="B149" t="s">
        <v>137</v>
      </c>
      <c r="C149" s="4">
        <v>43067</v>
      </c>
      <c r="D149" s="4">
        <v>43095</v>
      </c>
      <c r="E149" s="4">
        <v>43075</v>
      </c>
      <c r="F149" s="5">
        <v>184.41</v>
      </c>
      <c r="G149" s="7">
        <v>2333.2000000000003</v>
      </c>
      <c r="H149" s="7">
        <v>2848.5030119999997</v>
      </c>
      <c r="N149" t="s">
        <v>0</v>
      </c>
      <c r="O149" t="str">
        <f t="shared" si="27"/>
        <v>OrderID: 10395,</v>
      </c>
      <c r="P149" t="str">
        <f t="shared" si="28"/>
        <v>CustomerID: "HILAA",</v>
      </c>
      <c r="Q149" t="str">
        <f t="shared" si="29"/>
        <v>OrderDate: 43067,</v>
      </c>
      <c r="R149" t="str">
        <f t="shared" si="30"/>
        <v>RequiredDate: 43095,</v>
      </c>
      <c r="S149" t="str">
        <f t="shared" si="31"/>
        <v>ShippedDate: 43075,</v>
      </c>
      <c r="T149" t="str">
        <f t="shared" si="32"/>
        <v>Freight: 184.41,</v>
      </c>
      <c r="U149" t="str">
        <f t="shared" si="33"/>
        <v>TotalCost: 2333.2,</v>
      </c>
      <c r="V149" t="str">
        <f t="shared" si="34"/>
        <v>TotalRevenue: 2848.503012</v>
      </c>
      <c r="W149" t="s">
        <v>310</v>
      </c>
    </row>
    <row r="150" spans="1:23" x14ac:dyDescent="0.3">
      <c r="A150">
        <v>10396</v>
      </c>
      <c r="B150" t="s">
        <v>107</v>
      </c>
      <c r="C150" s="4">
        <v>43068</v>
      </c>
      <c r="D150" s="4">
        <v>43082</v>
      </c>
      <c r="E150" s="4">
        <v>43078</v>
      </c>
      <c r="F150" s="5">
        <v>135.35</v>
      </c>
      <c r="G150" s="7">
        <v>1903.8000000000002</v>
      </c>
      <c r="H150" s="7">
        <v>2231.9286119999997</v>
      </c>
      <c r="N150" t="s">
        <v>0</v>
      </c>
      <c r="O150" t="str">
        <f t="shared" si="27"/>
        <v>OrderID: 10396,</v>
      </c>
      <c r="P150" t="str">
        <f t="shared" si="28"/>
        <v>CustomerID: "FRANK",</v>
      </c>
      <c r="Q150" t="str">
        <f t="shared" si="29"/>
        <v>OrderDate: 43068,</v>
      </c>
      <c r="R150" t="str">
        <f t="shared" si="30"/>
        <v>RequiredDate: 43082,</v>
      </c>
      <c r="S150" t="str">
        <f t="shared" si="31"/>
        <v>ShippedDate: 43078,</v>
      </c>
      <c r="T150" t="str">
        <f t="shared" si="32"/>
        <v>Freight: 135.35,</v>
      </c>
      <c r="U150" t="str">
        <f t="shared" si="33"/>
        <v>TotalCost: 1903.8,</v>
      </c>
      <c r="V150" t="str">
        <f t="shared" si="34"/>
        <v>TotalRevenue: 2231.928612</v>
      </c>
      <c r="W150" t="s">
        <v>310</v>
      </c>
    </row>
    <row r="151" spans="1:23" x14ac:dyDescent="0.3">
      <c r="A151">
        <v>10397</v>
      </c>
      <c r="B151" t="s">
        <v>212</v>
      </c>
      <c r="C151" s="4">
        <v>43068</v>
      </c>
      <c r="D151" s="4">
        <v>43096</v>
      </c>
      <c r="E151" s="4">
        <v>43074</v>
      </c>
      <c r="F151" s="5">
        <v>60.26</v>
      </c>
      <c r="G151" s="7">
        <v>843.19999999999993</v>
      </c>
      <c r="H151" s="7">
        <v>979.27846399999987</v>
      </c>
      <c r="N151" t="s">
        <v>0</v>
      </c>
      <c r="O151" t="str">
        <f t="shared" si="27"/>
        <v>OrderID: 10397,</v>
      </c>
      <c r="P151" t="str">
        <f t="shared" si="28"/>
        <v>CustomerID: "PRINI",</v>
      </c>
      <c r="Q151" t="str">
        <f t="shared" si="29"/>
        <v>OrderDate: 43068,</v>
      </c>
      <c r="R151" t="str">
        <f t="shared" si="30"/>
        <v>RequiredDate: 43096,</v>
      </c>
      <c r="S151" t="str">
        <f t="shared" si="31"/>
        <v>ShippedDate: 43074,</v>
      </c>
      <c r="T151" t="str">
        <f t="shared" si="32"/>
        <v>Freight: 60.26,</v>
      </c>
      <c r="U151" t="str">
        <f t="shared" si="33"/>
        <v>TotalCost: 843.2,</v>
      </c>
      <c r="V151" t="str">
        <f t="shared" si="34"/>
        <v>TotalRevenue: 979.278464</v>
      </c>
      <c r="W151" t="s">
        <v>310</v>
      </c>
    </row>
    <row r="152" spans="1:23" x14ac:dyDescent="0.3">
      <c r="A152">
        <v>10398</v>
      </c>
      <c r="B152" t="s">
        <v>246</v>
      </c>
      <c r="C152" s="4">
        <v>43071</v>
      </c>
      <c r="D152" s="4">
        <v>43099</v>
      </c>
      <c r="E152" s="4">
        <v>43081</v>
      </c>
      <c r="F152" s="5">
        <v>89.16</v>
      </c>
      <c r="G152" s="7">
        <v>2736</v>
      </c>
      <c r="H152" s="7">
        <v>2916.5990400000001</v>
      </c>
      <c r="N152" t="s">
        <v>0</v>
      </c>
      <c r="O152" t="str">
        <f t="shared" si="27"/>
        <v>OrderID: 10398,</v>
      </c>
      <c r="P152" t="str">
        <f t="shared" si="28"/>
        <v>CustomerID: "SAVEA",</v>
      </c>
      <c r="Q152" t="str">
        <f t="shared" si="29"/>
        <v>OrderDate: 43071,</v>
      </c>
      <c r="R152" t="str">
        <f t="shared" si="30"/>
        <v>RequiredDate: 43099,</v>
      </c>
      <c r="S152" t="str">
        <f t="shared" si="31"/>
        <v>ShippedDate: 43081,</v>
      </c>
      <c r="T152" t="str">
        <f t="shared" si="32"/>
        <v>Freight: 89.16,</v>
      </c>
      <c r="U152" t="str">
        <f t="shared" si="33"/>
        <v>TotalCost: 2736,</v>
      </c>
      <c r="V152" t="str">
        <f t="shared" si="34"/>
        <v>TotalRevenue: 2916.59904</v>
      </c>
      <c r="W152" t="s">
        <v>310</v>
      </c>
    </row>
    <row r="153" spans="1:23" x14ac:dyDescent="0.3">
      <c r="A153">
        <v>10399</v>
      </c>
      <c r="B153" t="s">
        <v>282</v>
      </c>
      <c r="C153" s="4">
        <v>43072</v>
      </c>
      <c r="D153" s="4">
        <v>43086</v>
      </c>
      <c r="E153" s="4">
        <v>43080</v>
      </c>
      <c r="F153" s="5">
        <v>27.36</v>
      </c>
      <c r="G153" s="7">
        <v>1765.6</v>
      </c>
      <c r="H153" s="7">
        <v>2021.8764959999999</v>
      </c>
      <c r="N153" t="s">
        <v>0</v>
      </c>
      <c r="O153" t="str">
        <f t="shared" si="27"/>
        <v>OrderID: 10399,</v>
      </c>
      <c r="P153" t="str">
        <f t="shared" si="28"/>
        <v>CustomerID: "VAFFE",</v>
      </c>
      <c r="Q153" t="str">
        <f t="shared" si="29"/>
        <v>OrderDate: 43072,</v>
      </c>
      <c r="R153" t="str">
        <f t="shared" si="30"/>
        <v>RequiredDate: 43086,</v>
      </c>
      <c r="S153" t="str">
        <f t="shared" si="31"/>
        <v>ShippedDate: 43080,</v>
      </c>
      <c r="T153" t="str">
        <f t="shared" si="32"/>
        <v>Freight: 27.36,</v>
      </c>
      <c r="U153" t="str">
        <f t="shared" si="33"/>
        <v>TotalCost: 1765.6,</v>
      </c>
      <c r="V153" t="str">
        <f t="shared" si="34"/>
        <v>TotalRevenue: 2021.876496</v>
      </c>
      <c r="W153" t="s">
        <v>310</v>
      </c>
    </row>
    <row r="154" spans="1:23" x14ac:dyDescent="0.3">
      <c r="A154">
        <v>10400</v>
      </c>
      <c r="B154" t="s">
        <v>86</v>
      </c>
      <c r="C154" s="4">
        <v>43073</v>
      </c>
      <c r="D154" s="4">
        <v>43101</v>
      </c>
      <c r="E154" s="4">
        <v>43088</v>
      </c>
      <c r="F154" s="5">
        <v>83.93</v>
      </c>
      <c r="G154" s="7">
        <v>3063</v>
      </c>
      <c r="H154" s="7">
        <v>3609.09366</v>
      </c>
      <c r="N154" t="s">
        <v>0</v>
      </c>
      <c r="O154" t="str">
        <f t="shared" si="27"/>
        <v>OrderID: 10400,</v>
      </c>
      <c r="P154" t="str">
        <f t="shared" si="28"/>
        <v>CustomerID: "EASTC",</v>
      </c>
      <c r="Q154" t="str">
        <f t="shared" si="29"/>
        <v>OrderDate: 43073,</v>
      </c>
      <c r="R154" t="str">
        <f t="shared" si="30"/>
        <v>RequiredDate: 43101,</v>
      </c>
      <c r="S154" t="str">
        <f t="shared" si="31"/>
        <v>ShippedDate: 43088,</v>
      </c>
      <c r="T154" t="str">
        <f t="shared" si="32"/>
        <v>Freight: 83.93,</v>
      </c>
      <c r="U154" t="str">
        <f t="shared" si="33"/>
        <v>TotalCost: 3063,</v>
      </c>
      <c r="V154" t="str">
        <f t="shared" si="34"/>
        <v>TotalRevenue: 3609.09366</v>
      </c>
      <c r="W154" t="s">
        <v>310</v>
      </c>
    </row>
    <row r="155" spans="1:23" x14ac:dyDescent="0.3">
      <c r="A155">
        <v>10401</v>
      </c>
      <c r="B155" t="s">
        <v>227</v>
      </c>
      <c r="C155" s="4">
        <v>43073</v>
      </c>
      <c r="D155" s="4">
        <v>43101</v>
      </c>
      <c r="E155" s="4">
        <v>43082</v>
      </c>
      <c r="F155" s="5">
        <v>12.51</v>
      </c>
      <c r="G155" s="7">
        <v>3868.6</v>
      </c>
      <c r="H155" s="7">
        <v>4870.2875039999999</v>
      </c>
      <c r="N155" t="s">
        <v>0</v>
      </c>
      <c r="O155" t="str">
        <f t="shared" si="27"/>
        <v>OrderID: 10401,</v>
      </c>
      <c r="P155" t="str">
        <f t="shared" si="28"/>
        <v>CustomerID: "RATTC",</v>
      </c>
      <c r="Q155" t="str">
        <f t="shared" si="29"/>
        <v>OrderDate: 43073,</v>
      </c>
      <c r="R155" t="str">
        <f t="shared" si="30"/>
        <v>RequiredDate: 43101,</v>
      </c>
      <c r="S155" t="str">
        <f t="shared" si="31"/>
        <v>ShippedDate: 43082,</v>
      </c>
      <c r="T155" t="str">
        <f t="shared" si="32"/>
        <v>Freight: 12.51,</v>
      </c>
      <c r="U155" t="str">
        <f t="shared" si="33"/>
        <v>TotalCost: 3868.6,</v>
      </c>
      <c r="V155" t="str">
        <f t="shared" si="34"/>
        <v>TotalRevenue: 4870.287504</v>
      </c>
      <c r="W155" t="s">
        <v>310</v>
      </c>
    </row>
    <row r="156" spans="1:23" x14ac:dyDescent="0.3">
      <c r="A156">
        <v>10402</v>
      </c>
      <c r="B156" t="s">
        <v>89</v>
      </c>
      <c r="C156" s="4">
        <v>43074</v>
      </c>
      <c r="D156" s="4">
        <v>43116</v>
      </c>
      <c r="E156" s="4">
        <v>43082</v>
      </c>
      <c r="F156" s="5">
        <v>67.88</v>
      </c>
      <c r="G156" s="7">
        <v>2713.5</v>
      </c>
      <c r="H156" s="7">
        <v>3132.2930849999998</v>
      </c>
      <c r="N156" t="s">
        <v>0</v>
      </c>
      <c r="O156" t="str">
        <f t="shared" si="27"/>
        <v>OrderID: 10402,</v>
      </c>
      <c r="P156" t="str">
        <f t="shared" si="28"/>
        <v>CustomerID: "ERNSH",</v>
      </c>
      <c r="Q156" t="str">
        <f t="shared" si="29"/>
        <v>OrderDate: 43074,</v>
      </c>
      <c r="R156" t="str">
        <f t="shared" si="30"/>
        <v>RequiredDate: 43116,</v>
      </c>
      <c r="S156" t="str">
        <f t="shared" si="31"/>
        <v>ShippedDate: 43082,</v>
      </c>
      <c r="T156" t="str">
        <f t="shared" si="32"/>
        <v>Freight: 67.88,</v>
      </c>
      <c r="U156" t="str">
        <f t="shared" si="33"/>
        <v>TotalCost: 2713.5,</v>
      </c>
      <c r="V156" t="str">
        <f t="shared" si="34"/>
        <v>TotalRevenue: 3132.293085</v>
      </c>
      <c r="W156" t="s">
        <v>310</v>
      </c>
    </row>
    <row r="157" spans="1:23" x14ac:dyDescent="0.3">
      <c r="A157">
        <v>10403</v>
      </c>
      <c r="B157" t="s">
        <v>89</v>
      </c>
      <c r="C157" s="4">
        <v>43075</v>
      </c>
      <c r="D157" s="4">
        <v>43103</v>
      </c>
      <c r="E157" s="4">
        <v>43081</v>
      </c>
      <c r="F157" s="5">
        <v>73.790000000000006</v>
      </c>
      <c r="G157" s="7">
        <v>1005.9000000000001</v>
      </c>
      <c r="H157" s="7">
        <v>1191.6402540000001</v>
      </c>
      <c r="N157" t="s">
        <v>0</v>
      </c>
      <c r="O157" t="str">
        <f t="shared" si="27"/>
        <v>OrderID: 10403,</v>
      </c>
      <c r="P157" t="str">
        <f t="shared" si="28"/>
        <v>CustomerID: "ERNSH",</v>
      </c>
      <c r="Q157" t="str">
        <f t="shared" si="29"/>
        <v>OrderDate: 43075,</v>
      </c>
      <c r="R157" t="str">
        <f t="shared" si="30"/>
        <v>RequiredDate: 43103,</v>
      </c>
      <c r="S157" t="str">
        <f t="shared" si="31"/>
        <v>ShippedDate: 43081,</v>
      </c>
      <c r="T157" t="str">
        <f t="shared" si="32"/>
        <v>Freight: 73.79,</v>
      </c>
      <c r="U157" t="str">
        <f t="shared" si="33"/>
        <v>TotalCost: 1005.9,</v>
      </c>
      <c r="V157" t="str">
        <f t="shared" si="34"/>
        <v>TotalRevenue: 1191.640254</v>
      </c>
      <c r="W157" t="s">
        <v>310</v>
      </c>
    </row>
    <row r="158" spans="1:23" x14ac:dyDescent="0.3">
      <c r="A158">
        <v>10404</v>
      </c>
      <c r="B158" t="s">
        <v>179</v>
      </c>
      <c r="C158" s="4">
        <v>43075</v>
      </c>
      <c r="D158" s="4">
        <v>43103</v>
      </c>
      <c r="E158" s="4">
        <v>43080</v>
      </c>
      <c r="F158" s="5">
        <v>155.97</v>
      </c>
      <c r="G158" s="7">
        <v>1675.0000000000002</v>
      </c>
      <c r="H158" s="7">
        <v>2118.9092300000002</v>
      </c>
      <c r="N158" t="s">
        <v>0</v>
      </c>
      <c r="O158" t="str">
        <f t="shared" si="27"/>
        <v>OrderID: 10404,</v>
      </c>
      <c r="P158" t="str">
        <f t="shared" si="28"/>
        <v>CustomerID: "MAGAA",</v>
      </c>
      <c r="Q158" t="str">
        <f t="shared" si="29"/>
        <v>OrderDate: 43075,</v>
      </c>
      <c r="R158" t="str">
        <f t="shared" si="30"/>
        <v>RequiredDate: 43103,</v>
      </c>
      <c r="S158" t="str">
        <f t="shared" si="31"/>
        <v>ShippedDate: 43080,</v>
      </c>
      <c r="T158" t="str">
        <f t="shared" si="32"/>
        <v>Freight: 155.97,</v>
      </c>
      <c r="U158" t="str">
        <f t="shared" si="33"/>
        <v>TotalCost: 1675,</v>
      </c>
      <c r="V158" t="str">
        <f t="shared" si="34"/>
        <v>TotalRevenue: 2118.90923</v>
      </c>
      <c r="W158" t="s">
        <v>310</v>
      </c>
    </row>
    <row r="159" spans="1:23" x14ac:dyDescent="0.3">
      <c r="A159">
        <v>10405</v>
      </c>
      <c r="B159" t="s">
        <v>173</v>
      </c>
      <c r="C159" s="4">
        <v>43078</v>
      </c>
      <c r="D159" s="4">
        <v>43106</v>
      </c>
      <c r="E159" s="4">
        <v>43094</v>
      </c>
      <c r="F159" s="5">
        <v>34.82</v>
      </c>
      <c r="G159" s="7">
        <v>400</v>
      </c>
      <c r="H159" s="7">
        <v>471.952</v>
      </c>
      <c r="N159" t="s">
        <v>0</v>
      </c>
      <c r="O159" t="str">
        <f t="shared" si="27"/>
        <v>OrderID: 10405,</v>
      </c>
      <c r="P159" t="str">
        <f t="shared" si="28"/>
        <v>CustomerID: "LINOD",</v>
      </c>
      <c r="Q159" t="str">
        <f t="shared" si="29"/>
        <v>OrderDate: 43078,</v>
      </c>
      <c r="R159" t="str">
        <f t="shared" si="30"/>
        <v>RequiredDate: 43106,</v>
      </c>
      <c r="S159" t="str">
        <f t="shared" si="31"/>
        <v>ShippedDate: 43094,</v>
      </c>
      <c r="T159" t="str">
        <f t="shared" si="32"/>
        <v>Freight: 34.82,</v>
      </c>
      <c r="U159" t="str">
        <f t="shared" si="33"/>
        <v>TotalCost: 400,</v>
      </c>
      <c r="V159" t="str">
        <f t="shared" si="34"/>
        <v>TotalRevenue: 471.952</v>
      </c>
      <c r="W159" t="s">
        <v>310</v>
      </c>
    </row>
    <row r="160" spans="1:23" x14ac:dyDescent="0.3">
      <c r="A160">
        <v>10406</v>
      </c>
      <c r="B160" t="s">
        <v>218</v>
      </c>
      <c r="C160" s="4">
        <v>43079</v>
      </c>
      <c r="D160" s="4">
        <v>43121</v>
      </c>
      <c r="E160" s="4">
        <v>43085</v>
      </c>
      <c r="F160" s="5">
        <v>108.04</v>
      </c>
      <c r="G160" s="7">
        <v>2018.2</v>
      </c>
      <c r="H160" s="7">
        <v>2447.5466379999993</v>
      </c>
      <c r="N160" t="s">
        <v>0</v>
      </c>
      <c r="O160" t="str">
        <f t="shared" si="27"/>
        <v>OrderID: 10406,</v>
      </c>
      <c r="P160" t="str">
        <f t="shared" si="28"/>
        <v>CustomerID: "QUEEN",</v>
      </c>
      <c r="Q160" t="str">
        <f t="shared" si="29"/>
        <v>OrderDate: 43079,</v>
      </c>
      <c r="R160" t="str">
        <f t="shared" si="30"/>
        <v>RequiredDate: 43121,</v>
      </c>
      <c r="S160" t="str">
        <f t="shared" si="31"/>
        <v>ShippedDate: 43085,</v>
      </c>
      <c r="T160" t="str">
        <f t="shared" si="32"/>
        <v>Freight: 108.04,</v>
      </c>
      <c r="U160" t="str">
        <f t="shared" si="33"/>
        <v>TotalCost: 2018.2,</v>
      </c>
      <c r="V160" t="str">
        <f t="shared" si="34"/>
        <v>TotalRevenue: 2447.546638</v>
      </c>
      <c r="W160" t="s">
        <v>310</v>
      </c>
    </row>
    <row r="161" spans="1:23" x14ac:dyDescent="0.3">
      <c r="A161">
        <v>10407</v>
      </c>
      <c r="B161" t="s">
        <v>200</v>
      </c>
      <c r="C161" s="4">
        <v>43079</v>
      </c>
      <c r="D161" s="4">
        <v>43107</v>
      </c>
      <c r="E161" s="4">
        <v>43102</v>
      </c>
      <c r="F161" s="5">
        <v>91.48</v>
      </c>
      <c r="G161" s="7">
        <v>1194</v>
      </c>
      <c r="H161" s="7">
        <v>1390.0209</v>
      </c>
      <c r="N161" t="s">
        <v>0</v>
      </c>
      <c r="O161" t="str">
        <f t="shared" si="27"/>
        <v>OrderID: 10407,</v>
      </c>
      <c r="P161" t="str">
        <f t="shared" si="28"/>
        <v>CustomerID: "OTTIK",</v>
      </c>
      <c r="Q161" t="str">
        <f t="shared" si="29"/>
        <v>OrderDate: 43079,</v>
      </c>
      <c r="R161" t="str">
        <f t="shared" si="30"/>
        <v>RequiredDate: 43107,</v>
      </c>
      <c r="S161" t="str">
        <f t="shared" si="31"/>
        <v>ShippedDate: 43102,</v>
      </c>
      <c r="T161" t="str">
        <f t="shared" si="32"/>
        <v>Freight: 91.48,</v>
      </c>
      <c r="U161" t="str">
        <f t="shared" si="33"/>
        <v>TotalCost: 1194,</v>
      </c>
      <c r="V161" t="str">
        <f t="shared" si="34"/>
        <v>TotalRevenue: 1390.0209</v>
      </c>
      <c r="W161" t="s">
        <v>310</v>
      </c>
    </row>
    <row r="162" spans="1:23" x14ac:dyDescent="0.3">
      <c r="A162">
        <v>10408</v>
      </c>
      <c r="B162" t="s">
        <v>100</v>
      </c>
      <c r="C162" s="4">
        <v>43080</v>
      </c>
      <c r="D162" s="4">
        <v>43108</v>
      </c>
      <c r="E162" s="4">
        <v>43086</v>
      </c>
      <c r="F162" s="5">
        <v>11.26</v>
      </c>
      <c r="G162" s="7">
        <v>1622.4</v>
      </c>
      <c r="H162" s="7">
        <v>1847.700914</v>
      </c>
      <c r="N162" t="s">
        <v>0</v>
      </c>
      <c r="O162" t="str">
        <f t="shared" si="27"/>
        <v>OrderID: 10408,</v>
      </c>
      <c r="P162" t="str">
        <f t="shared" si="28"/>
        <v>CustomerID: "FOLIG",</v>
      </c>
      <c r="Q162" t="str">
        <f t="shared" si="29"/>
        <v>OrderDate: 43080,</v>
      </c>
      <c r="R162" t="str">
        <f t="shared" si="30"/>
        <v>RequiredDate: 43108,</v>
      </c>
      <c r="S162" t="str">
        <f t="shared" si="31"/>
        <v>ShippedDate: 43086,</v>
      </c>
      <c r="T162" t="str">
        <f t="shared" si="32"/>
        <v>Freight: 11.26,</v>
      </c>
      <c r="U162" t="str">
        <f t="shared" si="33"/>
        <v>TotalCost: 1622.4,</v>
      </c>
      <c r="V162" t="str">
        <f t="shared" si="34"/>
        <v>TotalRevenue: 1847.700914</v>
      </c>
      <c r="W162" t="s">
        <v>310</v>
      </c>
    </row>
    <row r="163" spans="1:23" x14ac:dyDescent="0.3">
      <c r="A163">
        <v>10409</v>
      </c>
      <c r="B163" t="s">
        <v>194</v>
      </c>
      <c r="C163" s="4">
        <v>43081</v>
      </c>
      <c r="D163" s="4">
        <v>43109</v>
      </c>
      <c r="E163" s="4">
        <v>43086</v>
      </c>
      <c r="F163" s="5">
        <v>29.830000000000002</v>
      </c>
      <c r="G163" s="7">
        <v>319.20000000000005</v>
      </c>
      <c r="H163" s="7">
        <v>390.53332799999998</v>
      </c>
      <c r="N163" t="s">
        <v>0</v>
      </c>
      <c r="O163" t="str">
        <f t="shared" si="27"/>
        <v>OrderID: 10409,</v>
      </c>
      <c r="P163" t="str">
        <f t="shared" si="28"/>
        <v>CustomerID: "OCEAN",</v>
      </c>
      <c r="Q163" t="str">
        <f t="shared" si="29"/>
        <v>OrderDate: 43081,</v>
      </c>
      <c r="R163" t="str">
        <f t="shared" si="30"/>
        <v>RequiredDate: 43109,</v>
      </c>
      <c r="S163" t="str">
        <f t="shared" si="31"/>
        <v>ShippedDate: 43086,</v>
      </c>
      <c r="T163" t="str">
        <f t="shared" si="32"/>
        <v>Freight: 29.83,</v>
      </c>
      <c r="U163" t="str">
        <f t="shared" si="33"/>
        <v>TotalCost: 319.2,</v>
      </c>
      <c r="V163" t="str">
        <f t="shared" si="34"/>
        <v>TotalRevenue: 390.533328</v>
      </c>
      <c r="W163" t="s">
        <v>310</v>
      </c>
    </row>
    <row r="164" spans="1:23" x14ac:dyDescent="0.3">
      <c r="A164">
        <v>10410</v>
      </c>
      <c r="B164" t="s">
        <v>56</v>
      </c>
      <c r="C164" s="4">
        <v>43082</v>
      </c>
      <c r="D164" s="4">
        <v>43110</v>
      </c>
      <c r="E164" s="4">
        <v>43087</v>
      </c>
      <c r="F164" s="5">
        <v>2.4</v>
      </c>
      <c r="G164" s="7">
        <v>802</v>
      </c>
      <c r="H164" s="7">
        <v>940.78664000000003</v>
      </c>
      <c r="N164" t="s">
        <v>0</v>
      </c>
      <c r="O164" t="str">
        <f t="shared" si="27"/>
        <v>OrderID: 10410,</v>
      </c>
      <c r="P164" t="str">
        <f t="shared" si="28"/>
        <v>CustomerID: "BOTTM",</v>
      </c>
      <c r="Q164" t="str">
        <f t="shared" si="29"/>
        <v>OrderDate: 43082,</v>
      </c>
      <c r="R164" t="str">
        <f t="shared" si="30"/>
        <v>RequiredDate: 43110,</v>
      </c>
      <c r="S164" t="str">
        <f t="shared" si="31"/>
        <v>ShippedDate: 43087,</v>
      </c>
      <c r="T164" t="str">
        <f t="shared" si="32"/>
        <v>Freight: 2.4,</v>
      </c>
      <c r="U164" t="str">
        <f t="shared" si="33"/>
        <v>TotalCost: 802,</v>
      </c>
      <c r="V164" t="str">
        <f t="shared" si="34"/>
        <v>TotalRevenue: 940.78664</v>
      </c>
      <c r="W164" t="s">
        <v>310</v>
      </c>
    </row>
    <row r="165" spans="1:23" x14ac:dyDescent="0.3">
      <c r="A165">
        <v>10411</v>
      </c>
      <c r="B165" t="s">
        <v>56</v>
      </c>
      <c r="C165" s="4">
        <v>43082</v>
      </c>
      <c r="D165" s="4">
        <v>43110</v>
      </c>
      <c r="E165" s="4">
        <v>43093</v>
      </c>
      <c r="F165" s="5">
        <v>23.650000000000002</v>
      </c>
      <c r="G165" s="7">
        <v>1208.5</v>
      </c>
      <c r="H165" s="7">
        <v>1493.1252850000001</v>
      </c>
      <c r="N165" t="s">
        <v>0</v>
      </c>
      <c r="O165" t="str">
        <f t="shared" si="27"/>
        <v>OrderID: 10411,</v>
      </c>
      <c r="P165" t="str">
        <f t="shared" si="28"/>
        <v>CustomerID: "BOTTM",</v>
      </c>
      <c r="Q165" t="str">
        <f t="shared" si="29"/>
        <v>OrderDate: 43082,</v>
      </c>
      <c r="R165" t="str">
        <f t="shared" si="30"/>
        <v>RequiredDate: 43110,</v>
      </c>
      <c r="S165" t="str">
        <f t="shared" si="31"/>
        <v>ShippedDate: 43093,</v>
      </c>
      <c r="T165" t="str">
        <f t="shared" si="32"/>
        <v>Freight: 23.65,</v>
      </c>
      <c r="U165" t="str">
        <f t="shared" si="33"/>
        <v>TotalCost: 1208.5,</v>
      </c>
      <c r="V165" t="str">
        <f t="shared" si="34"/>
        <v>TotalRevenue: 1493.125285</v>
      </c>
      <c r="W165" t="s">
        <v>310</v>
      </c>
    </row>
    <row r="166" spans="1:23" x14ac:dyDescent="0.3">
      <c r="A166">
        <v>10412</v>
      </c>
      <c r="B166" t="s">
        <v>294</v>
      </c>
      <c r="C166" s="4">
        <v>43085</v>
      </c>
      <c r="D166" s="4">
        <v>43113</v>
      </c>
      <c r="E166" s="4">
        <v>43087</v>
      </c>
      <c r="F166" s="5">
        <v>3.77</v>
      </c>
      <c r="G166" s="7">
        <v>372</v>
      </c>
      <c r="H166" s="7">
        <v>411.28319999999997</v>
      </c>
      <c r="N166" t="s">
        <v>0</v>
      </c>
      <c r="O166" t="str">
        <f t="shared" si="27"/>
        <v>OrderID: 10412,</v>
      </c>
      <c r="P166" t="str">
        <f t="shared" si="28"/>
        <v>CustomerID: "WARTH",</v>
      </c>
      <c r="Q166" t="str">
        <f t="shared" si="29"/>
        <v>OrderDate: 43085,</v>
      </c>
      <c r="R166" t="str">
        <f t="shared" si="30"/>
        <v>RequiredDate: 43113,</v>
      </c>
      <c r="S166" t="str">
        <f t="shared" si="31"/>
        <v>ShippedDate: 43087,</v>
      </c>
      <c r="T166" t="str">
        <f t="shared" si="32"/>
        <v>Freight: 3.77,</v>
      </c>
      <c r="U166" t="str">
        <f t="shared" si="33"/>
        <v>TotalCost: 372,</v>
      </c>
      <c r="V166" t="str">
        <f t="shared" si="34"/>
        <v>TotalRevenue: 411.2832</v>
      </c>
      <c r="W166" t="s">
        <v>310</v>
      </c>
    </row>
    <row r="167" spans="1:23" x14ac:dyDescent="0.3">
      <c r="A167">
        <v>10413</v>
      </c>
      <c r="B167" t="s">
        <v>155</v>
      </c>
      <c r="C167" s="4">
        <v>43086</v>
      </c>
      <c r="D167" s="4">
        <v>43114</v>
      </c>
      <c r="E167" s="4">
        <v>43088</v>
      </c>
      <c r="F167" s="5">
        <v>95.66</v>
      </c>
      <c r="G167" s="7">
        <v>2123.1999999999998</v>
      </c>
      <c r="H167" s="7">
        <v>2631.1866560000003</v>
      </c>
      <c r="N167" t="s">
        <v>0</v>
      </c>
      <c r="O167" t="str">
        <f t="shared" si="27"/>
        <v>OrderID: 10413,</v>
      </c>
      <c r="P167" t="str">
        <f t="shared" si="28"/>
        <v>CustomerID: "LAMAI",</v>
      </c>
      <c r="Q167" t="str">
        <f t="shared" si="29"/>
        <v>OrderDate: 43086,</v>
      </c>
      <c r="R167" t="str">
        <f t="shared" si="30"/>
        <v>RequiredDate: 43114,</v>
      </c>
      <c r="S167" t="str">
        <f t="shared" si="31"/>
        <v>ShippedDate: 43088,</v>
      </c>
      <c r="T167" t="str">
        <f t="shared" si="32"/>
        <v>Freight: 95.66,</v>
      </c>
      <c r="U167" t="str">
        <f t="shared" si="33"/>
        <v>TotalCost: 2123.2,</v>
      </c>
      <c r="V167" t="str">
        <f t="shared" si="34"/>
        <v>TotalRevenue: 2631.186656</v>
      </c>
      <c r="W167" t="s">
        <v>310</v>
      </c>
    </row>
    <row r="168" spans="1:23" x14ac:dyDescent="0.3">
      <c r="A168">
        <v>10414</v>
      </c>
      <c r="B168" t="s">
        <v>93</v>
      </c>
      <c r="C168" s="4">
        <v>43086</v>
      </c>
      <c r="D168" s="4">
        <v>43114</v>
      </c>
      <c r="E168" s="4">
        <v>43089</v>
      </c>
      <c r="F168" s="5">
        <v>21.48</v>
      </c>
      <c r="G168" s="7">
        <v>231.4</v>
      </c>
      <c r="H168" s="7">
        <v>278.243022</v>
      </c>
      <c r="N168" t="s">
        <v>0</v>
      </c>
      <c r="O168" t="str">
        <f t="shared" si="27"/>
        <v>OrderID: 10414,</v>
      </c>
      <c r="P168" t="str">
        <f t="shared" si="28"/>
        <v>CustomerID: "FAMIA",</v>
      </c>
      <c r="Q168" t="str">
        <f t="shared" si="29"/>
        <v>OrderDate: 43086,</v>
      </c>
      <c r="R168" t="str">
        <f t="shared" si="30"/>
        <v>RequiredDate: 43114,</v>
      </c>
      <c r="S168" t="str">
        <f t="shared" si="31"/>
        <v>ShippedDate: 43089,</v>
      </c>
      <c r="T168" t="str">
        <f t="shared" si="32"/>
        <v>Freight: 21.48,</v>
      </c>
      <c r="U168" t="str">
        <f t="shared" si="33"/>
        <v>TotalCost: 231.4,</v>
      </c>
      <c r="V168" t="str">
        <f t="shared" si="34"/>
        <v>TotalRevenue: 278.243022</v>
      </c>
      <c r="W168" t="s">
        <v>310</v>
      </c>
    </row>
    <row r="169" spans="1:23" x14ac:dyDescent="0.3">
      <c r="A169">
        <v>10415</v>
      </c>
      <c r="B169" t="s">
        <v>140</v>
      </c>
      <c r="C169" s="4">
        <v>43087</v>
      </c>
      <c r="D169" s="4">
        <v>43115</v>
      </c>
      <c r="E169" s="4">
        <v>43096</v>
      </c>
      <c r="F169" s="5">
        <v>0.2</v>
      </c>
      <c r="G169" s="7">
        <v>102.4</v>
      </c>
      <c r="H169" s="7">
        <v>121.83236799999999</v>
      </c>
      <c r="N169" t="s">
        <v>0</v>
      </c>
      <c r="O169" t="str">
        <f t="shared" si="27"/>
        <v>OrderID: 10415,</v>
      </c>
      <c r="P169" t="str">
        <f t="shared" si="28"/>
        <v>CustomerID: "HUNGC",</v>
      </c>
      <c r="Q169" t="str">
        <f t="shared" si="29"/>
        <v>OrderDate: 43087,</v>
      </c>
      <c r="R169" t="str">
        <f t="shared" si="30"/>
        <v>RequiredDate: 43115,</v>
      </c>
      <c r="S169" t="str">
        <f t="shared" si="31"/>
        <v>ShippedDate: 43096,</v>
      </c>
      <c r="T169" t="str">
        <f t="shared" si="32"/>
        <v>Freight: 0.2,</v>
      </c>
      <c r="U169" t="str">
        <f t="shared" si="33"/>
        <v>TotalCost: 102.4,</v>
      </c>
      <c r="V169" t="str">
        <f t="shared" si="34"/>
        <v>TotalRevenue: 121.832368</v>
      </c>
      <c r="W169" t="s">
        <v>310</v>
      </c>
    </row>
    <row r="170" spans="1:23" x14ac:dyDescent="0.3">
      <c r="A170">
        <v>10416</v>
      </c>
      <c r="B170" t="s">
        <v>294</v>
      </c>
      <c r="C170" s="4">
        <v>43088</v>
      </c>
      <c r="D170" s="4">
        <v>43116</v>
      </c>
      <c r="E170" s="4">
        <v>43099</v>
      </c>
      <c r="F170" s="5">
        <v>22.72</v>
      </c>
      <c r="G170" s="7">
        <v>720</v>
      </c>
      <c r="H170" s="7">
        <v>794.66136000000006</v>
      </c>
      <c r="N170" t="s">
        <v>0</v>
      </c>
      <c r="O170" t="str">
        <f t="shared" si="27"/>
        <v>OrderID: 10416,</v>
      </c>
      <c r="P170" t="str">
        <f t="shared" si="28"/>
        <v>CustomerID: "WARTH",</v>
      </c>
      <c r="Q170" t="str">
        <f t="shared" si="29"/>
        <v>OrderDate: 43088,</v>
      </c>
      <c r="R170" t="str">
        <f t="shared" si="30"/>
        <v>RequiredDate: 43116,</v>
      </c>
      <c r="S170" t="str">
        <f t="shared" si="31"/>
        <v>ShippedDate: 43099,</v>
      </c>
      <c r="T170" t="str">
        <f t="shared" si="32"/>
        <v>Freight: 22.72,</v>
      </c>
      <c r="U170" t="str">
        <f t="shared" si="33"/>
        <v>TotalCost: 720,</v>
      </c>
      <c r="V170" t="str">
        <f t="shared" si="34"/>
        <v>TotalRevenue: 794.66136</v>
      </c>
      <c r="W170" t="s">
        <v>310</v>
      </c>
    </row>
    <row r="171" spans="1:23" x14ac:dyDescent="0.3">
      <c r="A171">
        <v>10417</v>
      </c>
      <c r="B171" t="s">
        <v>252</v>
      </c>
      <c r="C171" s="4">
        <v>43088</v>
      </c>
      <c r="D171" s="4">
        <v>43116</v>
      </c>
      <c r="E171" s="4">
        <v>43100</v>
      </c>
      <c r="F171" s="5">
        <v>70.290000000000006</v>
      </c>
      <c r="G171" s="7">
        <v>11283.2</v>
      </c>
      <c r="H171" s="7">
        <v>14110.001287999999</v>
      </c>
      <c r="N171" t="s">
        <v>0</v>
      </c>
      <c r="O171" t="str">
        <f t="shared" si="27"/>
        <v>OrderID: 10417,</v>
      </c>
      <c r="P171" t="str">
        <f t="shared" si="28"/>
        <v>CustomerID: "SIMOB",</v>
      </c>
      <c r="Q171" t="str">
        <f t="shared" si="29"/>
        <v>OrderDate: 43088,</v>
      </c>
      <c r="R171" t="str">
        <f t="shared" si="30"/>
        <v>RequiredDate: 43116,</v>
      </c>
      <c r="S171" t="str">
        <f t="shared" si="31"/>
        <v>ShippedDate: 43100,</v>
      </c>
      <c r="T171" t="str">
        <f t="shared" si="32"/>
        <v>Freight: 70.29,</v>
      </c>
      <c r="U171" t="str">
        <f t="shared" si="33"/>
        <v>TotalCost: 11283.2,</v>
      </c>
      <c r="V171" t="str">
        <f t="shared" si="34"/>
        <v>TotalRevenue: 14110.001288</v>
      </c>
      <c r="W171" t="s">
        <v>310</v>
      </c>
    </row>
    <row r="172" spans="1:23" x14ac:dyDescent="0.3">
      <c r="A172">
        <v>10418</v>
      </c>
      <c r="B172" t="s">
        <v>221</v>
      </c>
      <c r="C172" s="4">
        <v>43089</v>
      </c>
      <c r="D172" s="4">
        <v>43117</v>
      </c>
      <c r="E172" s="4">
        <v>43096</v>
      </c>
      <c r="F172" s="5">
        <v>17.55</v>
      </c>
      <c r="G172" s="7">
        <v>1814.8000000000002</v>
      </c>
      <c r="H172" s="7">
        <v>2106.1932080000001</v>
      </c>
      <c r="N172" t="s">
        <v>0</v>
      </c>
      <c r="O172" t="str">
        <f t="shared" si="27"/>
        <v>OrderID: 10418,</v>
      </c>
      <c r="P172" t="str">
        <f t="shared" si="28"/>
        <v>CustomerID: "QUICK",</v>
      </c>
      <c r="Q172" t="str">
        <f t="shared" si="29"/>
        <v>OrderDate: 43089,</v>
      </c>
      <c r="R172" t="str">
        <f t="shared" si="30"/>
        <v>RequiredDate: 43117,</v>
      </c>
      <c r="S172" t="str">
        <f t="shared" si="31"/>
        <v>ShippedDate: 43096,</v>
      </c>
      <c r="T172" t="str">
        <f t="shared" si="32"/>
        <v>Freight: 17.55,</v>
      </c>
      <c r="U172" t="str">
        <f t="shared" si="33"/>
        <v>TotalCost: 1814.8,</v>
      </c>
      <c r="V172" t="str">
        <f t="shared" si="34"/>
        <v>TotalRevenue: 2106.193208</v>
      </c>
      <c r="W172" t="s">
        <v>310</v>
      </c>
    </row>
    <row r="173" spans="1:23" x14ac:dyDescent="0.3">
      <c r="A173">
        <v>10419</v>
      </c>
      <c r="B173" t="s">
        <v>237</v>
      </c>
      <c r="C173" s="4">
        <v>43092</v>
      </c>
      <c r="D173" s="4">
        <v>43120</v>
      </c>
      <c r="E173" s="4">
        <v>43102</v>
      </c>
      <c r="F173" s="5">
        <v>137.35</v>
      </c>
      <c r="G173" s="7">
        <v>2208</v>
      </c>
      <c r="H173" s="7">
        <v>2692.7654400000001</v>
      </c>
      <c r="N173" t="s">
        <v>0</v>
      </c>
      <c r="O173" t="str">
        <f t="shared" si="27"/>
        <v>OrderID: 10419,</v>
      </c>
      <c r="P173" t="str">
        <f t="shared" si="28"/>
        <v>CustomerID: "RICSU",</v>
      </c>
      <c r="Q173" t="str">
        <f t="shared" si="29"/>
        <v>OrderDate: 43092,</v>
      </c>
      <c r="R173" t="str">
        <f t="shared" si="30"/>
        <v>RequiredDate: 43120,</v>
      </c>
      <c r="S173" t="str">
        <f t="shared" si="31"/>
        <v>ShippedDate: 43102,</v>
      </c>
      <c r="T173" t="str">
        <f t="shared" si="32"/>
        <v>Freight: 137.35,</v>
      </c>
      <c r="U173" t="str">
        <f t="shared" si="33"/>
        <v>TotalCost: 2208,</v>
      </c>
      <c r="V173" t="str">
        <f t="shared" si="34"/>
        <v>TotalRevenue: 2692.76544</v>
      </c>
      <c r="W173" t="s">
        <v>310</v>
      </c>
    </row>
    <row r="174" spans="1:23" x14ac:dyDescent="0.3">
      <c r="A174">
        <v>10420</v>
      </c>
      <c r="B174" t="s">
        <v>297</v>
      </c>
      <c r="C174" s="4">
        <v>43093</v>
      </c>
      <c r="D174" s="4">
        <v>43121</v>
      </c>
      <c r="E174" s="4">
        <v>43099</v>
      </c>
      <c r="F174" s="5">
        <v>44.12</v>
      </c>
      <c r="G174" s="7">
        <v>1897.6</v>
      </c>
      <c r="H174" s="7">
        <v>2340.9832000000001</v>
      </c>
      <c r="N174" t="s">
        <v>0</v>
      </c>
      <c r="O174" t="str">
        <f t="shared" si="27"/>
        <v>OrderID: 10420,</v>
      </c>
      <c r="P174" t="str">
        <f t="shared" si="28"/>
        <v>CustomerID: "WELLI",</v>
      </c>
      <c r="Q174" t="str">
        <f t="shared" si="29"/>
        <v>OrderDate: 43093,</v>
      </c>
      <c r="R174" t="str">
        <f t="shared" si="30"/>
        <v>RequiredDate: 43121,</v>
      </c>
      <c r="S174" t="str">
        <f t="shared" si="31"/>
        <v>ShippedDate: 43099,</v>
      </c>
      <c r="T174" t="str">
        <f t="shared" si="32"/>
        <v>Freight: 44.12,</v>
      </c>
      <c r="U174" t="str">
        <f t="shared" si="33"/>
        <v>TotalCost: 1897.6,</v>
      </c>
      <c r="V174" t="str">
        <f t="shared" si="34"/>
        <v>TotalRevenue: 2340.9832</v>
      </c>
      <c r="W174" t="s">
        <v>310</v>
      </c>
    </row>
    <row r="175" spans="1:23" x14ac:dyDescent="0.3">
      <c r="A175">
        <v>10421</v>
      </c>
      <c r="B175" t="s">
        <v>215</v>
      </c>
      <c r="C175" s="4">
        <v>43093</v>
      </c>
      <c r="D175" s="4">
        <v>43135</v>
      </c>
      <c r="E175" s="4">
        <v>43099</v>
      </c>
      <c r="F175" s="5">
        <v>99.23</v>
      </c>
      <c r="G175" s="7">
        <v>1273.2000000000003</v>
      </c>
      <c r="H175" s="7">
        <v>1391.3064800000002</v>
      </c>
      <c r="N175" t="s">
        <v>0</v>
      </c>
      <c r="O175" t="str">
        <f t="shared" si="27"/>
        <v>OrderID: 10421,</v>
      </c>
      <c r="P175" t="str">
        <f t="shared" si="28"/>
        <v>CustomerID: "QUEDE",</v>
      </c>
      <c r="Q175" t="str">
        <f t="shared" si="29"/>
        <v>OrderDate: 43093,</v>
      </c>
      <c r="R175" t="str">
        <f t="shared" si="30"/>
        <v>RequiredDate: 43135,</v>
      </c>
      <c r="S175" t="str">
        <f t="shared" si="31"/>
        <v>ShippedDate: 43099,</v>
      </c>
      <c r="T175" t="str">
        <f t="shared" si="32"/>
        <v>Freight: 99.23,</v>
      </c>
      <c r="U175" t="str">
        <f t="shared" si="33"/>
        <v>TotalCost: 1273.2,</v>
      </c>
      <c r="V175" t="str">
        <f t="shared" si="34"/>
        <v>TotalRevenue: 1391.30648</v>
      </c>
      <c r="W175" t="s">
        <v>310</v>
      </c>
    </row>
    <row r="176" spans="1:23" x14ac:dyDescent="0.3">
      <c r="A176">
        <v>10422</v>
      </c>
      <c r="B176" t="s">
        <v>113</v>
      </c>
      <c r="C176" s="4">
        <v>43094</v>
      </c>
      <c r="D176" s="4">
        <v>43122</v>
      </c>
      <c r="E176" s="4">
        <v>43103</v>
      </c>
      <c r="F176" s="5">
        <v>3.02</v>
      </c>
      <c r="G176" s="7">
        <v>49.800000000000004</v>
      </c>
      <c r="H176" s="7">
        <v>54.242658000000006</v>
      </c>
      <c r="N176" t="s">
        <v>0</v>
      </c>
      <c r="O176" t="str">
        <f t="shared" si="27"/>
        <v>OrderID: 10422,</v>
      </c>
      <c r="P176" t="str">
        <f t="shared" si="28"/>
        <v>CustomerID: "FRANS",</v>
      </c>
      <c r="Q176" t="str">
        <f t="shared" si="29"/>
        <v>OrderDate: 43094,</v>
      </c>
      <c r="R176" t="str">
        <f t="shared" si="30"/>
        <v>RequiredDate: 43122,</v>
      </c>
      <c r="S176" t="str">
        <f t="shared" si="31"/>
        <v>ShippedDate: 43103,</v>
      </c>
      <c r="T176" t="str">
        <f t="shared" si="32"/>
        <v>Freight: 3.02,</v>
      </c>
      <c r="U176" t="str">
        <f t="shared" si="33"/>
        <v>TotalCost: 49.8,</v>
      </c>
      <c r="V176" t="str">
        <f t="shared" si="34"/>
        <v>TotalRevenue: 54.242658</v>
      </c>
      <c r="W176" t="s">
        <v>310</v>
      </c>
    </row>
    <row r="177" spans="1:23" x14ac:dyDescent="0.3">
      <c r="A177">
        <v>10423</v>
      </c>
      <c r="B177" t="s">
        <v>125</v>
      </c>
      <c r="C177" s="4">
        <v>43095</v>
      </c>
      <c r="D177" s="4">
        <v>43109</v>
      </c>
      <c r="E177" s="4">
        <v>43127</v>
      </c>
      <c r="F177" s="5">
        <v>24.5</v>
      </c>
      <c r="G177" s="7">
        <v>1020</v>
      </c>
      <c r="H177" s="7">
        <v>1211.8784000000001</v>
      </c>
      <c r="N177" t="s">
        <v>0</v>
      </c>
      <c r="O177" t="str">
        <f t="shared" si="27"/>
        <v>OrderID: 10423,</v>
      </c>
      <c r="P177" t="str">
        <f t="shared" si="28"/>
        <v>CustomerID: "GOURL",</v>
      </c>
      <c r="Q177" t="str">
        <f t="shared" si="29"/>
        <v>OrderDate: 43095,</v>
      </c>
      <c r="R177" t="str">
        <f t="shared" si="30"/>
        <v>RequiredDate: 43109,</v>
      </c>
      <c r="S177" t="str">
        <f t="shared" si="31"/>
        <v>ShippedDate: 43127,</v>
      </c>
      <c r="T177" t="str">
        <f t="shared" si="32"/>
        <v>Freight: 24.5,</v>
      </c>
      <c r="U177" t="str">
        <f t="shared" si="33"/>
        <v>TotalCost: 1020,</v>
      </c>
      <c r="V177" t="str">
        <f t="shared" si="34"/>
        <v>TotalRevenue: 1211.8784</v>
      </c>
      <c r="W177" t="s">
        <v>310</v>
      </c>
    </row>
    <row r="178" spans="1:23" x14ac:dyDescent="0.3">
      <c r="A178">
        <v>10424</v>
      </c>
      <c r="B178" t="s">
        <v>185</v>
      </c>
      <c r="C178" s="4">
        <v>43095</v>
      </c>
      <c r="D178" s="4">
        <v>43123</v>
      </c>
      <c r="E178" s="4">
        <v>43099</v>
      </c>
      <c r="F178" s="5">
        <v>370.61</v>
      </c>
      <c r="G178" s="7">
        <v>11493.2</v>
      </c>
      <c r="H178" s="7">
        <v>14020.577784000001</v>
      </c>
      <c r="N178" t="s">
        <v>0</v>
      </c>
      <c r="O178" t="str">
        <f t="shared" si="27"/>
        <v>OrderID: 10424,</v>
      </c>
      <c r="P178" t="str">
        <f t="shared" si="28"/>
        <v>CustomerID: "MEREP",</v>
      </c>
      <c r="Q178" t="str">
        <f t="shared" si="29"/>
        <v>OrderDate: 43095,</v>
      </c>
      <c r="R178" t="str">
        <f t="shared" si="30"/>
        <v>RequiredDate: 43123,</v>
      </c>
      <c r="S178" t="str">
        <f t="shared" si="31"/>
        <v>ShippedDate: 43099,</v>
      </c>
      <c r="T178" t="str">
        <f t="shared" si="32"/>
        <v>Freight: 370.61,</v>
      </c>
      <c r="U178" t="str">
        <f t="shared" si="33"/>
        <v>TotalCost: 11493.2,</v>
      </c>
      <c r="V178" t="str">
        <f t="shared" si="34"/>
        <v>TotalRevenue: 14020.577784</v>
      </c>
      <c r="W178" t="s">
        <v>310</v>
      </c>
    </row>
    <row r="179" spans="1:23" x14ac:dyDescent="0.3">
      <c r="A179">
        <v>10425</v>
      </c>
      <c r="B179" t="s">
        <v>155</v>
      </c>
      <c r="C179" s="4">
        <v>43096</v>
      </c>
      <c r="D179" s="4">
        <v>43124</v>
      </c>
      <c r="E179" s="4">
        <v>43117</v>
      </c>
      <c r="F179" s="5">
        <v>7.9300000000000006</v>
      </c>
      <c r="G179" s="7">
        <v>480</v>
      </c>
      <c r="H179" s="7">
        <v>566.65055999999993</v>
      </c>
      <c r="N179" t="s">
        <v>0</v>
      </c>
      <c r="O179" t="str">
        <f t="shared" si="27"/>
        <v>OrderID: 10425,</v>
      </c>
      <c r="P179" t="str">
        <f t="shared" si="28"/>
        <v>CustomerID: "LAMAI",</v>
      </c>
      <c r="Q179" t="str">
        <f t="shared" si="29"/>
        <v>OrderDate: 43096,</v>
      </c>
      <c r="R179" t="str">
        <f t="shared" si="30"/>
        <v>RequiredDate: 43124,</v>
      </c>
      <c r="S179" t="str">
        <f t="shared" si="31"/>
        <v>ShippedDate: 43117,</v>
      </c>
      <c r="T179" t="str">
        <f t="shared" si="32"/>
        <v>Freight: 7.93,</v>
      </c>
      <c r="U179" t="str">
        <f t="shared" si="33"/>
        <v>TotalCost: 480,</v>
      </c>
      <c r="V179" t="str">
        <f t="shared" si="34"/>
        <v>TotalRevenue: 566.65056</v>
      </c>
      <c r="W179" t="s">
        <v>310</v>
      </c>
    </row>
    <row r="180" spans="1:23" x14ac:dyDescent="0.3">
      <c r="A180">
        <v>10426</v>
      </c>
      <c r="B180" t="s">
        <v>119</v>
      </c>
      <c r="C180" s="4">
        <v>43099</v>
      </c>
      <c r="D180" s="4">
        <v>43127</v>
      </c>
      <c r="E180" s="4">
        <v>43109</v>
      </c>
      <c r="F180" s="5">
        <v>18.690000000000001</v>
      </c>
      <c r="G180" s="7">
        <v>338.20000000000005</v>
      </c>
      <c r="H180" s="7">
        <v>417.40024600000004</v>
      </c>
      <c r="N180" t="s">
        <v>0</v>
      </c>
      <c r="O180" t="str">
        <f t="shared" si="27"/>
        <v>OrderID: 10426,</v>
      </c>
      <c r="P180" t="str">
        <f t="shared" si="28"/>
        <v>CustomerID: "GALED",</v>
      </c>
      <c r="Q180" t="str">
        <f t="shared" si="29"/>
        <v>OrderDate: 43099,</v>
      </c>
      <c r="R180" t="str">
        <f t="shared" si="30"/>
        <v>RequiredDate: 43127,</v>
      </c>
      <c r="S180" t="str">
        <f t="shared" si="31"/>
        <v>ShippedDate: 43109,</v>
      </c>
      <c r="T180" t="str">
        <f t="shared" si="32"/>
        <v>Freight: 18.69,</v>
      </c>
      <c r="U180" t="str">
        <f t="shared" si="33"/>
        <v>TotalCost: 338.2,</v>
      </c>
      <c r="V180" t="str">
        <f t="shared" si="34"/>
        <v>TotalRevenue: 417.400246</v>
      </c>
      <c r="W180" t="s">
        <v>310</v>
      </c>
    </row>
    <row r="181" spans="1:23" x14ac:dyDescent="0.3">
      <c r="A181">
        <v>10427</v>
      </c>
      <c r="B181" t="s">
        <v>209</v>
      </c>
      <c r="C181" s="4">
        <v>43099</v>
      </c>
      <c r="D181" s="4">
        <v>43127</v>
      </c>
      <c r="E181" s="4">
        <v>43134</v>
      </c>
      <c r="F181" s="5">
        <v>31.29</v>
      </c>
      <c r="G181" s="7">
        <v>651</v>
      </c>
      <c r="H181" s="7">
        <v>722.8964400000001</v>
      </c>
      <c r="N181" t="s">
        <v>0</v>
      </c>
      <c r="O181" t="str">
        <f t="shared" si="27"/>
        <v>OrderID: 10427,</v>
      </c>
      <c r="P181" t="str">
        <f t="shared" si="28"/>
        <v>CustomerID: "PICCO",</v>
      </c>
      <c r="Q181" t="str">
        <f t="shared" si="29"/>
        <v>OrderDate: 43099,</v>
      </c>
      <c r="R181" t="str">
        <f t="shared" si="30"/>
        <v>RequiredDate: 43127,</v>
      </c>
      <c r="S181" t="str">
        <f t="shared" si="31"/>
        <v>ShippedDate: 43134,</v>
      </c>
      <c r="T181" t="str">
        <f t="shared" si="32"/>
        <v>Freight: 31.29,</v>
      </c>
      <c r="U181" t="str">
        <f t="shared" si="33"/>
        <v>TotalCost: 651,</v>
      </c>
      <c r="V181" t="str">
        <f t="shared" si="34"/>
        <v>TotalRevenue: 722.89644</v>
      </c>
      <c r="W181" t="s">
        <v>310</v>
      </c>
    </row>
    <row r="182" spans="1:23" x14ac:dyDescent="0.3">
      <c r="A182">
        <v>10428</v>
      </c>
      <c r="B182" t="s">
        <v>231</v>
      </c>
      <c r="C182" s="4">
        <v>43100</v>
      </c>
      <c r="D182" s="4">
        <v>43128</v>
      </c>
      <c r="E182" s="4">
        <v>43107</v>
      </c>
      <c r="F182" s="5">
        <v>11.09</v>
      </c>
      <c r="G182" s="7">
        <v>192</v>
      </c>
      <c r="H182" s="7">
        <v>214.80768</v>
      </c>
      <c r="N182" t="s">
        <v>0</v>
      </c>
      <c r="O182" t="str">
        <f t="shared" si="27"/>
        <v>OrderID: 10428,</v>
      </c>
      <c r="P182" t="str">
        <f t="shared" si="28"/>
        <v>CustomerID: "REGGC",</v>
      </c>
      <c r="Q182" t="str">
        <f t="shared" si="29"/>
        <v>OrderDate: 43100,</v>
      </c>
      <c r="R182" t="str">
        <f t="shared" si="30"/>
        <v>RequiredDate: 43128,</v>
      </c>
      <c r="S182" t="str">
        <f t="shared" si="31"/>
        <v>ShippedDate: 43107,</v>
      </c>
      <c r="T182" t="str">
        <f t="shared" si="32"/>
        <v>Freight: 11.09,</v>
      </c>
      <c r="U182" t="str">
        <f t="shared" si="33"/>
        <v>TotalCost: 192,</v>
      </c>
      <c r="V182" t="str">
        <f t="shared" si="34"/>
        <v>TotalRevenue: 214.80768</v>
      </c>
      <c r="W182" t="s">
        <v>310</v>
      </c>
    </row>
    <row r="183" spans="1:23" x14ac:dyDescent="0.3">
      <c r="A183">
        <v>10429</v>
      </c>
      <c r="B183" t="s">
        <v>143</v>
      </c>
      <c r="C183" s="4">
        <v>43101</v>
      </c>
      <c r="D183" s="4">
        <v>43143</v>
      </c>
      <c r="E183" s="4">
        <v>43110</v>
      </c>
      <c r="F183" s="5">
        <v>56.63</v>
      </c>
      <c r="G183" s="7">
        <v>1748.5</v>
      </c>
      <c r="H183" s="7">
        <v>2125.243575</v>
      </c>
      <c r="N183" t="s">
        <v>0</v>
      </c>
      <c r="O183" t="str">
        <f t="shared" si="27"/>
        <v>OrderID: 10429,</v>
      </c>
      <c r="P183" t="str">
        <f t="shared" si="28"/>
        <v>CustomerID: "HUNGO",</v>
      </c>
      <c r="Q183" t="str">
        <f t="shared" si="29"/>
        <v>OrderDate: 43101,</v>
      </c>
      <c r="R183" t="str">
        <f t="shared" si="30"/>
        <v>RequiredDate: 43143,</v>
      </c>
      <c r="S183" t="str">
        <f t="shared" si="31"/>
        <v>ShippedDate: 43110,</v>
      </c>
      <c r="T183" t="str">
        <f t="shared" si="32"/>
        <v>Freight: 56.63,</v>
      </c>
      <c r="U183" t="str">
        <f t="shared" si="33"/>
        <v>TotalCost: 1748.5,</v>
      </c>
      <c r="V183" t="str">
        <f t="shared" si="34"/>
        <v>TotalRevenue: 2125.243575</v>
      </c>
      <c r="W183" t="s">
        <v>310</v>
      </c>
    </row>
    <row r="184" spans="1:23" x14ac:dyDescent="0.3">
      <c r="A184">
        <v>10430</v>
      </c>
      <c r="B184" t="s">
        <v>89</v>
      </c>
      <c r="C184" s="4">
        <v>43102</v>
      </c>
      <c r="D184" s="4">
        <v>43116</v>
      </c>
      <c r="E184" s="4">
        <v>43106</v>
      </c>
      <c r="F184" s="5">
        <v>458.78000000000003</v>
      </c>
      <c r="G184" s="7">
        <v>5796</v>
      </c>
      <c r="H184" s="7">
        <v>6490.7606799999994</v>
      </c>
      <c r="N184" t="s">
        <v>0</v>
      </c>
      <c r="O184" t="str">
        <f t="shared" si="27"/>
        <v>OrderID: 10430,</v>
      </c>
      <c r="P184" t="str">
        <f t="shared" si="28"/>
        <v>CustomerID: "ERNSH",</v>
      </c>
      <c r="Q184" t="str">
        <f t="shared" si="29"/>
        <v>OrderDate: 43102,</v>
      </c>
      <c r="R184" t="str">
        <f t="shared" si="30"/>
        <v>RequiredDate: 43116,</v>
      </c>
      <c r="S184" t="str">
        <f t="shared" si="31"/>
        <v>ShippedDate: 43106,</v>
      </c>
      <c r="T184" t="str">
        <f t="shared" si="32"/>
        <v>Freight: 458.78,</v>
      </c>
      <c r="U184" t="str">
        <f t="shared" si="33"/>
        <v>TotalCost: 5796,</v>
      </c>
      <c r="V184" t="str">
        <f t="shared" si="34"/>
        <v>TotalRevenue: 6490.76068</v>
      </c>
      <c r="W184" t="s">
        <v>310</v>
      </c>
    </row>
    <row r="185" spans="1:23" x14ac:dyDescent="0.3">
      <c r="A185">
        <v>10431</v>
      </c>
      <c r="B185" t="s">
        <v>56</v>
      </c>
      <c r="C185" s="4">
        <v>43102</v>
      </c>
      <c r="D185" s="4">
        <v>43116</v>
      </c>
      <c r="E185" s="4">
        <v>43110</v>
      </c>
      <c r="F185" s="5">
        <v>44.17</v>
      </c>
      <c r="G185" s="7">
        <v>2523</v>
      </c>
      <c r="H185" s="7">
        <v>3012.3243600000005</v>
      </c>
      <c r="N185" t="s">
        <v>0</v>
      </c>
      <c r="O185" t="str">
        <f t="shared" si="27"/>
        <v>OrderID: 10431,</v>
      </c>
      <c r="P185" t="str">
        <f t="shared" si="28"/>
        <v>CustomerID: "BOTTM",</v>
      </c>
      <c r="Q185" t="str">
        <f t="shared" si="29"/>
        <v>OrderDate: 43102,</v>
      </c>
      <c r="R185" t="str">
        <f t="shared" si="30"/>
        <v>RequiredDate: 43116,</v>
      </c>
      <c r="S185" t="str">
        <f t="shared" si="31"/>
        <v>ShippedDate: 43110,</v>
      </c>
      <c r="T185" t="str">
        <f t="shared" si="32"/>
        <v>Freight: 44.17,</v>
      </c>
      <c r="U185" t="str">
        <f t="shared" si="33"/>
        <v>TotalCost: 2523,</v>
      </c>
      <c r="V185" t="str">
        <f t="shared" si="34"/>
        <v>TotalRevenue: 3012.32436</v>
      </c>
      <c r="W185" t="s">
        <v>310</v>
      </c>
    </row>
    <row r="186" spans="1:23" x14ac:dyDescent="0.3">
      <c r="A186">
        <v>10432</v>
      </c>
      <c r="B186" t="s">
        <v>258</v>
      </c>
      <c r="C186" s="4">
        <v>43103</v>
      </c>
      <c r="D186" s="4">
        <v>43117</v>
      </c>
      <c r="E186" s="4">
        <v>43110</v>
      </c>
      <c r="F186" s="5">
        <v>4.34</v>
      </c>
      <c r="G186" s="7">
        <v>485</v>
      </c>
      <c r="H186" s="7">
        <v>524.64071000000001</v>
      </c>
      <c r="N186" t="s">
        <v>0</v>
      </c>
      <c r="O186" t="str">
        <f t="shared" si="27"/>
        <v>OrderID: 10432,</v>
      </c>
      <c r="P186" t="str">
        <f t="shared" si="28"/>
        <v>CustomerID: "SPLIR",</v>
      </c>
      <c r="Q186" t="str">
        <f t="shared" si="29"/>
        <v>OrderDate: 43103,</v>
      </c>
      <c r="R186" t="str">
        <f t="shared" si="30"/>
        <v>RequiredDate: 43117,</v>
      </c>
      <c r="S186" t="str">
        <f t="shared" si="31"/>
        <v>ShippedDate: 43110,</v>
      </c>
      <c r="T186" t="str">
        <f t="shared" si="32"/>
        <v>Freight: 4.34,</v>
      </c>
      <c r="U186" t="str">
        <f t="shared" si="33"/>
        <v>TotalCost: 485,</v>
      </c>
      <c r="V186" t="str">
        <f t="shared" si="34"/>
        <v>TotalRevenue: 524.64071</v>
      </c>
      <c r="W186" t="s">
        <v>310</v>
      </c>
    </row>
    <row r="187" spans="1:23" x14ac:dyDescent="0.3">
      <c r="A187">
        <v>10433</v>
      </c>
      <c r="B187" t="s">
        <v>212</v>
      </c>
      <c r="C187" s="4">
        <v>43106</v>
      </c>
      <c r="D187" s="4">
        <v>43134</v>
      </c>
      <c r="E187" s="4">
        <v>43135</v>
      </c>
      <c r="F187" s="5">
        <v>73.83</v>
      </c>
      <c r="G187" s="7">
        <v>851.2</v>
      </c>
      <c r="H187" s="7">
        <v>919.1853440000001</v>
      </c>
      <c r="N187" t="s">
        <v>0</v>
      </c>
      <c r="O187" t="str">
        <f t="shared" si="27"/>
        <v>OrderID: 10433,</v>
      </c>
      <c r="P187" t="str">
        <f t="shared" si="28"/>
        <v>CustomerID: "PRINI",</v>
      </c>
      <c r="Q187" t="str">
        <f t="shared" si="29"/>
        <v>OrderDate: 43106,</v>
      </c>
      <c r="R187" t="str">
        <f t="shared" si="30"/>
        <v>RequiredDate: 43134,</v>
      </c>
      <c r="S187" t="str">
        <f t="shared" si="31"/>
        <v>ShippedDate: 43135,</v>
      </c>
      <c r="T187" t="str">
        <f t="shared" si="32"/>
        <v>Freight: 73.83,</v>
      </c>
      <c r="U187" t="str">
        <f t="shared" si="33"/>
        <v>TotalCost: 851.2,</v>
      </c>
      <c r="V187" t="str">
        <f t="shared" si="34"/>
        <v>TotalRevenue: 919.185344</v>
      </c>
      <c r="W187" t="s">
        <v>310</v>
      </c>
    </row>
    <row r="188" spans="1:23" x14ac:dyDescent="0.3">
      <c r="A188">
        <v>10434</v>
      </c>
      <c r="B188" t="s">
        <v>104</v>
      </c>
      <c r="C188" s="4">
        <v>43106</v>
      </c>
      <c r="D188" s="4">
        <v>43134</v>
      </c>
      <c r="E188" s="4">
        <v>43116</v>
      </c>
      <c r="F188" s="5">
        <v>17.920000000000002</v>
      </c>
      <c r="G188" s="7">
        <v>360</v>
      </c>
      <c r="H188" s="7">
        <v>430.401456</v>
      </c>
      <c r="N188" t="s">
        <v>0</v>
      </c>
      <c r="O188" t="str">
        <f t="shared" si="27"/>
        <v>OrderID: 10434,</v>
      </c>
      <c r="P188" t="str">
        <f t="shared" si="28"/>
        <v>CustomerID: "FOLKO",</v>
      </c>
      <c r="Q188" t="str">
        <f t="shared" si="29"/>
        <v>OrderDate: 43106,</v>
      </c>
      <c r="R188" t="str">
        <f t="shared" si="30"/>
        <v>RequiredDate: 43134,</v>
      </c>
      <c r="S188" t="str">
        <f t="shared" si="31"/>
        <v>ShippedDate: 43116,</v>
      </c>
      <c r="T188" t="str">
        <f t="shared" si="32"/>
        <v>Freight: 17.92,</v>
      </c>
      <c r="U188" t="str">
        <f t="shared" si="33"/>
        <v>TotalCost: 360,</v>
      </c>
      <c r="V188" t="str">
        <f t="shared" si="34"/>
        <v>TotalRevenue: 430.401456</v>
      </c>
      <c r="W188" t="s">
        <v>310</v>
      </c>
    </row>
    <row r="189" spans="1:23" x14ac:dyDescent="0.3">
      <c r="A189">
        <v>10435</v>
      </c>
      <c r="B189" t="s">
        <v>77</v>
      </c>
      <c r="C189" s="4">
        <v>43107</v>
      </c>
      <c r="D189" s="4">
        <v>43149</v>
      </c>
      <c r="E189" s="4">
        <v>43110</v>
      </c>
      <c r="F189" s="5">
        <v>9.2100000000000009</v>
      </c>
      <c r="G189" s="7">
        <v>631.6</v>
      </c>
      <c r="H189" s="7">
        <v>733.86404000000005</v>
      </c>
      <c r="N189" t="s">
        <v>0</v>
      </c>
      <c r="O189" t="str">
        <f t="shared" si="27"/>
        <v>OrderID: 10435,</v>
      </c>
      <c r="P189" t="str">
        <f t="shared" si="28"/>
        <v>CustomerID: "CONSH",</v>
      </c>
      <c r="Q189" t="str">
        <f t="shared" si="29"/>
        <v>OrderDate: 43107,</v>
      </c>
      <c r="R189" t="str">
        <f t="shared" si="30"/>
        <v>RequiredDate: 43149,</v>
      </c>
      <c r="S189" t="str">
        <f t="shared" si="31"/>
        <v>ShippedDate: 43110,</v>
      </c>
      <c r="T189" t="str">
        <f t="shared" si="32"/>
        <v>Freight: 9.21,</v>
      </c>
      <c r="U189" t="str">
        <f t="shared" si="33"/>
        <v>TotalCost: 631.6,</v>
      </c>
      <c r="V189" t="str">
        <f t="shared" si="34"/>
        <v>TotalRevenue: 733.86404</v>
      </c>
      <c r="W189" t="s">
        <v>310</v>
      </c>
    </row>
    <row r="190" spans="1:23" x14ac:dyDescent="0.3">
      <c r="A190">
        <v>10436</v>
      </c>
      <c r="B190" t="s">
        <v>46</v>
      </c>
      <c r="C190" s="4">
        <v>43108</v>
      </c>
      <c r="D190" s="4">
        <v>43136</v>
      </c>
      <c r="E190" s="4">
        <v>43114</v>
      </c>
      <c r="F190" s="5">
        <v>156.66</v>
      </c>
      <c r="G190" s="7">
        <v>2210.8000000000002</v>
      </c>
      <c r="H190" s="7">
        <v>2376.4204559999998</v>
      </c>
      <c r="N190" t="s">
        <v>0</v>
      </c>
      <c r="O190" t="str">
        <f t="shared" si="27"/>
        <v>OrderID: 10436,</v>
      </c>
      <c r="P190" t="str">
        <f t="shared" si="28"/>
        <v>CustomerID: "BLONP",</v>
      </c>
      <c r="Q190" t="str">
        <f t="shared" si="29"/>
        <v>OrderDate: 43108,</v>
      </c>
      <c r="R190" t="str">
        <f t="shared" si="30"/>
        <v>RequiredDate: 43136,</v>
      </c>
      <c r="S190" t="str">
        <f t="shared" si="31"/>
        <v>ShippedDate: 43114,</v>
      </c>
      <c r="T190" t="str">
        <f t="shared" si="32"/>
        <v>Freight: 156.66,</v>
      </c>
      <c r="U190" t="str">
        <f t="shared" si="33"/>
        <v>TotalCost: 2210.8,</v>
      </c>
      <c r="V190" t="str">
        <f t="shared" si="34"/>
        <v>TotalRevenue: 2376.420456</v>
      </c>
      <c r="W190" t="s">
        <v>310</v>
      </c>
    </row>
    <row r="191" spans="1:23" x14ac:dyDescent="0.3">
      <c r="A191">
        <v>10437</v>
      </c>
      <c r="B191" t="s">
        <v>294</v>
      </c>
      <c r="C191" s="4">
        <v>43108</v>
      </c>
      <c r="D191" s="4">
        <v>43136</v>
      </c>
      <c r="E191" s="4">
        <v>43115</v>
      </c>
      <c r="F191" s="5">
        <v>19.97</v>
      </c>
      <c r="G191" s="7">
        <v>393</v>
      </c>
      <c r="H191" s="7">
        <v>510.66419999999994</v>
      </c>
      <c r="N191" t="s">
        <v>0</v>
      </c>
      <c r="O191" t="str">
        <f t="shared" si="27"/>
        <v>OrderID: 10437,</v>
      </c>
      <c r="P191" t="str">
        <f t="shared" si="28"/>
        <v>CustomerID: "WARTH",</v>
      </c>
      <c r="Q191" t="str">
        <f t="shared" si="29"/>
        <v>OrderDate: 43108,</v>
      </c>
      <c r="R191" t="str">
        <f t="shared" si="30"/>
        <v>RequiredDate: 43136,</v>
      </c>
      <c r="S191" t="str">
        <f t="shared" si="31"/>
        <v>ShippedDate: 43115,</v>
      </c>
      <c r="T191" t="str">
        <f t="shared" si="32"/>
        <v>Freight: 19.97,</v>
      </c>
      <c r="U191" t="str">
        <f t="shared" si="33"/>
        <v>TotalCost: 393,</v>
      </c>
      <c r="V191" t="str">
        <f t="shared" si="34"/>
        <v>TotalRevenue: 510.6642</v>
      </c>
      <c r="W191" t="s">
        <v>310</v>
      </c>
    </row>
    <row r="192" spans="1:23" x14ac:dyDescent="0.3">
      <c r="A192">
        <v>10438</v>
      </c>
      <c r="B192" t="s">
        <v>270</v>
      </c>
      <c r="C192" s="4">
        <v>43109</v>
      </c>
      <c r="D192" s="4">
        <v>43137</v>
      </c>
      <c r="E192" s="4">
        <v>43117</v>
      </c>
      <c r="F192" s="5">
        <v>8.24</v>
      </c>
      <c r="G192" s="7">
        <v>567.5</v>
      </c>
      <c r="H192" s="7">
        <v>661.30494500000009</v>
      </c>
      <c r="N192" t="s">
        <v>0</v>
      </c>
      <c r="O192" t="str">
        <f t="shared" si="27"/>
        <v>OrderID: 10438,</v>
      </c>
      <c r="P192" t="str">
        <f t="shared" si="28"/>
        <v>CustomerID: "TOMSP",</v>
      </c>
      <c r="Q192" t="str">
        <f t="shared" si="29"/>
        <v>OrderDate: 43109,</v>
      </c>
      <c r="R192" t="str">
        <f t="shared" si="30"/>
        <v>RequiredDate: 43137,</v>
      </c>
      <c r="S192" t="str">
        <f t="shared" si="31"/>
        <v>ShippedDate: 43117,</v>
      </c>
      <c r="T192" t="str">
        <f t="shared" si="32"/>
        <v>Freight: 8.24,</v>
      </c>
      <c r="U192" t="str">
        <f t="shared" si="33"/>
        <v>TotalCost: 567.5,</v>
      </c>
      <c r="V192" t="str">
        <f t="shared" si="34"/>
        <v>TotalRevenue: 661.304945</v>
      </c>
      <c r="W192" t="s">
        <v>310</v>
      </c>
    </row>
    <row r="193" spans="1:23" x14ac:dyDescent="0.3">
      <c r="A193">
        <v>10439</v>
      </c>
      <c r="B193" t="s">
        <v>185</v>
      </c>
      <c r="C193" s="4">
        <v>43110</v>
      </c>
      <c r="D193" s="4">
        <v>43138</v>
      </c>
      <c r="E193" s="4">
        <v>43113</v>
      </c>
      <c r="F193" s="5">
        <v>4.07</v>
      </c>
      <c r="G193" s="7">
        <v>1078</v>
      </c>
      <c r="H193" s="7">
        <v>1251.8603800000001</v>
      </c>
      <c r="N193" t="s">
        <v>0</v>
      </c>
      <c r="O193" t="str">
        <f t="shared" si="27"/>
        <v>OrderID: 10439,</v>
      </c>
      <c r="P193" t="str">
        <f t="shared" si="28"/>
        <v>CustomerID: "MEREP",</v>
      </c>
      <c r="Q193" t="str">
        <f t="shared" si="29"/>
        <v>OrderDate: 43110,</v>
      </c>
      <c r="R193" t="str">
        <f t="shared" si="30"/>
        <v>RequiredDate: 43138,</v>
      </c>
      <c r="S193" t="str">
        <f t="shared" si="31"/>
        <v>ShippedDate: 43113,</v>
      </c>
      <c r="T193" t="str">
        <f t="shared" si="32"/>
        <v>Freight: 4.07,</v>
      </c>
      <c r="U193" t="str">
        <f t="shared" si="33"/>
        <v>TotalCost: 1078,</v>
      </c>
      <c r="V193" t="str">
        <f t="shared" si="34"/>
        <v>TotalRevenue: 1251.86038</v>
      </c>
      <c r="W193" t="s">
        <v>310</v>
      </c>
    </row>
    <row r="194" spans="1:23" x14ac:dyDescent="0.3">
      <c r="A194">
        <v>10440</v>
      </c>
      <c r="B194" t="s">
        <v>246</v>
      </c>
      <c r="C194" s="4">
        <v>43113</v>
      </c>
      <c r="D194" s="4">
        <v>43141</v>
      </c>
      <c r="E194" s="4">
        <v>43131</v>
      </c>
      <c r="F194" s="5">
        <v>86.53</v>
      </c>
      <c r="G194" s="7">
        <v>5793.1</v>
      </c>
      <c r="H194" s="7">
        <v>7011.7332199999992</v>
      </c>
      <c r="N194" t="s">
        <v>0</v>
      </c>
      <c r="O194" t="str">
        <f t="shared" si="27"/>
        <v>OrderID: 10440,</v>
      </c>
      <c r="P194" t="str">
        <f t="shared" si="28"/>
        <v>CustomerID: "SAVEA",</v>
      </c>
      <c r="Q194" t="str">
        <f t="shared" si="29"/>
        <v>OrderDate: 43113,</v>
      </c>
      <c r="R194" t="str">
        <f t="shared" si="30"/>
        <v>RequiredDate: 43141,</v>
      </c>
      <c r="S194" t="str">
        <f t="shared" si="31"/>
        <v>ShippedDate: 43131,</v>
      </c>
      <c r="T194" t="str">
        <f t="shared" si="32"/>
        <v>Freight: 86.53,</v>
      </c>
      <c r="U194" t="str">
        <f t="shared" si="33"/>
        <v>TotalCost: 5793.1,</v>
      </c>
      <c r="V194" t="str">
        <f t="shared" si="34"/>
        <v>TotalRevenue: 7011.73322</v>
      </c>
      <c r="W194" t="s">
        <v>310</v>
      </c>
    </row>
    <row r="195" spans="1:23" x14ac:dyDescent="0.3">
      <c r="A195">
        <v>10441</v>
      </c>
      <c r="B195" t="s">
        <v>197</v>
      </c>
      <c r="C195" s="4">
        <v>43113</v>
      </c>
      <c r="D195" s="4">
        <v>43155</v>
      </c>
      <c r="E195" s="4">
        <v>43145</v>
      </c>
      <c r="F195" s="5">
        <v>73.02</v>
      </c>
      <c r="G195" s="7">
        <v>1755</v>
      </c>
      <c r="H195" s="7">
        <v>2164.6345500000002</v>
      </c>
      <c r="N195" t="s">
        <v>0</v>
      </c>
      <c r="O195" t="str">
        <f t="shared" ref="O195:O258" si="35">IF(NOT(ISBLANK(A195)),O$1&amp;": "&amp;IF(ISNUMBER(A195),A195,""""&amp;A195&amp;"""")&amp;IF(P$1=0,"",","),"")</f>
        <v>OrderID: 10441,</v>
      </c>
      <c r="P195" t="str">
        <f t="shared" ref="P195:P258" si="36">IF(NOT(ISBLANK(B195)),P$1&amp;": "&amp;IF(ISNUMBER(B195),B195,""""&amp;B195&amp;"""")&amp;IF(Q$1=0,"",","),"")</f>
        <v>CustomerID: "OLDWO",</v>
      </c>
      <c r="Q195" t="str">
        <f t="shared" ref="Q195:Q258" si="37">IF(NOT(ISBLANK(C195)),Q$1&amp;": "&amp;IF(ISNUMBER(C195),C195,""""&amp;C195&amp;"""")&amp;IF(R$1=0,"",","),"")</f>
        <v>OrderDate: 43113,</v>
      </c>
      <c r="R195" t="str">
        <f t="shared" ref="R195:R258" si="38">IF(NOT(ISBLANK(D195)),R$1&amp;": "&amp;IF(ISNUMBER(D195),D195,""""&amp;D195&amp;"""")&amp;IF(S$1=0,"",","),"")</f>
        <v>RequiredDate: 43155,</v>
      </c>
      <c r="S195" t="str">
        <f t="shared" ref="S195:S258" si="39">IF(NOT(ISBLANK(E195)),S$1&amp;": "&amp;IF(ISNUMBER(E195),E195,""""&amp;E195&amp;"""")&amp;IF(T$1=0,"",","),"")</f>
        <v>ShippedDate: 43145,</v>
      </c>
      <c r="T195" t="str">
        <f t="shared" ref="T195:T258" si="40">IF(NOT(ISBLANK(F195)),T$1&amp;": "&amp;IF(ISNUMBER(F195),F195,""""&amp;F195&amp;"""")&amp;IF(U$1=0,"",","),"")</f>
        <v>Freight: 73.02,</v>
      </c>
      <c r="U195" t="str">
        <f t="shared" ref="U195:U258" si="41">IF(NOT(ISBLANK(G195)),U$1&amp;": "&amp;IF(ISNUMBER(G195),G195,""""&amp;G195&amp;"""")&amp;IF(V$1=0,"",","),"")</f>
        <v>TotalCost: 1755,</v>
      </c>
      <c r="V195" t="str">
        <f t="shared" ref="V195:V258" si="42">IF(NOT(ISBLANK(H195)),V$1&amp;": "&amp;IF(ISNUMBER(H195),H195,""""&amp;H195&amp;"""")&amp;IF(W$1=0,"",","),"")</f>
        <v>TotalRevenue: 2164.63455</v>
      </c>
      <c r="W195" t="s">
        <v>310</v>
      </c>
    </row>
    <row r="196" spans="1:23" x14ac:dyDescent="0.3">
      <c r="A196">
        <v>10442</v>
      </c>
      <c r="B196" t="s">
        <v>89</v>
      </c>
      <c r="C196" s="4">
        <v>43114</v>
      </c>
      <c r="D196" s="4">
        <v>43142</v>
      </c>
      <c r="E196" s="4">
        <v>43121</v>
      </c>
      <c r="F196" s="5">
        <v>47.94</v>
      </c>
      <c r="G196" s="7">
        <v>1792</v>
      </c>
      <c r="H196" s="7">
        <v>2279.0710399999998</v>
      </c>
      <c r="N196" t="s">
        <v>0</v>
      </c>
      <c r="O196" t="str">
        <f t="shared" si="35"/>
        <v>OrderID: 10442,</v>
      </c>
      <c r="P196" t="str">
        <f t="shared" si="36"/>
        <v>CustomerID: "ERNSH",</v>
      </c>
      <c r="Q196" t="str">
        <f t="shared" si="37"/>
        <v>OrderDate: 43114,</v>
      </c>
      <c r="R196" t="str">
        <f t="shared" si="38"/>
        <v>RequiredDate: 43142,</v>
      </c>
      <c r="S196" t="str">
        <f t="shared" si="39"/>
        <v>ShippedDate: 43121,</v>
      </c>
      <c r="T196" t="str">
        <f t="shared" si="40"/>
        <v>Freight: 47.94,</v>
      </c>
      <c r="U196" t="str">
        <f t="shared" si="41"/>
        <v>TotalCost: 1792,</v>
      </c>
      <c r="V196" t="str">
        <f t="shared" si="42"/>
        <v>TotalRevenue: 2279.07104</v>
      </c>
      <c r="W196" t="s">
        <v>310</v>
      </c>
    </row>
    <row r="197" spans="1:23" x14ac:dyDescent="0.3">
      <c r="A197">
        <v>10443</v>
      </c>
      <c r="B197" t="s">
        <v>231</v>
      </c>
      <c r="C197" s="4">
        <v>43115</v>
      </c>
      <c r="D197" s="4">
        <v>43143</v>
      </c>
      <c r="E197" s="4">
        <v>43117</v>
      </c>
      <c r="F197" s="5">
        <v>13.950000000000001</v>
      </c>
      <c r="G197" s="7">
        <v>537.59999999999991</v>
      </c>
      <c r="H197" s="7">
        <v>643.66512</v>
      </c>
      <c r="N197" t="s">
        <v>0</v>
      </c>
      <c r="O197" t="str">
        <f t="shared" si="35"/>
        <v>OrderID: 10443,</v>
      </c>
      <c r="P197" t="str">
        <f t="shared" si="36"/>
        <v>CustomerID: "REGGC",</v>
      </c>
      <c r="Q197" t="str">
        <f t="shared" si="37"/>
        <v>OrderDate: 43115,</v>
      </c>
      <c r="R197" t="str">
        <f t="shared" si="38"/>
        <v>RequiredDate: 43143,</v>
      </c>
      <c r="S197" t="str">
        <f t="shared" si="39"/>
        <v>ShippedDate: 43117,</v>
      </c>
      <c r="T197" t="str">
        <f t="shared" si="40"/>
        <v>Freight: 13.95,</v>
      </c>
      <c r="U197" t="str">
        <f t="shared" si="41"/>
        <v>TotalCost: 537.6,</v>
      </c>
      <c r="V197" t="str">
        <f t="shared" si="42"/>
        <v>TotalRevenue: 643.66512</v>
      </c>
      <c r="W197" t="s">
        <v>310</v>
      </c>
    </row>
    <row r="198" spans="1:23" x14ac:dyDescent="0.3">
      <c r="A198">
        <v>10444</v>
      </c>
      <c r="B198" t="s">
        <v>39</v>
      </c>
      <c r="C198" s="4">
        <v>43115</v>
      </c>
      <c r="D198" s="4">
        <v>43143</v>
      </c>
      <c r="E198" s="4">
        <v>43124</v>
      </c>
      <c r="F198" s="5">
        <v>3.5</v>
      </c>
      <c r="G198" s="7">
        <v>1031.7</v>
      </c>
      <c r="H198" s="7">
        <v>1140.6459330000002</v>
      </c>
      <c r="N198" t="s">
        <v>0</v>
      </c>
      <c r="O198" t="str">
        <f t="shared" si="35"/>
        <v>OrderID: 10444,</v>
      </c>
      <c r="P198" t="str">
        <f t="shared" si="36"/>
        <v>CustomerID: "BERGS",</v>
      </c>
      <c r="Q198" t="str">
        <f t="shared" si="37"/>
        <v>OrderDate: 43115,</v>
      </c>
      <c r="R198" t="str">
        <f t="shared" si="38"/>
        <v>RequiredDate: 43143,</v>
      </c>
      <c r="S198" t="str">
        <f t="shared" si="39"/>
        <v>ShippedDate: 43124,</v>
      </c>
      <c r="T198" t="str">
        <f t="shared" si="40"/>
        <v>Freight: 3.5,</v>
      </c>
      <c r="U198" t="str">
        <f t="shared" si="41"/>
        <v>TotalCost: 1031.7,</v>
      </c>
      <c r="V198" t="str">
        <f t="shared" si="42"/>
        <v>TotalRevenue: 1140.645933</v>
      </c>
      <c r="W198" t="s">
        <v>310</v>
      </c>
    </row>
    <row r="199" spans="1:23" x14ac:dyDescent="0.3">
      <c r="A199">
        <v>10445</v>
      </c>
      <c r="B199" t="s">
        <v>39</v>
      </c>
      <c r="C199" s="4">
        <v>43116</v>
      </c>
      <c r="D199" s="4">
        <v>43144</v>
      </c>
      <c r="E199" s="4">
        <v>43123</v>
      </c>
      <c r="F199" s="5">
        <v>9.3000000000000007</v>
      </c>
      <c r="G199" s="7">
        <v>174.9</v>
      </c>
      <c r="H199" s="7">
        <v>203.57067900000001</v>
      </c>
      <c r="N199" t="s">
        <v>0</v>
      </c>
      <c r="O199" t="str">
        <f t="shared" si="35"/>
        <v>OrderID: 10445,</v>
      </c>
      <c r="P199" t="str">
        <f t="shared" si="36"/>
        <v>CustomerID: "BERGS",</v>
      </c>
      <c r="Q199" t="str">
        <f t="shared" si="37"/>
        <v>OrderDate: 43116,</v>
      </c>
      <c r="R199" t="str">
        <f t="shared" si="38"/>
        <v>RequiredDate: 43144,</v>
      </c>
      <c r="S199" t="str">
        <f t="shared" si="39"/>
        <v>ShippedDate: 43123,</v>
      </c>
      <c r="T199" t="str">
        <f t="shared" si="40"/>
        <v>Freight: 9.3,</v>
      </c>
      <c r="U199" t="str">
        <f t="shared" si="41"/>
        <v>TotalCost: 174.9,</v>
      </c>
      <c r="V199" t="str">
        <f t="shared" si="42"/>
        <v>TotalRevenue: 203.570679</v>
      </c>
      <c r="W199" t="s">
        <v>310</v>
      </c>
    </row>
    <row r="200" spans="1:23" x14ac:dyDescent="0.3">
      <c r="A200">
        <v>10446</v>
      </c>
      <c r="B200" t="s">
        <v>270</v>
      </c>
      <c r="C200" s="4">
        <v>43117</v>
      </c>
      <c r="D200" s="4">
        <v>43145</v>
      </c>
      <c r="E200" s="4">
        <v>43122</v>
      </c>
      <c r="F200" s="5">
        <v>14.68</v>
      </c>
      <c r="G200" s="7">
        <v>273.60000000000002</v>
      </c>
      <c r="H200" s="7">
        <v>315.89960400000001</v>
      </c>
      <c r="N200" t="s">
        <v>0</v>
      </c>
      <c r="O200" t="str">
        <f t="shared" si="35"/>
        <v>OrderID: 10446,</v>
      </c>
      <c r="P200" t="str">
        <f t="shared" si="36"/>
        <v>CustomerID: "TOMSP",</v>
      </c>
      <c r="Q200" t="str">
        <f t="shared" si="37"/>
        <v>OrderDate: 43117,</v>
      </c>
      <c r="R200" t="str">
        <f t="shared" si="38"/>
        <v>RequiredDate: 43145,</v>
      </c>
      <c r="S200" t="str">
        <f t="shared" si="39"/>
        <v>ShippedDate: 43122,</v>
      </c>
      <c r="T200" t="str">
        <f t="shared" si="40"/>
        <v>Freight: 14.68,</v>
      </c>
      <c r="U200" t="str">
        <f t="shared" si="41"/>
        <v>TotalCost: 273.6,</v>
      </c>
      <c r="V200" t="str">
        <f t="shared" si="42"/>
        <v>TotalRevenue: 315.899604</v>
      </c>
      <c r="W200" t="s">
        <v>310</v>
      </c>
    </row>
    <row r="201" spans="1:23" x14ac:dyDescent="0.3">
      <c r="A201">
        <v>10447</v>
      </c>
      <c r="B201" t="s">
        <v>234</v>
      </c>
      <c r="C201" s="4">
        <v>43117</v>
      </c>
      <c r="D201" s="4">
        <v>43145</v>
      </c>
      <c r="E201" s="4">
        <v>43138</v>
      </c>
      <c r="F201" s="5">
        <v>68.66</v>
      </c>
      <c r="G201" s="7">
        <v>914.4</v>
      </c>
      <c r="H201" s="7">
        <v>1081.6504320000001</v>
      </c>
      <c r="N201" t="s">
        <v>0</v>
      </c>
      <c r="O201" t="str">
        <f t="shared" si="35"/>
        <v>OrderID: 10447,</v>
      </c>
      <c r="P201" t="str">
        <f t="shared" si="36"/>
        <v>CustomerID: "RICAR",</v>
      </c>
      <c r="Q201" t="str">
        <f t="shared" si="37"/>
        <v>OrderDate: 43117,</v>
      </c>
      <c r="R201" t="str">
        <f t="shared" si="38"/>
        <v>RequiredDate: 43145,</v>
      </c>
      <c r="S201" t="str">
        <f t="shared" si="39"/>
        <v>ShippedDate: 43138,</v>
      </c>
      <c r="T201" t="str">
        <f t="shared" si="40"/>
        <v>Freight: 68.66,</v>
      </c>
      <c r="U201" t="str">
        <f t="shared" si="41"/>
        <v>TotalCost: 914.4,</v>
      </c>
      <c r="V201" t="str">
        <f t="shared" si="42"/>
        <v>TotalRevenue: 1081.650432</v>
      </c>
      <c r="W201" t="s">
        <v>310</v>
      </c>
    </row>
    <row r="202" spans="1:23" x14ac:dyDescent="0.3">
      <c r="A202">
        <v>10448</v>
      </c>
      <c r="B202" t="s">
        <v>224</v>
      </c>
      <c r="C202" s="4">
        <v>43120</v>
      </c>
      <c r="D202" s="4">
        <v>43148</v>
      </c>
      <c r="E202" s="4">
        <v>43127</v>
      </c>
      <c r="F202" s="5">
        <v>38.82</v>
      </c>
      <c r="G202" s="7">
        <v>443.4</v>
      </c>
      <c r="H202" s="7">
        <v>508.53004199999998</v>
      </c>
      <c r="N202" t="s">
        <v>0</v>
      </c>
      <c r="O202" t="str">
        <f t="shared" si="35"/>
        <v>OrderID: 10448,</v>
      </c>
      <c r="P202" t="str">
        <f t="shared" si="36"/>
        <v>CustomerID: "RANCH",</v>
      </c>
      <c r="Q202" t="str">
        <f t="shared" si="37"/>
        <v>OrderDate: 43120,</v>
      </c>
      <c r="R202" t="str">
        <f t="shared" si="38"/>
        <v>RequiredDate: 43148,</v>
      </c>
      <c r="S202" t="str">
        <f t="shared" si="39"/>
        <v>ShippedDate: 43127,</v>
      </c>
      <c r="T202" t="str">
        <f t="shared" si="40"/>
        <v>Freight: 38.82,</v>
      </c>
      <c r="U202" t="str">
        <f t="shared" si="41"/>
        <v>TotalCost: 443.4,</v>
      </c>
      <c r="V202" t="str">
        <f t="shared" si="42"/>
        <v>TotalRevenue: 508.530042</v>
      </c>
      <c r="W202" t="s">
        <v>310</v>
      </c>
    </row>
    <row r="203" spans="1:23" x14ac:dyDescent="0.3">
      <c r="A203">
        <v>10449</v>
      </c>
      <c r="B203" t="s">
        <v>46</v>
      </c>
      <c r="C203" s="4">
        <v>43121</v>
      </c>
      <c r="D203" s="4">
        <v>43149</v>
      </c>
      <c r="E203" s="4">
        <v>43130</v>
      </c>
      <c r="F203" s="5">
        <v>53.300000000000004</v>
      </c>
      <c r="G203" s="7">
        <v>1838.2</v>
      </c>
      <c r="H203" s="7">
        <v>2285.6501920000001</v>
      </c>
      <c r="N203" t="s">
        <v>0</v>
      </c>
      <c r="O203" t="str">
        <f t="shared" si="35"/>
        <v>OrderID: 10449,</v>
      </c>
      <c r="P203" t="str">
        <f t="shared" si="36"/>
        <v>CustomerID: "BLONP",</v>
      </c>
      <c r="Q203" t="str">
        <f t="shared" si="37"/>
        <v>OrderDate: 43121,</v>
      </c>
      <c r="R203" t="str">
        <f t="shared" si="38"/>
        <v>RequiredDate: 43149,</v>
      </c>
      <c r="S203" t="str">
        <f t="shared" si="39"/>
        <v>ShippedDate: 43130,</v>
      </c>
      <c r="T203" t="str">
        <f t="shared" si="40"/>
        <v>Freight: 53.3,</v>
      </c>
      <c r="U203" t="str">
        <f t="shared" si="41"/>
        <v>TotalCost: 1838.2,</v>
      </c>
      <c r="V203" t="str">
        <f t="shared" si="42"/>
        <v>TotalRevenue: 2285.650192</v>
      </c>
      <c r="W203" t="s">
        <v>310</v>
      </c>
    </row>
    <row r="204" spans="1:23" x14ac:dyDescent="0.3">
      <c r="A204">
        <v>10450</v>
      </c>
      <c r="B204" t="s">
        <v>285</v>
      </c>
      <c r="C204" s="4">
        <v>43122</v>
      </c>
      <c r="D204" s="4">
        <v>43150</v>
      </c>
      <c r="E204" s="4">
        <v>43142</v>
      </c>
      <c r="F204" s="5">
        <v>7.23</v>
      </c>
      <c r="G204" s="7">
        <v>531.4</v>
      </c>
      <c r="H204" s="7">
        <v>576.10981200000003</v>
      </c>
      <c r="N204" t="s">
        <v>0</v>
      </c>
      <c r="O204" t="str">
        <f t="shared" si="35"/>
        <v>OrderID: 10450,</v>
      </c>
      <c r="P204" t="str">
        <f t="shared" si="36"/>
        <v>CustomerID: "VICTE",</v>
      </c>
      <c r="Q204" t="str">
        <f t="shared" si="37"/>
        <v>OrderDate: 43122,</v>
      </c>
      <c r="R204" t="str">
        <f t="shared" si="38"/>
        <v>RequiredDate: 43150,</v>
      </c>
      <c r="S204" t="str">
        <f t="shared" si="39"/>
        <v>ShippedDate: 43142,</v>
      </c>
      <c r="T204" t="str">
        <f t="shared" si="40"/>
        <v>Freight: 7.23,</v>
      </c>
      <c r="U204" t="str">
        <f t="shared" si="41"/>
        <v>TotalCost: 531.4,</v>
      </c>
      <c r="V204" t="str">
        <f t="shared" si="42"/>
        <v>TotalRevenue: 576.109812</v>
      </c>
      <c r="W204" t="s">
        <v>310</v>
      </c>
    </row>
    <row r="205" spans="1:23" x14ac:dyDescent="0.3">
      <c r="A205">
        <v>10451</v>
      </c>
      <c r="B205" t="s">
        <v>221</v>
      </c>
      <c r="C205" s="4">
        <v>43122</v>
      </c>
      <c r="D205" s="4">
        <v>43136</v>
      </c>
      <c r="E205" s="4">
        <v>43143</v>
      </c>
      <c r="F205" s="5">
        <v>189.09</v>
      </c>
      <c r="G205" s="7">
        <v>4277.3999999999996</v>
      </c>
      <c r="H205" s="7">
        <v>5034.1224599999996</v>
      </c>
      <c r="N205" t="s">
        <v>0</v>
      </c>
      <c r="O205" t="str">
        <f t="shared" si="35"/>
        <v>OrderID: 10451,</v>
      </c>
      <c r="P205" t="str">
        <f t="shared" si="36"/>
        <v>CustomerID: "QUICK",</v>
      </c>
      <c r="Q205" t="str">
        <f t="shared" si="37"/>
        <v>OrderDate: 43122,</v>
      </c>
      <c r="R205" t="str">
        <f t="shared" si="38"/>
        <v>RequiredDate: 43136,</v>
      </c>
      <c r="S205" t="str">
        <f t="shared" si="39"/>
        <v>ShippedDate: 43143,</v>
      </c>
      <c r="T205" t="str">
        <f t="shared" si="40"/>
        <v>Freight: 189.09,</v>
      </c>
      <c r="U205" t="str">
        <f t="shared" si="41"/>
        <v>TotalCost: 4277.4,</v>
      </c>
      <c r="V205" t="str">
        <f t="shared" si="42"/>
        <v>TotalRevenue: 5034.12246</v>
      </c>
      <c r="W205" t="s">
        <v>310</v>
      </c>
    </row>
    <row r="206" spans="1:23" x14ac:dyDescent="0.3">
      <c r="A206">
        <v>10452</v>
      </c>
      <c r="B206" t="s">
        <v>246</v>
      </c>
      <c r="C206" s="4">
        <v>43123</v>
      </c>
      <c r="D206" s="4">
        <v>43151</v>
      </c>
      <c r="E206" s="4">
        <v>43129</v>
      </c>
      <c r="F206" s="5">
        <v>140.26</v>
      </c>
      <c r="G206" s="7">
        <v>2096</v>
      </c>
      <c r="H206" s="7">
        <v>2578.18046</v>
      </c>
      <c r="N206" t="s">
        <v>0</v>
      </c>
      <c r="O206" t="str">
        <f t="shared" si="35"/>
        <v>OrderID: 10452,</v>
      </c>
      <c r="P206" t="str">
        <f t="shared" si="36"/>
        <v>CustomerID: "SAVEA",</v>
      </c>
      <c r="Q206" t="str">
        <f t="shared" si="37"/>
        <v>OrderDate: 43123,</v>
      </c>
      <c r="R206" t="str">
        <f t="shared" si="38"/>
        <v>RequiredDate: 43151,</v>
      </c>
      <c r="S206" t="str">
        <f t="shared" si="39"/>
        <v>ShippedDate: 43129,</v>
      </c>
      <c r="T206" t="str">
        <f t="shared" si="40"/>
        <v>Freight: 140.26,</v>
      </c>
      <c r="U206" t="str">
        <f t="shared" si="41"/>
        <v>TotalCost: 2096,</v>
      </c>
      <c r="V206" t="str">
        <f t="shared" si="42"/>
        <v>TotalRevenue: 2578.18046</v>
      </c>
      <c r="W206" t="s">
        <v>310</v>
      </c>
    </row>
    <row r="207" spans="1:23" x14ac:dyDescent="0.3">
      <c r="A207">
        <v>10453</v>
      </c>
      <c r="B207" t="s">
        <v>36</v>
      </c>
      <c r="C207" s="4">
        <v>43124</v>
      </c>
      <c r="D207" s="4">
        <v>43152</v>
      </c>
      <c r="E207" s="4">
        <v>43129</v>
      </c>
      <c r="F207" s="5">
        <v>25.36</v>
      </c>
      <c r="G207" s="7">
        <v>453</v>
      </c>
      <c r="H207" s="7">
        <v>553.93812000000003</v>
      </c>
      <c r="N207" t="s">
        <v>0</v>
      </c>
      <c r="O207" t="str">
        <f t="shared" si="35"/>
        <v>OrderID: 10453,</v>
      </c>
      <c r="P207" t="str">
        <f t="shared" si="36"/>
        <v>CustomerID: "AROUT",</v>
      </c>
      <c r="Q207" t="str">
        <f t="shared" si="37"/>
        <v>OrderDate: 43124,</v>
      </c>
      <c r="R207" t="str">
        <f t="shared" si="38"/>
        <v>RequiredDate: 43152,</v>
      </c>
      <c r="S207" t="str">
        <f t="shared" si="39"/>
        <v>ShippedDate: 43129,</v>
      </c>
      <c r="T207" t="str">
        <f t="shared" si="40"/>
        <v>Freight: 25.36,</v>
      </c>
      <c r="U207" t="str">
        <f t="shared" si="41"/>
        <v>TotalCost: 453,</v>
      </c>
      <c r="V207" t="str">
        <f t="shared" si="42"/>
        <v>TotalRevenue: 553.93812</v>
      </c>
      <c r="W207" t="s">
        <v>310</v>
      </c>
    </row>
    <row r="208" spans="1:23" x14ac:dyDescent="0.3">
      <c r="A208">
        <v>10454</v>
      </c>
      <c r="B208" t="s">
        <v>155</v>
      </c>
      <c r="C208" s="4">
        <v>43124</v>
      </c>
      <c r="D208" s="4">
        <v>43152</v>
      </c>
      <c r="E208" s="4">
        <v>43128</v>
      </c>
      <c r="F208" s="5">
        <v>2.74</v>
      </c>
      <c r="G208" s="7">
        <v>414</v>
      </c>
      <c r="H208" s="7">
        <v>489.57748000000004</v>
      </c>
      <c r="N208" t="s">
        <v>0</v>
      </c>
      <c r="O208" t="str">
        <f t="shared" si="35"/>
        <v>OrderID: 10454,</v>
      </c>
      <c r="P208" t="str">
        <f t="shared" si="36"/>
        <v>CustomerID: "LAMAI",</v>
      </c>
      <c r="Q208" t="str">
        <f t="shared" si="37"/>
        <v>OrderDate: 43124,</v>
      </c>
      <c r="R208" t="str">
        <f t="shared" si="38"/>
        <v>RequiredDate: 43152,</v>
      </c>
      <c r="S208" t="str">
        <f t="shared" si="39"/>
        <v>ShippedDate: 43128,</v>
      </c>
      <c r="T208" t="str">
        <f t="shared" si="40"/>
        <v>Freight: 2.74,</v>
      </c>
      <c r="U208" t="str">
        <f t="shared" si="41"/>
        <v>TotalCost: 414,</v>
      </c>
      <c r="V208" t="str">
        <f t="shared" si="42"/>
        <v>TotalRevenue: 489.57748</v>
      </c>
      <c r="W208" t="s">
        <v>310</v>
      </c>
    </row>
    <row r="209" spans="1:23" x14ac:dyDescent="0.3">
      <c r="A209">
        <v>10455</v>
      </c>
      <c r="B209" t="s">
        <v>294</v>
      </c>
      <c r="C209" s="4">
        <v>43127</v>
      </c>
      <c r="D209" s="4">
        <v>43169</v>
      </c>
      <c r="E209" s="4">
        <v>43134</v>
      </c>
      <c r="F209" s="5">
        <v>180.45000000000002</v>
      </c>
      <c r="G209" s="7">
        <v>2684</v>
      </c>
      <c r="H209" s="7">
        <v>3158.7579999999998</v>
      </c>
      <c r="N209" t="s">
        <v>0</v>
      </c>
      <c r="O209" t="str">
        <f t="shared" si="35"/>
        <v>OrderID: 10455,</v>
      </c>
      <c r="P209" t="str">
        <f t="shared" si="36"/>
        <v>CustomerID: "WARTH",</v>
      </c>
      <c r="Q209" t="str">
        <f t="shared" si="37"/>
        <v>OrderDate: 43127,</v>
      </c>
      <c r="R209" t="str">
        <f t="shared" si="38"/>
        <v>RequiredDate: 43169,</v>
      </c>
      <c r="S209" t="str">
        <f t="shared" si="39"/>
        <v>ShippedDate: 43134,</v>
      </c>
      <c r="T209" t="str">
        <f t="shared" si="40"/>
        <v>Freight: 180.45,</v>
      </c>
      <c r="U209" t="str">
        <f t="shared" si="41"/>
        <v>TotalCost: 2684,</v>
      </c>
      <c r="V209" t="str">
        <f t="shared" si="42"/>
        <v>TotalRevenue: 3158.758</v>
      </c>
      <c r="W209" t="s">
        <v>310</v>
      </c>
    </row>
    <row r="210" spans="1:23" x14ac:dyDescent="0.3">
      <c r="A210">
        <v>10456</v>
      </c>
      <c r="B210" t="s">
        <v>149</v>
      </c>
      <c r="C210" s="4">
        <v>43128</v>
      </c>
      <c r="D210" s="4">
        <v>43170</v>
      </c>
      <c r="E210" s="4">
        <v>43131</v>
      </c>
      <c r="F210" s="5">
        <v>8.1199999999999992</v>
      </c>
      <c r="G210" s="7">
        <v>656</v>
      </c>
      <c r="H210" s="7">
        <v>803.66784000000007</v>
      </c>
      <c r="N210" t="s">
        <v>0</v>
      </c>
      <c r="O210" t="str">
        <f t="shared" si="35"/>
        <v>OrderID: 10456,</v>
      </c>
      <c r="P210" t="str">
        <f t="shared" si="36"/>
        <v>CustomerID: "KOENE",</v>
      </c>
      <c r="Q210" t="str">
        <f t="shared" si="37"/>
        <v>OrderDate: 43128,</v>
      </c>
      <c r="R210" t="str">
        <f t="shared" si="38"/>
        <v>RequiredDate: 43170,</v>
      </c>
      <c r="S210" t="str">
        <f t="shared" si="39"/>
        <v>ShippedDate: 43131,</v>
      </c>
      <c r="T210" t="str">
        <f t="shared" si="40"/>
        <v>Freight: 8.12,</v>
      </c>
      <c r="U210" t="str">
        <f t="shared" si="41"/>
        <v>TotalCost: 656,</v>
      </c>
      <c r="V210" t="str">
        <f t="shared" si="42"/>
        <v>TotalRevenue: 803.66784</v>
      </c>
      <c r="W210" t="s">
        <v>310</v>
      </c>
    </row>
    <row r="211" spans="1:23" x14ac:dyDescent="0.3">
      <c r="A211">
        <v>10457</v>
      </c>
      <c r="B211" t="s">
        <v>149</v>
      </c>
      <c r="C211" s="4">
        <v>43128</v>
      </c>
      <c r="D211" s="4">
        <v>43156</v>
      </c>
      <c r="E211" s="4">
        <v>43134</v>
      </c>
      <c r="F211" s="5">
        <v>11.57</v>
      </c>
      <c r="G211" s="7">
        <v>1584</v>
      </c>
      <c r="H211" s="7">
        <v>1811.5732799999998</v>
      </c>
      <c r="N211" t="s">
        <v>0</v>
      </c>
      <c r="O211" t="str">
        <f t="shared" si="35"/>
        <v>OrderID: 10457,</v>
      </c>
      <c r="P211" t="str">
        <f t="shared" si="36"/>
        <v>CustomerID: "KOENE",</v>
      </c>
      <c r="Q211" t="str">
        <f t="shared" si="37"/>
        <v>OrderDate: 43128,</v>
      </c>
      <c r="R211" t="str">
        <f t="shared" si="38"/>
        <v>RequiredDate: 43156,</v>
      </c>
      <c r="S211" t="str">
        <f t="shared" si="39"/>
        <v>ShippedDate: 43134,</v>
      </c>
      <c r="T211" t="str">
        <f t="shared" si="40"/>
        <v>Freight: 11.57,</v>
      </c>
      <c r="U211" t="str">
        <f t="shared" si="41"/>
        <v>TotalCost: 1584,</v>
      </c>
      <c r="V211" t="str">
        <f t="shared" si="42"/>
        <v>TotalRevenue: 1811.57328</v>
      </c>
      <c r="W211" t="s">
        <v>310</v>
      </c>
    </row>
    <row r="212" spans="1:23" x14ac:dyDescent="0.3">
      <c r="A212">
        <v>10458</v>
      </c>
      <c r="B212" t="s">
        <v>261</v>
      </c>
      <c r="C212" s="4">
        <v>43129</v>
      </c>
      <c r="D212" s="4">
        <v>43157</v>
      </c>
      <c r="E212" s="4">
        <v>43135</v>
      </c>
      <c r="F212" s="5">
        <v>147.06</v>
      </c>
      <c r="G212" s="7">
        <v>3891</v>
      </c>
      <c r="H212" s="7">
        <v>4546.2227899999998</v>
      </c>
      <c r="N212" t="s">
        <v>0</v>
      </c>
      <c r="O212" t="str">
        <f t="shared" si="35"/>
        <v>OrderID: 10458,</v>
      </c>
      <c r="P212" t="str">
        <f t="shared" si="36"/>
        <v>CustomerID: "SUPRD",</v>
      </c>
      <c r="Q212" t="str">
        <f t="shared" si="37"/>
        <v>OrderDate: 43129,</v>
      </c>
      <c r="R212" t="str">
        <f t="shared" si="38"/>
        <v>RequiredDate: 43157,</v>
      </c>
      <c r="S212" t="str">
        <f t="shared" si="39"/>
        <v>ShippedDate: 43135,</v>
      </c>
      <c r="T212" t="str">
        <f t="shared" si="40"/>
        <v>Freight: 147.06,</v>
      </c>
      <c r="U212" t="str">
        <f t="shared" si="41"/>
        <v>TotalCost: 3891,</v>
      </c>
      <c r="V212" t="str">
        <f t="shared" si="42"/>
        <v>TotalRevenue: 4546.22279</v>
      </c>
      <c r="W212" t="s">
        <v>310</v>
      </c>
    </row>
    <row r="213" spans="1:23" x14ac:dyDescent="0.3">
      <c r="A213">
        <v>10459</v>
      </c>
      <c r="B213" t="s">
        <v>285</v>
      </c>
      <c r="C213" s="4">
        <v>43130</v>
      </c>
      <c r="D213" s="4">
        <v>43158</v>
      </c>
      <c r="E213" s="4">
        <v>43131</v>
      </c>
      <c r="F213" s="5">
        <v>25.09</v>
      </c>
      <c r="G213" s="7">
        <v>1688</v>
      </c>
      <c r="H213" s="7">
        <v>1931.2436</v>
      </c>
      <c r="N213" t="s">
        <v>0</v>
      </c>
      <c r="O213" t="str">
        <f t="shared" si="35"/>
        <v>OrderID: 10459,</v>
      </c>
      <c r="P213" t="str">
        <f t="shared" si="36"/>
        <v>CustomerID: "VICTE",</v>
      </c>
      <c r="Q213" t="str">
        <f t="shared" si="37"/>
        <v>OrderDate: 43130,</v>
      </c>
      <c r="R213" t="str">
        <f t="shared" si="38"/>
        <v>RequiredDate: 43158,</v>
      </c>
      <c r="S213" t="str">
        <f t="shared" si="39"/>
        <v>ShippedDate: 43131,</v>
      </c>
      <c r="T213" t="str">
        <f t="shared" si="40"/>
        <v>Freight: 25.09,</v>
      </c>
      <c r="U213" t="str">
        <f t="shared" si="41"/>
        <v>TotalCost: 1688,</v>
      </c>
      <c r="V213" t="str">
        <f t="shared" si="42"/>
        <v>TotalRevenue: 1931.2436</v>
      </c>
      <c r="W213" t="s">
        <v>310</v>
      </c>
    </row>
    <row r="214" spans="1:23" x14ac:dyDescent="0.3">
      <c r="A214">
        <v>10460</v>
      </c>
      <c r="B214" t="s">
        <v>104</v>
      </c>
      <c r="C214" s="4">
        <v>43131</v>
      </c>
      <c r="D214" s="4">
        <v>43159</v>
      </c>
      <c r="E214" s="4">
        <v>43134</v>
      </c>
      <c r="F214" s="5">
        <v>16.27</v>
      </c>
      <c r="G214" s="7">
        <v>234.8</v>
      </c>
      <c r="H214" s="7">
        <v>265.99029200000001</v>
      </c>
      <c r="N214" t="s">
        <v>0</v>
      </c>
      <c r="O214" t="str">
        <f t="shared" si="35"/>
        <v>OrderID: 10460,</v>
      </c>
      <c r="P214" t="str">
        <f t="shared" si="36"/>
        <v>CustomerID: "FOLKO",</v>
      </c>
      <c r="Q214" t="str">
        <f t="shared" si="37"/>
        <v>OrderDate: 43131,</v>
      </c>
      <c r="R214" t="str">
        <f t="shared" si="38"/>
        <v>RequiredDate: 43159,</v>
      </c>
      <c r="S214" t="str">
        <f t="shared" si="39"/>
        <v>ShippedDate: 43134,</v>
      </c>
      <c r="T214" t="str">
        <f t="shared" si="40"/>
        <v>Freight: 16.27,</v>
      </c>
      <c r="U214" t="str">
        <f t="shared" si="41"/>
        <v>TotalCost: 234.8,</v>
      </c>
      <c r="V214" t="str">
        <f t="shared" si="42"/>
        <v>TotalRevenue: 265.990292</v>
      </c>
      <c r="W214" t="s">
        <v>310</v>
      </c>
    </row>
    <row r="215" spans="1:23" x14ac:dyDescent="0.3">
      <c r="A215">
        <v>10461</v>
      </c>
      <c r="B215" t="s">
        <v>170</v>
      </c>
      <c r="C215" s="4">
        <v>43131</v>
      </c>
      <c r="D215" s="4">
        <v>43159</v>
      </c>
      <c r="E215" s="4">
        <v>43136</v>
      </c>
      <c r="F215" s="5">
        <v>148.61000000000001</v>
      </c>
      <c r="G215" s="7">
        <v>2051.6</v>
      </c>
      <c r="H215" s="7">
        <v>2565.1312760000001</v>
      </c>
      <c r="N215" t="s">
        <v>0</v>
      </c>
      <c r="O215" t="str">
        <f t="shared" si="35"/>
        <v>OrderID: 10461,</v>
      </c>
      <c r="P215" t="str">
        <f t="shared" si="36"/>
        <v>CustomerID: "LILAS",</v>
      </c>
      <c r="Q215" t="str">
        <f t="shared" si="37"/>
        <v>OrderDate: 43131,</v>
      </c>
      <c r="R215" t="str">
        <f t="shared" si="38"/>
        <v>RequiredDate: 43159,</v>
      </c>
      <c r="S215" t="str">
        <f t="shared" si="39"/>
        <v>ShippedDate: 43136,</v>
      </c>
      <c r="T215" t="str">
        <f t="shared" si="40"/>
        <v>Freight: 148.61,</v>
      </c>
      <c r="U215" t="str">
        <f t="shared" si="41"/>
        <v>TotalCost: 2051.6,</v>
      </c>
      <c r="V215" t="str">
        <f t="shared" si="42"/>
        <v>TotalRevenue: 2565.131276</v>
      </c>
      <c r="W215" t="s">
        <v>310</v>
      </c>
    </row>
    <row r="216" spans="1:23" x14ac:dyDescent="0.3">
      <c r="A216">
        <v>10462</v>
      </c>
      <c r="B216" t="s">
        <v>77</v>
      </c>
      <c r="C216" s="4">
        <v>43134</v>
      </c>
      <c r="D216" s="4">
        <v>43162</v>
      </c>
      <c r="E216" s="4">
        <v>43149</v>
      </c>
      <c r="F216" s="5">
        <v>6.17</v>
      </c>
      <c r="G216" s="7">
        <v>156.00000000000003</v>
      </c>
      <c r="H216" s="7">
        <v>198.30638400000004</v>
      </c>
      <c r="N216" t="s">
        <v>0</v>
      </c>
      <c r="O216" t="str">
        <f t="shared" si="35"/>
        <v>OrderID: 10462,</v>
      </c>
      <c r="P216" t="str">
        <f t="shared" si="36"/>
        <v>CustomerID: "CONSH",</v>
      </c>
      <c r="Q216" t="str">
        <f t="shared" si="37"/>
        <v>OrderDate: 43134,</v>
      </c>
      <c r="R216" t="str">
        <f t="shared" si="38"/>
        <v>RequiredDate: 43162,</v>
      </c>
      <c r="S216" t="str">
        <f t="shared" si="39"/>
        <v>ShippedDate: 43149,</v>
      </c>
      <c r="T216" t="str">
        <f t="shared" si="40"/>
        <v>Freight: 6.17,</v>
      </c>
      <c r="U216" t="str">
        <f t="shared" si="41"/>
        <v>TotalCost: 156,</v>
      </c>
      <c r="V216" t="str">
        <f t="shared" si="42"/>
        <v>TotalRevenue: 198.306384</v>
      </c>
      <c r="W216" t="s">
        <v>310</v>
      </c>
    </row>
    <row r="217" spans="1:23" x14ac:dyDescent="0.3">
      <c r="A217">
        <v>10463</v>
      </c>
      <c r="B217" t="s">
        <v>261</v>
      </c>
      <c r="C217" s="4">
        <v>43135</v>
      </c>
      <c r="D217" s="4">
        <v>43163</v>
      </c>
      <c r="E217" s="4">
        <v>43137</v>
      </c>
      <c r="F217" s="5">
        <v>14.780000000000001</v>
      </c>
      <c r="G217" s="7">
        <v>713.3</v>
      </c>
      <c r="H217" s="7">
        <v>904.58246899999995</v>
      </c>
      <c r="N217" t="s">
        <v>0</v>
      </c>
      <c r="O217" t="str">
        <f t="shared" si="35"/>
        <v>OrderID: 10463,</v>
      </c>
      <c r="P217" t="str">
        <f t="shared" si="36"/>
        <v>CustomerID: "SUPRD",</v>
      </c>
      <c r="Q217" t="str">
        <f t="shared" si="37"/>
        <v>OrderDate: 43135,</v>
      </c>
      <c r="R217" t="str">
        <f t="shared" si="38"/>
        <v>RequiredDate: 43163,</v>
      </c>
      <c r="S217" t="str">
        <f t="shared" si="39"/>
        <v>ShippedDate: 43137,</v>
      </c>
      <c r="T217" t="str">
        <f t="shared" si="40"/>
        <v>Freight: 14.78,</v>
      </c>
      <c r="U217" t="str">
        <f t="shared" si="41"/>
        <v>TotalCost: 713.3,</v>
      </c>
      <c r="V217" t="str">
        <f t="shared" si="42"/>
        <v>TotalRevenue: 904.582469</v>
      </c>
      <c r="W217" t="s">
        <v>310</v>
      </c>
    </row>
    <row r="218" spans="1:23" x14ac:dyDescent="0.3">
      <c r="A218">
        <v>10464</v>
      </c>
      <c r="B218" t="s">
        <v>116</v>
      </c>
      <c r="C218" s="4">
        <v>43135</v>
      </c>
      <c r="D218" s="4">
        <v>43163</v>
      </c>
      <c r="E218" s="4">
        <v>43145</v>
      </c>
      <c r="F218" s="5">
        <v>89</v>
      </c>
      <c r="G218" s="7">
        <v>1848</v>
      </c>
      <c r="H218" s="7">
        <v>2106.8996000000002</v>
      </c>
      <c r="N218" t="s">
        <v>0</v>
      </c>
      <c r="O218" t="str">
        <f t="shared" si="35"/>
        <v>OrderID: 10464,</v>
      </c>
      <c r="P218" t="str">
        <f t="shared" si="36"/>
        <v>CustomerID: "FURIB",</v>
      </c>
      <c r="Q218" t="str">
        <f t="shared" si="37"/>
        <v>OrderDate: 43135,</v>
      </c>
      <c r="R218" t="str">
        <f t="shared" si="38"/>
        <v>RequiredDate: 43163,</v>
      </c>
      <c r="S218" t="str">
        <f t="shared" si="39"/>
        <v>ShippedDate: 43145,</v>
      </c>
      <c r="T218" t="str">
        <f t="shared" si="40"/>
        <v>Freight: 89,</v>
      </c>
      <c r="U218" t="str">
        <f t="shared" si="41"/>
        <v>TotalCost: 1848,</v>
      </c>
      <c r="V218" t="str">
        <f t="shared" si="42"/>
        <v>TotalRevenue: 2106.8996</v>
      </c>
      <c r="W218" t="s">
        <v>310</v>
      </c>
    </row>
    <row r="219" spans="1:23" x14ac:dyDescent="0.3">
      <c r="A219">
        <v>10465</v>
      </c>
      <c r="B219" t="s">
        <v>282</v>
      </c>
      <c r="C219" s="4">
        <v>43136</v>
      </c>
      <c r="D219" s="4">
        <v>43164</v>
      </c>
      <c r="E219" s="4">
        <v>43145</v>
      </c>
      <c r="F219" s="5">
        <v>145.04</v>
      </c>
      <c r="G219" s="7">
        <v>2719</v>
      </c>
      <c r="H219" s="7">
        <v>3326.7633599999999</v>
      </c>
      <c r="N219" t="s">
        <v>0</v>
      </c>
      <c r="O219" t="str">
        <f t="shared" si="35"/>
        <v>OrderID: 10465,</v>
      </c>
      <c r="P219" t="str">
        <f t="shared" si="36"/>
        <v>CustomerID: "VAFFE",</v>
      </c>
      <c r="Q219" t="str">
        <f t="shared" si="37"/>
        <v>OrderDate: 43136,</v>
      </c>
      <c r="R219" t="str">
        <f t="shared" si="38"/>
        <v>RequiredDate: 43164,</v>
      </c>
      <c r="S219" t="str">
        <f t="shared" si="39"/>
        <v>ShippedDate: 43145,</v>
      </c>
      <c r="T219" t="str">
        <f t="shared" si="40"/>
        <v>Freight: 145.04,</v>
      </c>
      <c r="U219" t="str">
        <f t="shared" si="41"/>
        <v>TotalCost: 2719,</v>
      </c>
      <c r="V219" t="str">
        <f t="shared" si="42"/>
        <v>TotalRevenue: 3326.76336</v>
      </c>
      <c r="W219" t="s">
        <v>310</v>
      </c>
    </row>
    <row r="220" spans="1:23" x14ac:dyDescent="0.3">
      <c r="A220">
        <v>10466</v>
      </c>
      <c r="B220" t="s">
        <v>73</v>
      </c>
      <c r="C220" s="4">
        <v>43137</v>
      </c>
      <c r="D220" s="4">
        <v>43165</v>
      </c>
      <c r="E220" s="4">
        <v>43144</v>
      </c>
      <c r="F220" s="5">
        <v>11.93</v>
      </c>
      <c r="G220" s="7">
        <v>216</v>
      </c>
      <c r="H220" s="7">
        <v>242.34360000000001</v>
      </c>
      <c r="N220" t="s">
        <v>0</v>
      </c>
      <c r="O220" t="str">
        <f t="shared" si="35"/>
        <v>OrderID: 10466,</v>
      </c>
      <c r="P220" t="str">
        <f t="shared" si="36"/>
        <v>CustomerID: "COMMI",</v>
      </c>
      <c r="Q220" t="str">
        <f t="shared" si="37"/>
        <v>OrderDate: 43137,</v>
      </c>
      <c r="R220" t="str">
        <f t="shared" si="38"/>
        <v>RequiredDate: 43165,</v>
      </c>
      <c r="S220" t="str">
        <f t="shared" si="39"/>
        <v>ShippedDate: 43144,</v>
      </c>
      <c r="T220" t="str">
        <f t="shared" si="40"/>
        <v>Freight: 11.93,</v>
      </c>
      <c r="U220" t="str">
        <f t="shared" si="41"/>
        <v>TotalCost: 216,</v>
      </c>
      <c r="V220" t="str">
        <f t="shared" si="42"/>
        <v>TotalRevenue: 242.3436</v>
      </c>
      <c r="W220" t="s">
        <v>310</v>
      </c>
    </row>
    <row r="221" spans="1:23" x14ac:dyDescent="0.3">
      <c r="A221">
        <v>10467</v>
      </c>
      <c r="B221" t="s">
        <v>179</v>
      </c>
      <c r="C221" s="4">
        <v>43137</v>
      </c>
      <c r="D221" s="4">
        <v>43165</v>
      </c>
      <c r="E221" s="4">
        <v>43142</v>
      </c>
      <c r="F221" s="5">
        <v>4.93</v>
      </c>
      <c r="G221" s="7">
        <v>235.2</v>
      </c>
      <c r="H221" s="7">
        <v>282.19128000000001</v>
      </c>
      <c r="N221" t="s">
        <v>0</v>
      </c>
      <c r="O221" t="str">
        <f t="shared" si="35"/>
        <v>OrderID: 10467,</v>
      </c>
      <c r="P221" t="str">
        <f t="shared" si="36"/>
        <v>CustomerID: "MAGAA",</v>
      </c>
      <c r="Q221" t="str">
        <f t="shared" si="37"/>
        <v>OrderDate: 43137,</v>
      </c>
      <c r="R221" t="str">
        <f t="shared" si="38"/>
        <v>RequiredDate: 43165,</v>
      </c>
      <c r="S221" t="str">
        <f t="shared" si="39"/>
        <v>ShippedDate: 43142,</v>
      </c>
      <c r="T221" t="str">
        <f t="shared" si="40"/>
        <v>Freight: 4.93,</v>
      </c>
      <c r="U221" t="str">
        <f t="shared" si="41"/>
        <v>TotalCost: 235.2,</v>
      </c>
      <c r="V221" t="str">
        <f t="shared" si="42"/>
        <v>TotalRevenue: 282.19128</v>
      </c>
      <c r="W221" t="s">
        <v>310</v>
      </c>
    </row>
    <row r="222" spans="1:23" x14ac:dyDescent="0.3">
      <c r="A222">
        <v>10468</v>
      </c>
      <c r="B222" t="s">
        <v>149</v>
      </c>
      <c r="C222" s="4">
        <v>43138</v>
      </c>
      <c r="D222" s="4">
        <v>43166</v>
      </c>
      <c r="E222" s="4">
        <v>43143</v>
      </c>
      <c r="F222" s="5">
        <v>44.12</v>
      </c>
      <c r="G222" s="7">
        <v>717.6</v>
      </c>
      <c r="H222" s="7">
        <v>829.53787199999999</v>
      </c>
      <c r="N222" t="s">
        <v>0</v>
      </c>
      <c r="O222" t="str">
        <f t="shared" si="35"/>
        <v>OrderID: 10468,</v>
      </c>
      <c r="P222" t="str">
        <f t="shared" si="36"/>
        <v>CustomerID: "KOENE",</v>
      </c>
      <c r="Q222" t="str">
        <f t="shared" si="37"/>
        <v>OrderDate: 43138,</v>
      </c>
      <c r="R222" t="str">
        <f t="shared" si="38"/>
        <v>RequiredDate: 43166,</v>
      </c>
      <c r="S222" t="str">
        <f t="shared" si="39"/>
        <v>ShippedDate: 43143,</v>
      </c>
      <c r="T222" t="str">
        <f t="shared" si="40"/>
        <v>Freight: 44.12,</v>
      </c>
      <c r="U222" t="str">
        <f t="shared" si="41"/>
        <v>TotalCost: 717.6,</v>
      </c>
      <c r="V222" t="str">
        <f t="shared" si="42"/>
        <v>TotalRevenue: 829.537872</v>
      </c>
      <c r="W222" t="s">
        <v>310</v>
      </c>
    </row>
    <row r="223" spans="1:23" x14ac:dyDescent="0.3">
      <c r="A223">
        <v>10469</v>
      </c>
      <c r="B223" t="s">
        <v>300</v>
      </c>
      <c r="C223" s="4">
        <v>43141</v>
      </c>
      <c r="D223" s="4">
        <v>43169</v>
      </c>
      <c r="E223" s="4">
        <v>43145</v>
      </c>
      <c r="F223" s="5">
        <v>60.18</v>
      </c>
      <c r="G223" s="7">
        <v>1125.5</v>
      </c>
      <c r="H223" s="7">
        <v>1400.2653499999999</v>
      </c>
      <c r="N223" t="s">
        <v>0</v>
      </c>
      <c r="O223" t="str">
        <f t="shared" si="35"/>
        <v>OrderID: 10469,</v>
      </c>
      <c r="P223" t="str">
        <f t="shared" si="36"/>
        <v>CustomerID: "WHITC",</v>
      </c>
      <c r="Q223" t="str">
        <f t="shared" si="37"/>
        <v>OrderDate: 43141,</v>
      </c>
      <c r="R223" t="str">
        <f t="shared" si="38"/>
        <v>RequiredDate: 43169,</v>
      </c>
      <c r="S223" t="str">
        <f t="shared" si="39"/>
        <v>ShippedDate: 43145,</v>
      </c>
      <c r="T223" t="str">
        <f t="shared" si="40"/>
        <v>Freight: 60.18,</v>
      </c>
      <c r="U223" t="str">
        <f t="shared" si="41"/>
        <v>TotalCost: 1125.5,</v>
      </c>
      <c r="V223" t="str">
        <f t="shared" si="42"/>
        <v>TotalRevenue: 1400.26535</v>
      </c>
      <c r="W223" t="s">
        <v>310</v>
      </c>
    </row>
    <row r="224" spans="1:23" x14ac:dyDescent="0.3">
      <c r="A224">
        <v>10470</v>
      </c>
      <c r="B224" t="s">
        <v>53</v>
      </c>
      <c r="C224" s="4">
        <v>43142</v>
      </c>
      <c r="D224" s="4">
        <v>43170</v>
      </c>
      <c r="E224" s="4">
        <v>43145</v>
      </c>
      <c r="F224" s="5">
        <v>64.56</v>
      </c>
      <c r="G224" s="7">
        <v>1820.8</v>
      </c>
      <c r="H224" s="7">
        <v>2248.3209120000001</v>
      </c>
      <c r="N224" t="s">
        <v>0</v>
      </c>
      <c r="O224" t="str">
        <f t="shared" si="35"/>
        <v>OrderID: 10470,</v>
      </c>
      <c r="P224" t="str">
        <f t="shared" si="36"/>
        <v>CustomerID: "BONAP",</v>
      </c>
      <c r="Q224" t="str">
        <f t="shared" si="37"/>
        <v>OrderDate: 43142,</v>
      </c>
      <c r="R224" t="str">
        <f t="shared" si="38"/>
        <v>RequiredDate: 43170,</v>
      </c>
      <c r="S224" t="str">
        <f t="shared" si="39"/>
        <v>ShippedDate: 43145,</v>
      </c>
      <c r="T224" t="str">
        <f t="shared" si="40"/>
        <v>Freight: 64.56,</v>
      </c>
      <c r="U224" t="str">
        <f t="shared" si="41"/>
        <v>TotalCost: 1820.8,</v>
      </c>
      <c r="V224" t="str">
        <f t="shared" si="42"/>
        <v>TotalRevenue: 2248.320912</v>
      </c>
      <c r="W224" t="s">
        <v>310</v>
      </c>
    </row>
    <row r="225" spans="1:23" x14ac:dyDescent="0.3">
      <c r="A225">
        <v>10471</v>
      </c>
      <c r="B225" t="s">
        <v>60</v>
      </c>
      <c r="C225" s="4">
        <v>43142</v>
      </c>
      <c r="D225" s="4">
        <v>43170</v>
      </c>
      <c r="E225" s="4">
        <v>43149</v>
      </c>
      <c r="F225" s="5">
        <v>45.59</v>
      </c>
      <c r="G225" s="7">
        <v>1328</v>
      </c>
      <c r="H225" s="7">
        <v>1415.2748799999999</v>
      </c>
      <c r="N225" t="s">
        <v>0</v>
      </c>
      <c r="O225" t="str">
        <f t="shared" si="35"/>
        <v>OrderID: 10471,</v>
      </c>
      <c r="P225" t="str">
        <f t="shared" si="36"/>
        <v>CustomerID: "BSBEV",</v>
      </c>
      <c r="Q225" t="str">
        <f t="shared" si="37"/>
        <v>OrderDate: 43142,</v>
      </c>
      <c r="R225" t="str">
        <f t="shared" si="38"/>
        <v>RequiredDate: 43170,</v>
      </c>
      <c r="S225" t="str">
        <f t="shared" si="39"/>
        <v>ShippedDate: 43149,</v>
      </c>
      <c r="T225" t="str">
        <f t="shared" si="40"/>
        <v>Freight: 45.59,</v>
      </c>
      <c r="U225" t="str">
        <f t="shared" si="41"/>
        <v>TotalCost: 1328,</v>
      </c>
      <c r="V225" t="str">
        <f t="shared" si="42"/>
        <v>TotalRevenue: 1415.27488</v>
      </c>
      <c r="W225" t="s">
        <v>310</v>
      </c>
    </row>
    <row r="226" spans="1:23" x14ac:dyDescent="0.3">
      <c r="A226">
        <v>10472</v>
      </c>
      <c r="B226" t="s">
        <v>249</v>
      </c>
      <c r="C226" s="4">
        <v>43143</v>
      </c>
      <c r="D226" s="4">
        <v>43171</v>
      </c>
      <c r="E226" s="4">
        <v>43150</v>
      </c>
      <c r="F226" s="5">
        <v>4.2</v>
      </c>
      <c r="G226" s="7">
        <v>1051.1999999999998</v>
      </c>
      <c r="H226" s="7">
        <v>1208.6580959999997</v>
      </c>
      <c r="N226" t="s">
        <v>0</v>
      </c>
      <c r="O226" t="str">
        <f t="shared" si="35"/>
        <v>OrderID: 10472,</v>
      </c>
      <c r="P226" t="str">
        <f t="shared" si="36"/>
        <v>CustomerID: "SEVES",</v>
      </c>
      <c r="Q226" t="str">
        <f t="shared" si="37"/>
        <v>OrderDate: 43143,</v>
      </c>
      <c r="R226" t="str">
        <f t="shared" si="38"/>
        <v>RequiredDate: 43171,</v>
      </c>
      <c r="S226" t="str">
        <f t="shared" si="39"/>
        <v>ShippedDate: 43150,</v>
      </c>
      <c r="T226" t="str">
        <f t="shared" si="40"/>
        <v>Freight: 4.2,</v>
      </c>
      <c r="U226" t="str">
        <f t="shared" si="41"/>
        <v>TotalCost: 1051.2,</v>
      </c>
      <c r="V226" t="str">
        <f t="shared" si="42"/>
        <v>TotalRevenue: 1208.658096</v>
      </c>
      <c r="W226" t="s">
        <v>310</v>
      </c>
    </row>
    <row r="227" spans="1:23" x14ac:dyDescent="0.3">
      <c r="A227">
        <v>10473</v>
      </c>
      <c r="B227" t="s">
        <v>146</v>
      </c>
      <c r="C227" s="4">
        <v>43144</v>
      </c>
      <c r="D227" s="4">
        <v>43158</v>
      </c>
      <c r="E227" s="4">
        <v>43152</v>
      </c>
      <c r="F227" s="5">
        <v>16.37</v>
      </c>
      <c r="G227" s="7">
        <v>230.39999999999998</v>
      </c>
      <c r="H227" s="7">
        <v>289.79668799999996</v>
      </c>
      <c r="N227" t="s">
        <v>0</v>
      </c>
      <c r="O227" t="str">
        <f t="shared" si="35"/>
        <v>OrderID: 10473,</v>
      </c>
      <c r="P227" t="str">
        <f t="shared" si="36"/>
        <v>CustomerID: "ISLAT",</v>
      </c>
      <c r="Q227" t="str">
        <f t="shared" si="37"/>
        <v>OrderDate: 43144,</v>
      </c>
      <c r="R227" t="str">
        <f t="shared" si="38"/>
        <v>RequiredDate: 43158,</v>
      </c>
      <c r="S227" t="str">
        <f t="shared" si="39"/>
        <v>ShippedDate: 43152,</v>
      </c>
      <c r="T227" t="str">
        <f t="shared" si="40"/>
        <v>Freight: 16.37,</v>
      </c>
      <c r="U227" t="str">
        <f t="shared" si="41"/>
        <v>TotalCost: 230.4,</v>
      </c>
      <c r="V227" t="str">
        <f t="shared" si="42"/>
        <v>TotalRevenue: 289.796688</v>
      </c>
      <c r="W227" t="s">
        <v>310</v>
      </c>
    </row>
    <row r="228" spans="1:23" x14ac:dyDescent="0.3">
      <c r="A228">
        <v>10474</v>
      </c>
      <c r="B228" t="s">
        <v>206</v>
      </c>
      <c r="C228" s="4">
        <v>43144</v>
      </c>
      <c r="D228" s="4">
        <v>43172</v>
      </c>
      <c r="E228" s="4">
        <v>43152</v>
      </c>
      <c r="F228" s="5">
        <v>83.49</v>
      </c>
      <c r="G228" s="7">
        <v>1249.0999999999999</v>
      </c>
      <c r="H228" s="7">
        <v>1418.1163219999999</v>
      </c>
      <c r="N228" t="s">
        <v>0</v>
      </c>
      <c r="O228" t="str">
        <f t="shared" si="35"/>
        <v>OrderID: 10474,</v>
      </c>
      <c r="P228" t="str">
        <f t="shared" si="36"/>
        <v>CustomerID: "PERIC",</v>
      </c>
      <c r="Q228" t="str">
        <f t="shared" si="37"/>
        <v>OrderDate: 43144,</v>
      </c>
      <c r="R228" t="str">
        <f t="shared" si="38"/>
        <v>RequiredDate: 43172,</v>
      </c>
      <c r="S228" t="str">
        <f t="shared" si="39"/>
        <v>ShippedDate: 43152,</v>
      </c>
      <c r="T228" t="str">
        <f t="shared" si="40"/>
        <v>Freight: 83.49,</v>
      </c>
      <c r="U228" t="str">
        <f t="shared" si="41"/>
        <v>TotalCost: 1249.1,</v>
      </c>
      <c r="V228" t="str">
        <f t="shared" si="42"/>
        <v>TotalRevenue: 1418.116322</v>
      </c>
      <c r="W228" t="s">
        <v>310</v>
      </c>
    </row>
    <row r="229" spans="1:23" x14ac:dyDescent="0.3">
      <c r="A229">
        <v>10475</v>
      </c>
      <c r="B229" t="s">
        <v>261</v>
      </c>
      <c r="C229" s="4">
        <v>43145</v>
      </c>
      <c r="D229" s="4">
        <v>43173</v>
      </c>
      <c r="E229" s="4">
        <v>43166</v>
      </c>
      <c r="F229" s="5">
        <v>68.52</v>
      </c>
      <c r="G229" s="7">
        <v>1770.8000000000002</v>
      </c>
      <c r="H229" s="7">
        <v>2105.3966760000003</v>
      </c>
      <c r="N229" t="s">
        <v>0</v>
      </c>
      <c r="O229" t="str">
        <f t="shared" si="35"/>
        <v>OrderID: 10475,</v>
      </c>
      <c r="P229" t="str">
        <f t="shared" si="36"/>
        <v>CustomerID: "SUPRD",</v>
      </c>
      <c r="Q229" t="str">
        <f t="shared" si="37"/>
        <v>OrderDate: 43145,</v>
      </c>
      <c r="R229" t="str">
        <f t="shared" si="38"/>
        <v>RequiredDate: 43173,</v>
      </c>
      <c r="S229" t="str">
        <f t="shared" si="39"/>
        <v>ShippedDate: 43166,</v>
      </c>
      <c r="T229" t="str">
        <f t="shared" si="40"/>
        <v>Freight: 68.52,</v>
      </c>
      <c r="U229" t="str">
        <f t="shared" si="41"/>
        <v>TotalCost: 1770.8,</v>
      </c>
      <c r="V229" t="str">
        <f t="shared" si="42"/>
        <v>TotalRevenue: 2105.396676</v>
      </c>
      <c r="W229" t="s">
        <v>310</v>
      </c>
    </row>
    <row r="230" spans="1:23" x14ac:dyDescent="0.3">
      <c r="A230">
        <v>10476</v>
      </c>
      <c r="B230" t="s">
        <v>137</v>
      </c>
      <c r="C230" s="4">
        <v>43148</v>
      </c>
      <c r="D230" s="4">
        <v>43176</v>
      </c>
      <c r="E230" s="4">
        <v>43155</v>
      </c>
      <c r="F230" s="5">
        <v>4.41</v>
      </c>
      <c r="G230" s="7">
        <v>182.4</v>
      </c>
      <c r="H230" s="7">
        <v>203.891616</v>
      </c>
      <c r="N230" t="s">
        <v>0</v>
      </c>
      <c r="O230" t="str">
        <f t="shared" si="35"/>
        <v>OrderID: 10476,</v>
      </c>
      <c r="P230" t="str">
        <f t="shared" si="36"/>
        <v>CustomerID: "HILAA",</v>
      </c>
      <c r="Q230" t="str">
        <f t="shared" si="37"/>
        <v>OrderDate: 43148,</v>
      </c>
      <c r="R230" t="str">
        <f t="shared" si="38"/>
        <v>RequiredDate: 43176,</v>
      </c>
      <c r="S230" t="str">
        <f t="shared" si="39"/>
        <v>ShippedDate: 43155,</v>
      </c>
      <c r="T230" t="str">
        <f t="shared" si="40"/>
        <v>Freight: 4.41,</v>
      </c>
      <c r="U230" t="str">
        <f t="shared" si="41"/>
        <v>TotalCost: 182.4,</v>
      </c>
      <c r="V230" t="str">
        <f t="shared" si="42"/>
        <v>TotalRevenue: 203.891616</v>
      </c>
      <c r="W230" t="s">
        <v>310</v>
      </c>
    </row>
    <row r="231" spans="1:23" x14ac:dyDescent="0.3">
      <c r="A231">
        <v>10477</v>
      </c>
      <c r="B231" t="s">
        <v>212</v>
      </c>
      <c r="C231" s="4">
        <v>43148</v>
      </c>
      <c r="D231" s="4">
        <v>43176</v>
      </c>
      <c r="E231" s="4">
        <v>43156</v>
      </c>
      <c r="F231" s="5">
        <v>13.02</v>
      </c>
      <c r="G231" s="7">
        <v>672</v>
      </c>
      <c r="H231" s="7">
        <v>790.43520000000001</v>
      </c>
      <c r="N231" t="s">
        <v>0</v>
      </c>
      <c r="O231" t="str">
        <f t="shared" si="35"/>
        <v>OrderID: 10477,</v>
      </c>
      <c r="P231" t="str">
        <f t="shared" si="36"/>
        <v>CustomerID: "PRINI",</v>
      </c>
      <c r="Q231" t="str">
        <f t="shared" si="37"/>
        <v>OrderDate: 43148,</v>
      </c>
      <c r="R231" t="str">
        <f t="shared" si="38"/>
        <v>RequiredDate: 43176,</v>
      </c>
      <c r="S231" t="str">
        <f t="shared" si="39"/>
        <v>ShippedDate: 43156,</v>
      </c>
      <c r="T231" t="str">
        <f t="shared" si="40"/>
        <v>Freight: 13.02,</v>
      </c>
      <c r="U231" t="str">
        <f t="shared" si="41"/>
        <v>TotalCost: 672,</v>
      </c>
      <c r="V231" t="str">
        <f t="shared" si="42"/>
        <v>TotalRevenue: 790.4352</v>
      </c>
      <c r="W231" t="s">
        <v>310</v>
      </c>
    </row>
    <row r="232" spans="1:23" x14ac:dyDescent="0.3">
      <c r="A232">
        <v>10478</v>
      </c>
      <c r="B232" t="s">
        <v>285</v>
      </c>
      <c r="C232" s="4">
        <v>43149</v>
      </c>
      <c r="D232" s="4">
        <v>43163</v>
      </c>
      <c r="E232" s="4">
        <v>43157</v>
      </c>
      <c r="F232" s="5">
        <v>4.8099999999999996</v>
      </c>
      <c r="G232" s="7">
        <v>496</v>
      </c>
      <c r="H232" s="7">
        <v>562.63760000000002</v>
      </c>
      <c r="N232" t="s">
        <v>0</v>
      </c>
      <c r="O232" t="str">
        <f t="shared" si="35"/>
        <v>OrderID: 10478,</v>
      </c>
      <c r="P232" t="str">
        <f t="shared" si="36"/>
        <v>CustomerID: "VICTE",</v>
      </c>
      <c r="Q232" t="str">
        <f t="shared" si="37"/>
        <v>OrderDate: 43149,</v>
      </c>
      <c r="R232" t="str">
        <f t="shared" si="38"/>
        <v>RequiredDate: 43163,</v>
      </c>
      <c r="S232" t="str">
        <f t="shared" si="39"/>
        <v>ShippedDate: 43157,</v>
      </c>
      <c r="T232" t="str">
        <f t="shared" si="40"/>
        <v>Freight: 4.81,</v>
      </c>
      <c r="U232" t="str">
        <f t="shared" si="41"/>
        <v>TotalCost: 496,</v>
      </c>
      <c r="V232" t="str">
        <f t="shared" si="42"/>
        <v>TotalRevenue: 562.6376</v>
      </c>
      <c r="W232" t="s">
        <v>310</v>
      </c>
    </row>
    <row r="233" spans="1:23" x14ac:dyDescent="0.3">
      <c r="A233">
        <v>10479</v>
      </c>
      <c r="B233" t="s">
        <v>227</v>
      </c>
      <c r="C233" s="4">
        <v>43150</v>
      </c>
      <c r="D233" s="4">
        <v>43178</v>
      </c>
      <c r="E233" s="4">
        <v>43152</v>
      </c>
      <c r="F233" s="5">
        <v>708.95</v>
      </c>
      <c r="G233" s="7">
        <v>10495.6</v>
      </c>
      <c r="H233" s="7">
        <v>12436.098351999999</v>
      </c>
      <c r="N233" t="s">
        <v>0</v>
      </c>
      <c r="O233" t="str">
        <f t="shared" si="35"/>
        <v>OrderID: 10479,</v>
      </c>
      <c r="P233" t="str">
        <f t="shared" si="36"/>
        <v>CustomerID: "RATTC",</v>
      </c>
      <c r="Q233" t="str">
        <f t="shared" si="37"/>
        <v>OrderDate: 43150,</v>
      </c>
      <c r="R233" t="str">
        <f t="shared" si="38"/>
        <v>RequiredDate: 43178,</v>
      </c>
      <c r="S233" t="str">
        <f t="shared" si="39"/>
        <v>ShippedDate: 43152,</v>
      </c>
      <c r="T233" t="str">
        <f t="shared" si="40"/>
        <v>Freight: 708.95,</v>
      </c>
      <c r="U233" t="str">
        <f t="shared" si="41"/>
        <v>TotalCost: 10495.6,</v>
      </c>
      <c r="V233" t="str">
        <f t="shared" si="42"/>
        <v>TotalRevenue: 12436.098352</v>
      </c>
      <c r="W233" t="s">
        <v>310</v>
      </c>
    </row>
    <row r="234" spans="1:23" x14ac:dyDescent="0.3">
      <c r="A234">
        <v>10480</v>
      </c>
      <c r="B234" t="s">
        <v>100</v>
      </c>
      <c r="C234" s="4">
        <v>43151</v>
      </c>
      <c r="D234" s="4">
        <v>43179</v>
      </c>
      <c r="E234" s="4">
        <v>43155</v>
      </c>
      <c r="F234" s="5">
        <v>1.35</v>
      </c>
      <c r="G234" s="7">
        <v>756</v>
      </c>
      <c r="H234" s="7">
        <v>939.41412000000014</v>
      </c>
      <c r="N234" t="s">
        <v>0</v>
      </c>
      <c r="O234" t="str">
        <f t="shared" si="35"/>
        <v>OrderID: 10480,</v>
      </c>
      <c r="P234" t="str">
        <f t="shared" si="36"/>
        <v>CustomerID: "FOLIG",</v>
      </c>
      <c r="Q234" t="str">
        <f t="shared" si="37"/>
        <v>OrderDate: 43151,</v>
      </c>
      <c r="R234" t="str">
        <f t="shared" si="38"/>
        <v>RequiredDate: 43179,</v>
      </c>
      <c r="S234" t="str">
        <f t="shared" si="39"/>
        <v>ShippedDate: 43155,</v>
      </c>
      <c r="T234" t="str">
        <f t="shared" si="40"/>
        <v>Freight: 1.35,</v>
      </c>
      <c r="U234" t="str">
        <f t="shared" si="41"/>
        <v>TotalCost: 756,</v>
      </c>
      <c r="V234" t="str">
        <f t="shared" si="42"/>
        <v>TotalRevenue: 939.41412</v>
      </c>
      <c r="W234" t="s">
        <v>310</v>
      </c>
    </row>
    <row r="235" spans="1:23" x14ac:dyDescent="0.3">
      <c r="A235">
        <v>10481</v>
      </c>
      <c r="B235" t="s">
        <v>234</v>
      </c>
      <c r="C235" s="4">
        <v>43151</v>
      </c>
      <c r="D235" s="4">
        <v>43179</v>
      </c>
      <c r="E235" s="4">
        <v>43156</v>
      </c>
      <c r="F235" s="5">
        <v>64.33</v>
      </c>
      <c r="G235" s="7">
        <v>1472</v>
      </c>
      <c r="H235" s="7">
        <v>1661.3657600000001</v>
      </c>
      <c r="N235" t="s">
        <v>0</v>
      </c>
      <c r="O235" t="str">
        <f t="shared" si="35"/>
        <v>OrderID: 10481,</v>
      </c>
      <c r="P235" t="str">
        <f t="shared" si="36"/>
        <v>CustomerID: "RICAR",</v>
      </c>
      <c r="Q235" t="str">
        <f t="shared" si="37"/>
        <v>OrderDate: 43151,</v>
      </c>
      <c r="R235" t="str">
        <f t="shared" si="38"/>
        <v>RequiredDate: 43179,</v>
      </c>
      <c r="S235" t="str">
        <f t="shared" si="39"/>
        <v>ShippedDate: 43156,</v>
      </c>
      <c r="T235" t="str">
        <f t="shared" si="40"/>
        <v>Freight: 64.33,</v>
      </c>
      <c r="U235" t="str">
        <f t="shared" si="41"/>
        <v>TotalCost: 1472,</v>
      </c>
      <c r="V235" t="str">
        <f t="shared" si="42"/>
        <v>TotalRevenue: 1661.36576</v>
      </c>
      <c r="W235" t="s">
        <v>310</v>
      </c>
    </row>
    <row r="236" spans="1:23" x14ac:dyDescent="0.3">
      <c r="A236">
        <v>10482</v>
      </c>
      <c r="B236" t="s">
        <v>161</v>
      </c>
      <c r="C236" s="4">
        <v>43152</v>
      </c>
      <c r="D236" s="4">
        <v>43180</v>
      </c>
      <c r="E236" s="4">
        <v>43172</v>
      </c>
      <c r="F236" s="5">
        <v>7.48</v>
      </c>
      <c r="G236" s="7">
        <v>147</v>
      </c>
      <c r="H236" s="7">
        <v>162.21744000000001</v>
      </c>
      <c r="N236" t="s">
        <v>0</v>
      </c>
      <c r="O236" t="str">
        <f t="shared" si="35"/>
        <v>OrderID: 10482,</v>
      </c>
      <c r="P236" t="str">
        <f t="shared" si="36"/>
        <v>CustomerID: "LAZYK",</v>
      </c>
      <c r="Q236" t="str">
        <f t="shared" si="37"/>
        <v>OrderDate: 43152,</v>
      </c>
      <c r="R236" t="str">
        <f t="shared" si="38"/>
        <v>RequiredDate: 43180,</v>
      </c>
      <c r="S236" t="str">
        <f t="shared" si="39"/>
        <v>ShippedDate: 43172,</v>
      </c>
      <c r="T236" t="str">
        <f t="shared" si="40"/>
        <v>Freight: 7.48,</v>
      </c>
      <c r="U236" t="str">
        <f t="shared" si="41"/>
        <v>TotalCost: 147,</v>
      </c>
      <c r="V236" t="str">
        <f t="shared" si="42"/>
        <v>TotalRevenue: 162.21744</v>
      </c>
      <c r="W236" t="s">
        <v>310</v>
      </c>
    </row>
    <row r="237" spans="1:23" x14ac:dyDescent="0.3">
      <c r="A237">
        <v>10483</v>
      </c>
      <c r="B237" t="s">
        <v>300</v>
      </c>
      <c r="C237" s="4">
        <v>43155</v>
      </c>
      <c r="D237" s="4">
        <v>43183</v>
      </c>
      <c r="E237" s="4">
        <v>43187</v>
      </c>
      <c r="F237" s="5">
        <v>15.280000000000001</v>
      </c>
      <c r="G237" s="7">
        <v>704</v>
      </c>
      <c r="H237" s="7">
        <v>854.82928000000015</v>
      </c>
      <c r="N237" t="s">
        <v>0</v>
      </c>
      <c r="O237" t="str">
        <f t="shared" si="35"/>
        <v>OrderID: 10483,</v>
      </c>
      <c r="P237" t="str">
        <f t="shared" si="36"/>
        <v>CustomerID: "WHITC",</v>
      </c>
      <c r="Q237" t="str">
        <f t="shared" si="37"/>
        <v>OrderDate: 43155,</v>
      </c>
      <c r="R237" t="str">
        <f t="shared" si="38"/>
        <v>RequiredDate: 43183,</v>
      </c>
      <c r="S237" t="str">
        <f t="shared" si="39"/>
        <v>ShippedDate: 43187,</v>
      </c>
      <c r="T237" t="str">
        <f t="shared" si="40"/>
        <v>Freight: 15.28,</v>
      </c>
      <c r="U237" t="str">
        <f t="shared" si="41"/>
        <v>TotalCost: 704,</v>
      </c>
      <c r="V237" t="str">
        <f t="shared" si="42"/>
        <v>TotalRevenue: 854.82928</v>
      </c>
      <c r="W237" t="s">
        <v>310</v>
      </c>
    </row>
    <row r="238" spans="1:23" x14ac:dyDescent="0.3">
      <c r="A238">
        <v>10484</v>
      </c>
      <c r="B238" t="s">
        <v>60</v>
      </c>
      <c r="C238" s="4">
        <v>43155</v>
      </c>
      <c r="D238" s="4">
        <v>43183</v>
      </c>
      <c r="E238" s="4">
        <v>43163</v>
      </c>
      <c r="F238" s="5">
        <v>6.88</v>
      </c>
      <c r="G238" s="7">
        <v>386.2</v>
      </c>
      <c r="H238" s="7">
        <v>463.11357399999997</v>
      </c>
      <c r="N238" t="s">
        <v>0</v>
      </c>
      <c r="O238" t="str">
        <f t="shared" si="35"/>
        <v>OrderID: 10484,</v>
      </c>
      <c r="P238" t="str">
        <f t="shared" si="36"/>
        <v>CustomerID: "BSBEV",</v>
      </c>
      <c r="Q238" t="str">
        <f t="shared" si="37"/>
        <v>OrderDate: 43155,</v>
      </c>
      <c r="R238" t="str">
        <f t="shared" si="38"/>
        <v>RequiredDate: 43183,</v>
      </c>
      <c r="S238" t="str">
        <f t="shared" si="39"/>
        <v>ShippedDate: 43163,</v>
      </c>
      <c r="T238" t="str">
        <f t="shared" si="40"/>
        <v>Freight: 6.88,</v>
      </c>
      <c r="U238" t="str">
        <f t="shared" si="41"/>
        <v>TotalCost: 386.2,</v>
      </c>
      <c r="V238" t="str">
        <f t="shared" si="42"/>
        <v>TotalRevenue: 463.113574</v>
      </c>
      <c r="W238" t="s">
        <v>310</v>
      </c>
    </row>
    <row r="239" spans="1:23" x14ac:dyDescent="0.3">
      <c r="A239">
        <v>10485</v>
      </c>
      <c r="B239" t="s">
        <v>173</v>
      </c>
      <c r="C239" s="4">
        <v>43156</v>
      </c>
      <c r="D239" s="4">
        <v>43170</v>
      </c>
      <c r="E239" s="4">
        <v>43162</v>
      </c>
      <c r="F239" s="5">
        <v>64.45</v>
      </c>
      <c r="G239" s="7">
        <v>1760</v>
      </c>
      <c r="H239" s="7">
        <v>1880.2971199999999</v>
      </c>
      <c r="N239" t="s">
        <v>0</v>
      </c>
      <c r="O239" t="str">
        <f t="shared" si="35"/>
        <v>OrderID: 10485,</v>
      </c>
      <c r="P239" t="str">
        <f t="shared" si="36"/>
        <v>CustomerID: "LINOD",</v>
      </c>
      <c r="Q239" t="str">
        <f t="shared" si="37"/>
        <v>OrderDate: 43156,</v>
      </c>
      <c r="R239" t="str">
        <f t="shared" si="38"/>
        <v>RequiredDate: 43170,</v>
      </c>
      <c r="S239" t="str">
        <f t="shared" si="39"/>
        <v>ShippedDate: 43162,</v>
      </c>
      <c r="T239" t="str">
        <f t="shared" si="40"/>
        <v>Freight: 64.45,</v>
      </c>
      <c r="U239" t="str">
        <f t="shared" si="41"/>
        <v>TotalCost: 1760,</v>
      </c>
      <c r="V239" t="str">
        <f t="shared" si="42"/>
        <v>TotalRevenue: 1880.29712</v>
      </c>
      <c r="W239" t="s">
        <v>310</v>
      </c>
    </row>
    <row r="240" spans="1:23" x14ac:dyDescent="0.3">
      <c r="A240">
        <v>10486</v>
      </c>
      <c r="B240" t="s">
        <v>137</v>
      </c>
      <c r="C240" s="4">
        <v>43157</v>
      </c>
      <c r="D240" s="4">
        <v>43185</v>
      </c>
      <c r="E240" s="4">
        <v>43164</v>
      </c>
      <c r="F240" s="5">
        <v>30.53</v>
      </c>
      <c r="G240" s="7">
        <v>1272</v>
      </c>
      <c r="H240" s="7">
        <v>1539.8317599999998</v>
      </c>
      <c r="N240" t="s">
        <v>0</v>
      </c>
      <c r="O240" t="str">
        <f t="shared" si="35"/>
        <v>OrderID: 10486,</v>
      </c>
      <c r="P240" t="str">
        <f t="shared" si="36"/>
        <v>CustomerID: "HILAA",</v>
      </c>
      <c r="Q240" t="str">
        <f t="shared" si="37"/>
        <v>OrderDate: 43157,</v>
      </c>
      <c r="R240" t="str">
        <f t="shared" si="38"/>
        <v>RequiredDate: 43185,</v>
      </c>
      <c r="S240" t="str">
        <f t="shared" si="39"/>
        <v>ShippedDate: 43164,</v>
      </c>
      <c r="T240" t="str">
        <f t="shared" si="40"/>
        <v>Freight: 30.53,</v>
      </c>
      <c r="U240" t="str">
        <f t="shared" si="41"/>
        <v>TotalCost: 1272,</v>
      </c>
      <c r="V240" t="str">
        <f t="shared" si="42"/>
        <v>TotalRevenue: 1539.83176</v>
      </c>
      <c r="W240" t="s">
        <v>310</v>
      </c>
    </row>
    <row r="241" spans="1:23" x14ac:dyDescent="0.3">
      <c r="A241">
        <v>10487</v>
      </c>
      <c r="B241" t="s">
        <v>218</v>
      </c>
      <c r="C241" s="4">
        <v>43157</v>
      </c>
      <c r="D241" s="4">
        <v>43185</v>
      </c>
      <c r="E241" s="4">
        <v>43159</v>
      </c>
      <c r="F241" s="5">
        <v>71.069999999999993</v>
      </c>
      <c r="G241" s="7">
        <v>925.10000000000014</v>
      </c>
      <c r="H241" s="7">
        <v>1121.830989</v>
      </c>
      <c r="N241" t="s">
        <v>0</v>
      </c>
      <c r="O241" t="str">
        <f t="shared" si="35"/>
        <v>OrderID: 10487,</v>
      </c>
      <c r="P241" t="str">
        <f t="shared" si="36"/>
        <v>CustomerID: "QUEEN",</v>
      </c>
      <c r="Q241" t="str">
        <f t="shared" si="37"/>
        <v>OrderDate: 43157,</v>
      </c>
      <c r="R241" t="str">
        <f t="shared" si="38"/>
        <v>RequiredDate: 43185,</v>
      </c>
      <c r="S241" t="str">
        <f t="shared" si="39"/>
        <v>ShippedDate: 43159,</v>
      </c>
      <c r="T241" t="str">
        <f t="shared" si="40"/>
        <v>Freight: 71.07,</v>
      </c>
      <c r="U241" t="str">
        <f t="shared" si="41"/>
        <v>TotalCost: 925.1,</v>
      </c>
      <c r="V241" t="str">
        <f t="shared" si="42"/>
        <v>TotalRevenue: 1121.830989</v>
      </c>
      <c r="W241" t="s">
        <v>310</v>
      </c>
    </row>
    <row r="242" spans="1:23" x14ac:dyDescent="0.3">
      <c r="A242">
        <v>10488</v>
      </c>
      <c r="B242" t="s">
        <v>107</v>
      </c>
      <c r="C242" s="4">
        <v>43158</v>
      </c>
      <c r="D242" s="4">
        <v>43186</v>
      </c>
      <c r="E242" s="4">
        <v>43164</v>
      </c>
      <c r="F242" s="5">
        <v>4.93</v>
      </c>
      <c r="G242" s="7">
        <v>1560</v>
      </c>
      <c r="H242" s="7">
        <v>1872.7788</v>
      </c>
      <c r="N242" t="s">
        <v>0</v>
      </c>
      <c r="O242" t="str">
        <f t="shared" si="35"/>
        <v>OrderID: 10488,</v>
      </c>
      <c r="P242" t="str">
        <f t="shared" si="36"/>
        <v>CustomerID: "FRANK",</v>
      </c>
      <c r="Q242" t="str">
        <f t="shared" si="37"/>
        <v>OrderDate: 43158,</v>
      </c>
      <c r="R242" t="str">
        <f t="shared" si="38"/>
        <v>RequiredDate: 43186,</v>
      </c>
      <c r="S242" t="str">
        <f t="shared" si="39"/>
        <v>ShippedDate: 43164,</v>
      </c>
      <c r="T242" t="str">
        <f t="shared" si="40"/>
        <v>Freight: 4.93,</v>
      </c>
      <c r="U242" t="str">
        <f t="shared" si="41"/>
        <v>TotalCost: 1560,</v>
      </c>
      <c r="V242" t="str">
        <f t="shared" si="42"/>
        <v>TotalRevenue: 1872.7788</v>
      </c>
      <c r="W242" t="s">
        <v>310</v>
      </c>
    </row>
    <row r="243" spans="1:23" x14ac:dyDescent="0.3">
      <c r="A243">
        <v>10489</v>
      </c>
      <c r="B243" t="s">
        <v>209</v>
      </c>
      <c r="C243" s="4">
        <v>43159</v>
      </c>
      <c r="D243" s="4">
        <v>43187</v>
      </c>
      <c r="E243" s="4">
        <v>43171</v>
      </c>
      <c r="F243" s="5">
        <v>5.29</v>
      </c>
      <c r="G243" s="7">
        <v>502.20000000000005</v>
      </c>
      <c r="H243" s="7">
        <v>599.426424</v>
      </c>
      <c r="N243" t="s">
        <v>0</v>
      </c>
      <c r="O243" t="str">
        <f t="shared" si="35"/>
        <v>OrderID: 10489,</v>
      </c>
      <c r="P243" t="str">
        <f t="shared" si="36"/>
        <v>CustomerID: "PICCO",</v>
      </c>
      <c r="Q243" t="str">
        <f t="shared" si="37"/>
        <v>OrderDate: 43159,</v>
      </c>
      <c r="R243" t="str">
        <f t="shared" si="38"/>
        <v>RequiredDate: 43187,</v>
      </c>
      <c r="S243" t="str">
        <f t="shared" si="39"/>
        <v>ShippedDate: 43171,</v>
      </c>
      <c r="T243" t="str">
        <f t="shared" si="40"/>
        <v>Freight: 5.29,</v>
      </c>
      <c r="U243" t="str">
        <f t="shared" si="41"/>
        <v>TotalCost: 502.2,</v>
      </c>
      <c r="V243" t="str">
        <f t="shared" si="42"/>
        <v>TotalRevenue: 599.426424</v>
      </c>
      <c r="W243" t="s">
        <v>310</v>
      </c>
    </row>
    <row r="244" spans="1:23" x14ac:dyDescent="0.3">
      <c r="A244">
        <v>10490</v>
      </c>
      <c r="B244" t="s">
        <v>137</v>
      </c>
      <c r="C244" s="4">
        <v>43162</v>
      </c>
      <c r="D244" s="4">
        <v>43190</v>
      </c>
      <c r="E244" s="4">
        <v>43165</v>
      </c>
      <c r="F244" s="5">
        <v>210.19</v>
      </c>
      <c r="G244" s="7">
        <v>3163.2</v>
      </c>
      <c r="H244" s="7">
        <v>4024.0377600000002</v>
      </c>
      <c r="N244" t="s">
        <v>0</v>
      </c>
      <c r="O244" t="str">
        <f t="shared" si="35"/>
        <v>OrderID: 10490,</v>
      </c>
      <c r="P244" t="str">
        <f t="shared" si="36"/>
        <v>CustomerID: "HILAA",</v>
      </c>
      <c r="Q244" t="str">
        <f t="shared" si="37"/>
        <v>OrderDate: 43162,</v>
      </c>
      <c r="R244" t="str">
        <f t="shared" si="38"/>
        <v>RequiredDate: 43190,</v>
      </c>
      <c r="S244" t="str">
        <f t="shared" si="39"/>
        <v>ShippedDate: 43165,</v>
      </c>
      <c r="T244" t="str">
        <f t="shared" si="40"/>
        <v>Freight: 210.19,</v>
      </c>
      <c r="U244" t="str">
        <f t="shared" si="41"/>
        <v>TotalCost: 3163.2,</v>
      </c>
      <c r="V244" t="str">
        <f t="shared" si="42"/>
        <v>TotalRevenue: 4024.03776</v>
      </c>
      <c r="W244" t="s">
        <v>310</v>
      </c>
    </row>
    <row r="245" spans="1:23" x14ac:dyDescent="0.3">
      <c r="A245">
        <v>10491</v>
      </c>
      <c r="B245" t="s">
        <v>116</v>
      </c>
      <c r="C245" s="4">
        <v>43162</v>
      </c>
      <c r="D245" s="4">
        <v>43190</v>
      </c>
      <c r="E245" s="4">
        <v>43170</v>
      </c>
      <c r="F245" s="5">
        <v>16.96</v>
      </c>
      <c r="G245" s="7">
        <v>305.3</v>
      </c>
      <c r="H245" s="7">
        <v>347.22541799999999</v>
      </c>
      <c r="N245" t="s">
        <v>0</v>
      </c>
      <c r="O245" t="str">
        <f t="shared" si="35"/>
        <v>OrderID: 10491,</v>
      </c>
      <c r="P245" t="str">
        <f t="shared" si="36"/>
        <v>CustomerID: "FURIB",</v>
      </c>
      <c r="Q245" t="str">
        <f t="shared" si="37"/>
        <v>OrderDate: 43162,</v>
      </c>
      <c r="R245" t="str">
        <f t="shared" si="38"/>
        <v>RequiredDate: 43190,</v>
      </c>
      <c r="S245" t="str">
        <f t="shared" si="39"/>
        <v>ShippedDate: 43170,</v>
      </c>
      <c r="T245" t="str">
        <f t="shared" si="40"/>
        <v>Freight: 16.96,</v>
      </c>
      <c r="U245" t="str">
        <f t="shared" si="41"/>
        <v>TotalCost: 305.3,</v>
      </c>
      <c r="V245" t="str">
        <f t="shared" si="42"/>
        <v>TotalRevenue: 347.225418</v>
      </c>
      <c r="W245" t="s">
        <v>310</v>
      </c>
    </row>
    <row r="246" spans="1:23" x14ac:dyDescent="0.3">
      <c r="A246">
        <v>10492</v>
      </c>
      <c r="B246" t="s">
        <v>56</v>
      </c>
      <c r="C246" s="4">
        <v>43163</v>
      </c>
      <c r="D246" s="4">
        <v>43191</v>
      </c>
      <c r="E246" s="4">
        <v>43173</v>
      </c>
      <c r="F246" s="5">
        <v>62.89</v>
      </c>
      <c r="G246" s="7">
        <v>896.00000000000011</v>
      </c>
      <c r="H246" s="7">
        <v>1136.3161600000001</v>
      </c>
      <c r="N246" t="s">
        <v>0</v>
      </c>
      <c r="O246" t="str">
        <f t="shared" si="35"/>
        <v>OrderID: 10492,</v>
      </c>
      <c r="P246" t="str">
        <f t="shared" si="36"/>
        <v>CustomerID: "BOTTM",</v>
      </c>
      <c r="Q246" t="str">
        <f t="shared" si="37"/>
        <v>OrderDate: 43163,</v>
      </c>
      <c r="R246" t="str">
        <f t="shared" si="38"/>
        <v>RequiredDate: 43191,</v>
      </c>
      <c r="S246" t="str">
        <f t="shared" si="39"/>
        <v>ShippedDate: 43173,</v>
      </c>
      <c r="T246" t="str">
        <f t="shared" si="40"/>
        <v>Freight: 62.89,</v>
      </c>
      <c r="U246" t="str">
        <f t="shared" si="41"/>
        <v>TotalCost: 896,</v>
      </c>
      <c r="V246" t="str">
        <f t="shared" si="42"/>
        <v>TotalRevenue: 1136.31616</v>
      </c>
      <c r="W246" t="s">
        <v>310</v>
      </c>
    </row>
    <row r="247" spans="1:23" x14ac:dyDescent="0.3">
      <c r="A247">
        <v>10493</v>
      </c>
      <c r="B247" t="s">
        <v>155</v>
      </c>
      <c r="C247" s="4">
        <v>43164</v>
      </c>
      <c r="D247" s="4">
        <v>43192</v>
      </c>
      <c r="E247" s="4">
        <v>43172</v>
      </c>
      <c r="F247" s="5">
        <v>10.64</v>
      </c>
      <c r="G247" s="7">
        <v>676</v>
      </c>
      <c r="H247" s="7">
        <v>828.37548000000004</v>
      </c>
      <c r="N247" t="s">
        <v>0</v>
      </c>
      <c r="O247" t="str">
        <f t="shared" si="35"/>
        <v>OrderID: 10493,</v>
      </c>
      <c r="P247" t="str">
        <f t="shared" si="36"/>
        <v>CustomerID: "LAMAI",</v>
      </c>
      <c r="Q247" t="str">
        <f t="shared" si="37"/>
        <v>OrderDate: 43164,</v>
      </c>
      <c r="R247" t="str">
        <f t="shared" si="38"/>
        <v>RequiredDate: 43192,</v>
      </c>
      <c r="S247" t="str">
        <f t="shared" si="39"/>
        <v>ShippedDate: 43172,</v>
      </c>
      <c r="T247" t="str">
        <f t="shared" si="40"/>
        <v>Freight: 10.64,</v>
      </c>
      <c r="U247" t="str">
        <f t="shared" si="41"/>
        <v>TotalCost: 676,</v>
      </c>
      <c r="V247" t="str">
        <f t="shared" si="42"/>
        <v>TotalRevenue: 828.37548</v>
      </c>
      <c r="W247" t="s">
        <v>310</v>
      </c>
    </row>
    <row r="248" spans="1:23" x14ac:dyDescent="0.3">
      <c r="A248">
        <v>10494</v>
      </c>
      <c r="B248" t="s">
        <v>73</v>
      </c>
      <c r="C248" s="4">
        <v>43164</v>
      </c>
      <c r="D248" s="4">
        <v>43192</v>
      </c>
      <c r="E248" s="4">
        <v>43171</v>
      </c>
      <c r="F248" s="5">
        <v>65.989999999999995</v>
      </c>
      <c r="G248" s="7">
        <v>912.00000000000011</v>
      </c>
      <c r="H248" s="7">
        <v>1035.3753600000002</v>
      </c>
      <c r="N248" t="s">
        <v>0</v>
      </c>
      <c r="O248" t="str">
        <f t="shared" si="35"/>
        <v>OrderID: 10494,</v>
      </c>
      <c r="P248" t="str">
        <f t="shared" si="36"/>
        <v>CustomerID: "COMMI",</v>
      </c>
      <c r="Q248" t="str">
        <f t="shared" si="37"/>
        <v>OrderDate: 43164,</v>
      </c>
      <c r="R248" t="str">
        <f t="shared" si="38"/>
        <v>RequiredDate: 43192,</v>
      </c>
      <c r="S248" t="str">
        <f t="shared" si="39"/>
        <v>ShippedDate: 43171,</v>
      </c>
      <c r="T248" t="str">
        <f t="shared" si="40"/>
        <v>Freight: 65.99,</v>
      </c>
      <c r="U248" t="str">
        <f t="shared" si="41"/>
        <v>TotalCost: 912,</v>
      </c>
      <c r="V248" t="str">
        <f t="shared" si="42"/>
        <v>TotalRevenue: 1035.37536</v>
      </c>
      <c r="W248" t="s">
        <v>310</v>
      </c>
    </row>
    <row r="249" spans="1:23" x14ac:dyDescent="0.3">
      <c r="A249">
        <v>10495</v>
      </c>
      <c r="B249" t="s">
        <v>158</v>
      </c>
      <c r="C249" s="4">
        <v>43165</v>
      </c>
      <c r="D249" s="4">
        <v>43193</v>
      </c>
      <c r="E249" s="4">
        <v>43173</v>
      </c>
      <c r="F249" s="5">
        <v>4.6500000000000004</v>
      </c>
      <c r="G249" s="7">
        <v>278</v>
      </c>
      <c r="H249" s="7">
        <v>314.35068000000001</v>
      </c>
      <c r="N249" t="s">
        <v>0</v>
      </c>
      <c r="O249" t="str">
        <f t="shared" si="35"/>
        <v>OrderID: 10495,</v>
      </c>
      <c r="P249" t="str">
        <f t="shared" si="36"/>
        <v>CustomerID: "LAUGB",</v>
      </c>
      <c r="Q249" t="str">
        <f t="shared" si="37"/>
        <v>OrderDate: 43165,</v>
      </c>
      <c r="R249" t="str">
        <f t="shared" si="38"/>
        <v>RequiredDate: 43193,</v>
      </c>
      <c r="S249" t="str">
        <f t="shared" si="39"/>
        <v>ShippedDate: 43173,</v>
      </c>
      <c r="T249" t="str">
        <f t="shared" si="40"/>
        <v>Freight: 4.65,</v>
      </c>
      <c r="U249" t="str">
        <f t="shared" si="41"/>
        <v>TotalCost: 278,</v>
      </c>
      <c r="V249" t="str">
        <f t="shared" si="42"/>
        <v>TotalRevenue: 314.35068</v>
      </c>
      <c r="W249" t="s">
        <v>310</v>
      </c>
    </row>
    <row r="250" spans="1:23" x14ac:dyDescent="0.3">
      <c r="A250">
        <v>10496</v>
      </c>
      <c r="B250" t="s">
        <v>276</v>
      </c>
      <c r="C250" s="4">
        <v>43166</v>
      </c>
      <c r="D250" s="4">
        <v>43194</v>
      </c>
      <c r="E250" s="4">
        <v>43169</v>
      </c>
      <c r="F250" s="5">
        <v>46.77</v>
      </c>
      <c r="G250" s="7">
        <v>200</v>
      </c>
      <c r="H250" s="7">
        <v>210.25</v>
      </c>
      <c r="N250" t="s">
        <v>0</v>
      </c>
      <c r="O250" t="str">
        <f t="shared" si="35"/>
        <v>OrderID: 10496,</v>
      </c>
      <c r="P250" t="str">
        <f t="shared" si="36"/>
        <v>CustomerID: "TRADH",</v>
      </c>
      <c r="Q250" t="str">
        <f t="shared" si="37"/>
        <v>OrderDate: 43166,</v>
      </c>
      <c r="R250" t="str">
        <f t="shared" si="38"/>
        <v>RequiredDate: 43194,</v>
      </c>
      <c r="S250" t="str">
        <f t="shared" si="39"/>
        <v>ShippedDate: 43169,</v>
      </c>
      <c r="T250" t="str">
        <f t="shared" si="40"/>
        <v>Freight: 46.77,</v>
      </c>
      <c r="U250" t="str">
        <f t="shared" si="41"/>
        <v>TotalCost: 200,</v>
      </c>
      <c r="V250" t="str">
        <f t="shared" si="42"/>
        <v>TotalRevenue: 210.25</v>
      </c>
      <c r="W250" t="s">
        <v>310</v>
      </c>
    </row>
    <row r="251" spans="1:23" x14ac:dyDescent="0.3">
      <c r="A251">
        <v>10497</v>
      </c>
      <c r="B251" t="s">
        <v>164</v>
      </c>
      <c r="C251" s="4">
        <v>43166</v>
      </c>
      <c r="D251" s="4">
        <v>43194</v>
      </c>
      <c r="E251" s="4">
        <v>43169</v>
      </c>
      <c r="F251" s="5">
        <v>36.21</v>
      </c>
      <c r="G251" s="7">
        <v>1380.6</v>
      </c>
      <c r="H251" s="7">
        <v>1667.745848</v>
      </c>
      <c r="N251" t="s">
        <v>0</v>
      </c>
      <c r="O251" t="str">
        <f t="shared" si="35"/>
        <v>OrderID: 10497,</v>
      </c>
      <c r="P251" t="str">
        <f t="shared" si="36"/>
        <v>CustomerID: "LEHMS",</v>
      </c>
      <c r="Q251" t="str">
        <f t="shared" si="37"/>
        <v>OrderDate: 43166,</v>
      </c>
      <c r="R251" t="str">
        <f t="shared" si="38"/>
        <v>RequiredDate: 43194,</v>
      </c>
      <c r="S251" t="str">
        <f t="shared" si="39"/>
        <v>ShippedDate: 43169,</v>
      </c>
      <c r="T251" t="str">
        <f t="shared" si="40"/>
        <v>Freight: 36.21,</v>
      </c>
      <c r="U251" t="str">
        <f t="shared" si="41"/>
        <v>TotalCost: 1380.6,</v>
      </c>
      <c r="V251" t="str">
        <f t="shared" si="42"/>
        <v>TotalRevenue: 1667.745848</v>
      </c>
      <c r="W251" t="s">
        <v>310</v>
      </c>
    </row>
    <row r="252" spans="1:23" x14ac:dyDescent="0.3">
      <c r="A252">
        <v>10498</v>
      </c>
      <c r="B252" t="s">
        <v>137</v>
      </c>
      <c r="C252" s="4">
        <v>43169</v>
      </c>
      <c r="D252" s="4">
        <v>43197</v>
      </c>
      <c r="E252" s="4">
        <v>43173</v>
      </c>
      <c r="F252" s="5">
        <v>29.75</v>
      </c>
      <c r="G252" s="7">
        <v>575</v>
      </c>
      <c r="H252" s="7">
        <v>676.69303000000002</v>
      </c>
      <c r="N252" t="s">
        <v>0</v>
      </c>
      <c r="O252" t="str">
        <f t="shared" si="35"/>
        <v>OrderID: 10498,</v>
      </c>
      <c r="P252" t="str">
        <f t="shared" si="36"/>
        <v>CustomerID: "HILAA",</v>
      </c>
      <c r="Q252" t="str">
        <f t="shared" si="37"/>
        <v>OrderDate: 43169,</v>
      </c>
      <c r="R252" t="str">
        <f t="shared" si="38"/>
        <v>RequiredDate: 43197,</v>
      </c>
      <c r="S252" t="str">
        <f t="shared" si="39"/>
        <v>ShippedDate: 43173,</v>
      </c>
      <c r="T252" t="str">
        <f t="shared" si="40"/>
        <v>Freight: 29.75,</v>
      </c>
      <c r="U252" t="str">
        <f t="shared" si="41"/>
        <v>TotalCost: 575,</v>
      </c>
      <c r="V252" t="str">
        <f t="shared" si="42"/>
        <v>TotalRevenue: 676.69303</v>
      </c>
      <c r="W252" t="s">
        <v>310</v>
      </c>
    </row>
    <row r="253" spans="1:23" x14ac:dyDescent="0.3">
      <c r="A253">
        <v>10499</v>
      </c>
      <c r="B253" t="s">
        <v>170</v>
      </c>
      <c r="C253" s="4">
        <v>43170</v>
      </c>
      <c r="D253" s="4">
        <v>43198</v>
      </c>
      <c r="E253" s="4">
        <v>43178</v>
      </c>
      <c r="F253" s="5">
        <v>102.02</v>
      </c>
      <c r="G253" s="7">
        <v>1412</v>
      </c>
      <c r="H253" s="7">
        <v>1592.6468399999999</v>
      </c>
      <c r="N253" t="s">
        <v>0</v>
      </c>
      <c r="O253" t="str">
        <f t="shared" si="35"/>
        <v>OrderID: 10499,</v>
      </c>
      <c r="P253" t="str">
        <f t="shared" si="36"/>
        <v>CustomerID: "LILAS",</v>
      </c>
      <c r="Q253" t="str">
        <f t="shared" si="37"/>
        <v>OrderDate: 43170,</v>
      </c>
      <c r="R253" t="str">
        <f t="shared" si="38"/>
        <v>RequiredDate: 43198,</v>
      </c>
      <c r="S253" t="str">
        <f t="shared" si="39"/>
        <v>ShippedDate: 43178,</v>
      </c>
      <c r="T253" t="str">
        <f t="shared" si="40"/>
        <v>Freight: 102.02,</v>
      </c>
      <c r="U253" t="str">
        <f t="shared" si="41"/>
        <v>TotalCost: 1412,</v>
      </c>
      <c r="V253" t="str">
        <f t="shared" si="42"/>
        <v>TotalRevenue: 1592.64684</v>
      </c>
      <c r="W253" t="s">
        <v>310</v>
      </c>
    </row>
    <row r="254" spans="1:23" x14ac:dyDescent="0.3">
      <c r="A254">
        <v>10500</v>
      </c>
      <c r="B254" t="s">
        <v>155</v>
      </c>
      <c r="C254" s="4">
        <v>43171</v>
      </c>
      <c r="D254" s="4">
        <v>43199</v>
      </c>
      <c r="E254" s="4">
        <v>43179</v>
      </c>
      <c r="F254" s="5">
        <v>42.68</v>
      </c>
      <c r="G254" s="7">
        <v>550.79999999999995</v>
      </c>
      <c r="H254" s="7">
        <v>669.30804000000001</v>
      </c>
      <c r="N254" t="s">
        <v>0</v>
      </c>
      <c r="O254" t="str">
        <f t="shared" si="35"/>
        <v>OrderID: 10500,</v>
      </c>
      <c r="P254" t="str">
        <f t="shared" si="36"/>
        <v>CustomerID: "LAMAI",</v>
      </c>
      <c r="Q254" t="str">
        <f t="shared" si="37"/>
        <v>OrderDate: 43171,</v>
      </c>
      <c r="R254" t="str">
        <f t="shared" si="38"/>
        <v>RequiredDate: 43199,</v>
      </c>
      <c r="S254" t="str">
        <f t="shared" si="39"/>
        <v>ShippedDate: 43179,</v>
      </c>
      <c r="T254" t="str">
        <f t="shared" si="40"/>
        <v>Freight: 42.68,</v>
      </c>
      <c r="U254" t="str">
        <f t="shared" si="41"/>
        <v>TotalCost: 550.8,</v>
      </c>
      <c r="V254" t="str">
        <f t="shared" si="42"/>
        <v>TotalRevenue: 669.30804</v>
      </c>
      <c r="W254" t="s">
        <v>310</v>
      </c>
    </row>
    <row r="255" spans="1:23" x14ac:dyDescent="0.3">
      <c r="A255">
        <v>10501</v>
      </c>
      <c r="B255" t="s">
        <v>43</v>
      </c>
      <c r="C255" s="4">
        <v>43171</v>
      </c>
      <c r="D255" s="4">
        <v>43199</v>
      </c>
      <c r="E255" s="4">
        <v>43178</v>
      </c>
      <c r="F255" s="5">
        <v>8.85</v>
      </c>
      <c r="G255" s="7">
        <v>149</v>
      </c>
      <c r="H255" s="7">
        <v>173.01283999999998</v>
      </c>
      <c r="N255" t="s">
        <v>0</v>
      </c>
      <c r="O255" t="str">
        <f t="shared" si="35"/>
        <v>OrderID: 10501,</v>
      </c>
      <c r="P255" t="str">
        <f t="shared" si="36"/>
        <v>CustomerID: "BLAUS",</v>
      </c>
      <c r="Q255" t="str">
        <f t="shared" si="37"/>
        <v>OrderDate: 43171,</v>
      </c>
      <c r="R255" t="str">
        <f t="shared" si="38"/>
        <v>RequiredDate: 43199,</v>
      </c>
      <c r="S255" t="str">
        <f t="shared" si="39"/>
        <v>ShippedDate: 43178,</v>
      </c>
      <c r="T255" t="str">
        <f t="shared" si="40"/>
        <v>Freight: 8.85,</v>
      </c>
      <c r="U255" t="str">
        <f t="shared" si="41"/>
        <v>TotalCost: 149,</v>
      </c>
      <c r="V255" t="str">
        <f t="shared" si="42"/>
        <v>TotalRevenue: 173.01284</v>
      </c>
      <c r="W255" t="s">
        <v>310</v>
      </c>
    </row>
    <row r="256" spans="1:23" x14ac:dyDescent="0.3">
      <c r="A256">
        <v>10502</v>
      </c>
      <c r="B256" t="s">
        <v>206</v>
      </c>
      <c r="C256" s="4">
        <v>43172</v>
      </c>
      <c r="D256" s="4">
        <v>43200</v>
      </c>
      <c r="E256" s="4">
        <v>43191</v>
      </c>
      <c r="F256" s="5">
        <v>69.319999999999993</v>
      </c>
      <c r="G256" s="7">
        <v>816.3</v>
      </c>
      <c r="H256" s="7">
        <v>958.04575499999999</v>
      </c>
      <c r="N256" t="s">
        <v>0</v>
      </c>
      <c r="O256" t="str">
        <f t="shared" si="35"/>
        <v>OrderID: 10502,</v>
      </c>
      <c r="P256" t="str">
        <f t="shared" si="36"/>
        <v>CustomerID: "PERIC",</v>
      </c>
      <c r="Q256" t="str">
        <f t="shared" si="37"/>
        <v>OrderDate: 43172,</v>
      </c>
      <c r="R256" t="str">
        <f t="shared" si="38"/>
        <v>RequiredDate: 43200,</v>
      </c>
      <c r="S256" t="str">
        <f t="shared" si="39"/>
        <v>ShippedDate: 43191,</v>
      </c>
      <c r="T256" t="str">
        <f t="shared" si="40"/>
        <v>Freight: 69.32,</v>
      </c>
      <c r="U256" t="str">
        <f t="shared" si="41"/>
        <v>TotalCost: 816.3,</v>
      </c>
      <c r="V256" t="str">
        <f t="shared" si="42"/>
        <v>TotalRevenue: 958.045755</v>
      </c>
      <c r="W256" t="s">
        <v>310</v>
      </c>
    </row>
    <row r="257" spans="1:23" x14ac:dyDescent="0.3">
      <c r="A257">
        <v>10503</v>
      </c>
      <c r="B257" t="s">
        <v>143</v>
      </c>
      <c r="C257" s="4">
        <v>43173</v>
      </c>
      <c r="D257" s="4">
        <v>43201</v>
      </c>
      <c r="E257" s="4">
        <v>43178</v>
      </c>
      <c r="F257" s="5">
        <v>16.739999999999998</v>
      </c>
      <c r="G257" s="7">
        <v>2048.5</v>
      </c>
      <c r="H257" s="7">
        <v>2563.0859399999999</v>
      </c>
      <c r="N257" t="s">
        <v>0</v>
      </c>
      <c r="O257" t="str">
        <f t="shared" si="35"/>
        <v>OrderID: 10503,</v>
      </c>
      <c r="P257" t="str">
        <f t="shared" si="36"/>
        <v>CustomerID: "HUNGO",</v>
      </c>
      <c r="Q257" t="str">
        <f t="shared" si="37"/>
        <v>OrderDate: 43173,</v>
      </c>
      <c r="R257" t="str">
        <f t="shared" si="38"/>
        <v>RequiredDate: 43201,</v>
      </c>
      <c r="S257" t="str">
        <f t="shared" si="39"/>
        <v>ShippedDate: 43178,</v>
      </c>
      <c r="T257" t="str">
        <f t="shared" si="40"/>
        <v>Freight: 16.74,</v>
      </c>
      <c r="U257" t="str">
        <f t="shared" si="41"/>
        <v>TotalCost: 2048.5,</v>
      </c>
      <c r="V257" t="str">
        <f t="shared" si="42"/>
        <v>TotalRevenue: 2563.08594</v>
      </c>
      <c r="W257" t="s">
        <v>310</v>
      </c>
    </row>
    <row r="258" spans="1:23" x14ac:dyDescent="0.3">
      <c r="A258">
        <v>10504</v>
      </c>
      <c r="B258" t="s">
        <v>300</v>
      </c>
      <c r="C258" s="4">
        <v>43173</v>
      </c>
      <c r="D258" s="4">
        <v>43201</v>
      </c>
      <c r="E258" s="4">
        <v>43180</v>
      </c>
      <c r="F258" s="5">
        <v>59.13</v>
      </c>
      <c r="G258" s="7">
        <v>1388.5</v>
      </c>
      <c r="H258" s="7">
        <v>1687.5396599999999</v>
      </c>
      <c r="N258" t="s">
        <v>0</v>
      </c>
      <c r="O258" t="str">
        <f t="shared" si="35"/>
        <v>OrderID: 10504,</v>
      </c>
      <c r="P258" t="str">
        <f t="shared" si="36"/>
        <v>CustomerID: "WHITC",</v>
      </c>
      <c r="Q258" t="str">
        <f t="shared" si="37"/>
        <v>OrderDate: 43173,</v>
      </c>
      <c r="R258" t="str">
        <f t="shared" si="38"/>
        <v>RequiredDate: 43201,</v>
      </c>
      <c r="S258" t="str">
        <f t="shared" si="39"/>
        <v>ShippedDate: 43180,</v>
      </c>
      <c r="T258" t="str">
        <f t="shared" si="40"/>
        <v>Freight: 59.13,</v>
      </c>
      <c r="U258" t="str">
        <f t="shared" si="41"/>
        <v>TotalCost: 1388.5,</v>
      </c>
      <c r="V258" t="str">
        <f t="shared" si="42"/>
        <v>TotalRevenue: 1687.53966</v>
      </c>
      <c r="W258" t="s">
        <v>310</v>
      </c>
    </row>
    <row r="259" spans="1:23" x14ac:dyDescent="0.3">
      <c r="A259">
        <v>10505</v>
      </c>
      <c r="B259" t="s">
        <v>185</v>
      </c>
      <c r="C259" s="4">
        <v>43176</v>
      </c>
      <c r="D259" s="4">
        <v>43204</v>
      </c>
      <c r="E259" s="4">
        <v>43183</v>
      </c>
      <c r="F259" s="5">
        <v>7.13</v>
      </c>
      <c r="G259" s="7">
        <v>147.9</v>
      </c>
      <c r="H259" s="7">
        <v>181.21743300000003</v>
      </c>
      <c r="N259" t="s">
        <v>0</v>
      </c>
      <c r="O259" t="str">
        <f t="shared" ref="O259:O322" si="43">IF(NOT(ISBLANK(A259)),O$1&amp;": "&amp;IF(ISNUMBER(A259),A259,""""&amp;A259&amp;"""")&amp;IF(P$1=0,"",","),"")</f>
        <v>OrderID: 10505,</v>
      </c>
      <c r="P259" t="str">
        <f t="shared" ref="P259:P322" si="44">IF(NOT(ISBLANK(B259)),P$1&amp;": "&amp;IF(ISNUMBER(B259),B259,""""&amp;B259&amp;"""")&amp;IF(Q$1=0,"",","),"")</f>
        <v>CustomerID: "MEREP",</v>
      </c>
      <c r="Q259" t="str">
        <f t="shared" ref="Q259:Q322" si="45">IF(NOT(ISBLANK(C259)),Q$1&amp;": "&amp;IF(ISNUMBER(C259),C259,""""&amp;C259&amp;"""")&amp;IF(R$1=0,"",","),"")</f>
        <v>OrderDate: 43176,</v>
      </c>
      <c r="R259" t="str">
        <f t="shared" ref="R259:R322" si="46">IF(NOT(ISBLANK(D259)),R$1&amp;": "&amp;IF(ISNUMBER(D259),D259,""""&amp;D259&amp;"""")&amp;IF(S$1=0,"",","),"")</f>
        <v>RequiredDate: 43204,</v>
      </c>
      <c r="S259" t="str">
        <f t="shared" ref="S259:S322" si="47">IF(NOT(ISBLANK(E259)),S$1&amp;": "&amp;IF(ISNUMBER(E259),E259,""""&amp;E259&amp;"""")&amp;IF(T$1=0,"",","),"")</f>
        <v>ShippedDate: 43183,</v>
      </c>
      <c r="T259" t="str">
        <f t="shared" ref="T259:T322" si="48">IF(NOT(ISBLANK(F259)),T$1&amp;": "&amp;IF(ISNUMBER(F259),F259,""""&amp;F259&amp;"""")&amp;IF(U$1=0,"",","),"")</f>
        <v>Freight: 7.13,</v>
      </c>
      <c r="U259" t="str">
        <f t="shared" ref="U259:U322" si="49">IF(NOT(ISBLANK(G259)),U$1&amp;": "&amp;IF(ISNUMBER(G259),G259,""""&amp;G259&amp;"""")&amp;IF(V$1=0,"",","),"")</f>
        <v>TotalCost: 147.9,</v>
      </c>
      <c r="V259" t="str">
        <f t="shared" ref="V259:V322" si="50">IF(NOT(ISBLANK(H259)),V$1&amp;": "&amp;IF(ISNUMBER(H259),H259,""""&amp;H259&amp;"""")&amp;IF(W$1=0,"",","),"")</f>
        <v>TotalRevenue: 181.217433</v>
      </c>
      <c r="W259" t="s">
        <v>310</v>
      </c>
    </row>
    <row r="260" spans="1:23" x14ac:dyDescent="0.3">
      <c r="A260">
        <v>10506</v>
      </c>
      <c r="B260" t="s">
        <v>149</v>
      </c>
      <c r="C260" s="4">
        <v>43177</v>
      </c>
      <c r="D260" s="4">
        <v>43205</v>
      </c>
      <c r="E260" s="4">
        <v>43194</v>
      </c>
      <c r="F260" s="5">
        <v>21.19</v>
      </c>
      <c r="G260" s="7">
        <v>462</v>
      </c>
      <c r="H260" s="7">
        <v>541.84410000000003</v>
      </c>
      <c r="N260" t="s">
        <v>0</v>
      </c>
      <c r="O260" t="str">
        <f t="shared" si="43"/>
        <v>OrderID: 10506,</v>
      </c>
      <c r="P260" t="str">
        <f t="shared" si="44"/>
        <v>CustomerID: "KOENE",</v>
      </c>
      <c r="Q260" t="str">
        <f t="shared" si="45"/>
        <v>OrderDate: 43177,</v>
      </c>
      <c r="R260" t="str">
        <f t="shared" si="46"/>
        <v>RequiredDate: 43205,</v>
      </c>
      <c r="S260" t="str">
        <f t="shared" si="47"/>
        <v>ShippedDate: 43194,</v>
      </c>
      <c r="T260" t="str">
        <f t="shared" si="48"/>
        <v>Freight: 21.19,</v>
      </c>
      <c r="U260" t="str">
        <f t="shared" si="49"/>
        <v>TotalCost: 462,</v>
      </c>
      <c r="V260" t="str">
        <f t="shared" si="50"/>
        <v>TotalRevenue: 541.8441</v>
      </c>
      <c r="W260" t="s">
        <v>310</v>
      </c>
    </row>
    <row r="261" spans="1:23" x14ac:dyDescent="0.3">
      <c r="A261">
        <v>10507</v>
      </c>
      <c r="B261" t="s">
        <v>33</v>
      </c>
      <c r="C261" s="4">
        <v>43177</v>
      </c>
      <c r="D261" s="4">
        <v>43205</v>
      </c>
      <c r="E261" s="4">
        <v>43184</v>
      </c>
      <c r="F261" s="5">
        <v>47.45</v>
      </c>
      <c r="G261" s="7">
        <v>881.25</v>
      </c>
      <c r="H261" s="7">
        <v>1001.2325625</v>
      </c>
      <c r="N261" t="s">
        <v>0</v>
      </c>
      <c r="O261" t="str">
        <f t="shared" si="43"/>
        <v>OrderID: 10507,</v>
      </c>
      <c r="P261" t="str">
        <f t="shared" si="44"/>
        <v>CustomerID: "ANTON",</v>
      </c>
      <c r="Q261" t="str">
        <f t="shared" si="45"/>
        <v>OrderDate: 43177,</v>
      </c>
      <c r="R261" t="str">
        <f t="shared" si="46"/>
        <v>RequiredDate: 43205,</v>
      </c>
      <c r="S261" t="str">
        <f t="shared" si="47"/>
        <v>ShippedDate: 43184,</v>
      </c>
      <c r="T261" t="str">
        <f t="shared" si="48"/>
        <v>Freight: 47.45,</v>
      </c>
      <c r="U261" t="str">
        <f t="shared" si="49"/>
        <v>TotalCost: 881.25,</v>
      </c>
      <c r="V261" t="str">
        <f t="shared" si="50"/>
        <v>TotalRevenue: 1001.2325625</v>
      </c>
      <c r="W261" t="s">
        <v>310</v>
      </c>
    </row>
    <row r="262" spans="1:23" x14ac:dyDescent="0.3">
      <c r="A262">
        <v>10508</v>
      </c>
      <c r="B262" t="s">
        <v>200</v>
      </c>
      <c r="C262" s="4">
        <v>43178</v>
      </c>
      <c r="D262" s="4">
        <v>43206</v>
      </c>
      <c r="E262" s="4">
        <v>43205</v>
      </c>
      <c r="F262" s="5">
        <v>4.99</v>
      </c>
      <c r="G262" s="7">
        <v>240</v>
      </c>
      <c r="H262" s="7">
        <v>272.12939999999998</v>
      </c>
      <c r="N262" t="s">
        <v>0</v>
      </c>
      <c r="O262" t="str">
        <f t="shared" si="43"/>
        <v>OrderID: 10508,</v>
      </c>
      <c r="P262" t="str">
        <f t="shared" si="44"/>
        <v>CustomerID: "OTTIK",</v>
      </c>
      <c r="Q262" t="str">
        <f t="shared" si="45"/>
        <v>OrderDate: 43178,</v>
      </c>
      <c r="R262" t="str">
        <f t="shared" si="46"/>
        <v>RequiredDate: 43206,</v>
      </c>
      <c r="S262" t="str">
        <f t="shared" si="47"/>
        <v>ShippedDate: 43205,</v>
      </c>
      <c r="T262" t="str">
        <f t="shared" si="48"/>
        <v>Freight: 4.99,</v>
      </c>
      <c r="U262" t="str">
        <f t="shared" si="49"/>
        <v>TotalCost: 240,</v>
      </c>
      <c r="V262" t="str">
        <f t="shared" si="50"/>
        <v>TotalRevenue: 272.1294</v>
      </c>
      <c r="W262" t="s">
        <v>310</v>
      </c>
    </row>
    <row r="263" spans="1:23" x14ac:dyDescent="0.3">
      <c r="A263">
        <v>10509</v>
      </c>
      <c r="B263" t="s">
        <v>43</v>
      </c>
      <c r="C263" s="4">
        <v>43179</v>
      </c>
      <c r="D263" s="4">
        <v>43207</v>
      </c>
      <c r="E263" s="4">
        <v>43191</v>
      </c>
      <c r="F263" s="5">
        <v>0.15</v>
      </c>
      <c r="G263" s="7">
        <v>136.80000000000001</v>
      </c>
      <c r="H263" s="7">
        <v>164.990376</v>
      </c>
      <c r="N263" t="s">
        <v>0</v>
      </c>
      <c r="O263" t="str">
        <f t="shared" si="43"/>
        <v>OrderID: 10509,</v>
      </c>
      <c r="P263" t="str">
        <f t="shared" si="44"/>
        <v>CustomerID: "BLAUS",</v>
      </c>
      <c r="Q263" t="str">
        <f t="shared" si="45"/>
        <v>OrderDate: 43179,</v>
      </c>
      <c r="R263" t="str">
        <f t="shared" si="46"/>
        <v>RequiredDate: 43207,</v>
      </c>
      <c r="S263" t="str">
        <f t="shared" si="47"/>
        <v>ShippedDate: 43191,</v>
      </c>
      <c r="T263" t="str">
        <f t="shared" si="48"/>
        <v>Freight: 0.15,</v>
      </c>
      <c r="U263" t="str">
        <f t="shared" si="49"/>
        <v>TotalCost: 136.8,</v>
      </c>
      <c r="V263" t="str">
        <f t="shared" si="50"/>
        <v>TotalRevenue: 164.990376</v>
      </c>
      <c r="W263" t="s">
        <v>310</v>
      </c>
    </row>
    <row r="264" spans="1:23" x14ac:dyDescent="0.3">
      <c r="A264">
        <v>10510</v>
      </c>
      <c r="B264" t="s">
        <v>246</v>
      </c>
      <c r="C264" s="4">
        <v>43180</v>
      </c>
      <c r="D264" s="4">
        <v>43208</v>
      </c>
      <c r="E264" s="4">
        <v>43190</v>
      </c>
      <c r="F264" s="5">
        <v>367.63</v>
      </c>
      <c r="G264" s="7">
        <v>4735.4400000000005</v>
      </c>
      <c r="H264" s="7">
        <v>5442.3996444000004</v>
      </c>
      <c r="N264" t="s">
        <v>0</v>
      </c>
      <c r="O264" t="str">
        <f t="shared" si="43"/>
        <v>OrderID: 10510,</v>
      </c>
      <c r="P264" t="str">
        <f t="shared" si="44"/>
        <v>CustomerID: "SAVEA",</v>
      </c>
      <c r="Q264" t="str">
        <f t="shared" si="45"/>
        <v>OrderDate: 43180,</v>
      </c>
      <c r="R264" t="str">
        <f t="shared" si="46"/>
        <v>RequiredDate: 43208,</v>
      </c>
      <c r="S264" t="str">
        <f t="shared" si="47"/>
        <v>ShippedDate: 43190,</v>
      </c>
      <c r="T264" t="str">
        <f t="shared" si="48"/>
        <v>Freight: 367.63,</v>
      </c>
      <c r="U264" t="str">
        <f t="shared" si="49"/>
        <v>TotalCost: 4735.44,</v>
      </c>
      <c r="V264" t="str">
        <f t="shared" si="50"/>
        <v>TotalRevenue: 5442.3996444</v>
      </c>
      <c r="W264" t="s">
        <v>310</v>
      </c>
    </row>
    <row r="265" spans="1:23" x14ac:dyDescent="0.3">
      <c r="A265">
        <v>10511</v>
      </c>
      <c r="B265" t="s">
        <v>53</v>
      </c>
      <c r="C265" s="4">
        <v>43180</v>
      </c>
      <c r="D265" s="4">
        <v>43208</v>
      </c>
      <c r="E265" s="4">
        <v>43183</v>
      </c>
      <c r="F265" s="5">
        <v>350.64</v>
      </c>
      <c r="G265" s="7">
        <v>3000</v>
      </c>
      <c r="H265" s="7">
        <v>3609.1020000000003</v>
      </c>
      <c r="N265" t="s">
        <v>0</v>
      </c>
      <c r="O265" t="str">
        <f t="shared" si="43"/>
        <v>OrderID: 10511,</v>
      </c>
      <c r="P265" t="str">
        <f t="shared" si="44"/>
        <v>CustomerID: "BONAP",</v>
      </c>
      <c r="Q265" t="str">
        <f t="shared" si="45"/>
        <v>OrderDate: 43180,</v>
      </c>
      <c r="R265" t="str">
        <f t="shared" si="46"/>
        <v>RequiredDate: 43208,</v>
      </c>
      <c r="S265" t="str">
        <f t="shared" si="47"/>
        <v>ShippedDate: 43183,</v>
      </c>
      <c r="T265" t="str">
        <f t="shared" si="48"/>
        <v>Freight: 350.64,</v>
      </c>
      <c r="U265" t="str">
        <f t="shared" si="49"/>
        <v>TotalCost: 3000,</v>
      </c>
      <c r="V265" t="str">
        <f t="shared" si="50"/>
        <v>TotalRevenue: 3609.102</v>
      </c>
      <c r="W265" t="s">
        <v>310</v>
      </c>
    </row>
    <row r="266" spans="1:23" x14ac:dyDescent="0.3">
      <c r="A266">
        <v>10512</v>
      </c>
      <c r="B266" t="s">
        <v>93</v>
      </c>
      <c r="C266" s="4">
        <v>43183</v>
      </c>
      <c r="D266" s="4">
        <v>43211</v>
      </c>
      <c r="E266" s="4">
        <v>43186</v>
      </c>
      <c r="F266" s="5">
        <v>3.5300000000000002</v>
      </c>
      <c r="G266" s="7">
        <v>618</v>
      </c>
      <c r="H266" s="7">
        <v>741.75770999999997</v>
      </c>
      <c r="N266" t="s">
        <v>0</v>
      </c>
      <c r="O266" t="str">
        <f t="shared" si="43"/>
        <v>OrderID: 10512,</v>
      </c>
      <c r="P266" t="str">
        <f t="shared" si="44"/>
        <v>CustomerID: "FAMIA",</v>
      </c>
      <c r="Q266" t="str">
        <f t="shared" si="45"/>
        <v>OrderDate: 43183,</v>
      </c>
      <c r="R266" t="str">
        <f t="shared" si="46"/>
        <v>RequiredDate: 43211,</v>
      </c>
      <c r="S266" t="str">
        <f t="shared" si="47"/>
        <v>ShippedDate: 43186,</v>
      </c>
      <c r="T266" t="str">
        <f t="shared" si="48"/>
        <v>Freight: 3.53,</v>
      </c>
      <c r="U266" t="str">
        <f t="shared" si="49"/>
        <v>TotalCost: 618,</v>
      </c>
      <c r="V266" t="str">
        <f t="shared" si="50"/>
        <v>TotalRevenue: 741.75771</v>
      </c>
      <c r="W266" t="s">
        <v>310</v>
      </c>
    </row>
    <row r="267" spans="1:23" x14ac:dyDescent="0.3">
      <c r="A267">
        <v>10513</v>
      </c>
      <c r="B267" t="s">
        <v>291</v>
      </c>
      <c r="C267" s="4">
        <v>43184</v>
      </c>
      <c r="D267" s="4">
        <v>43226</v>
      </c>
      <c r="E267" s="4">
        <v>43190</v>
      </c>
      <c r="F267" s="5">
        <v>105.65</v>
      </c>
      <c r="G267" s="7">
        <v>2427.5</v>
      </c>
      <c r="H267" s="7">
        <v>2924.1902749999999</v>
      </c>
      <c r="N267" t="s">
        <v>0</v>
      </c>
      <c r="O267" t="str">
        <f t="shared" si="43"/>
        <v>OrderID: 10513,</v>
      </c>
      <c r="P267" t="str">
        <f t="shared" si="44"/>
        <v>CustomerID: "WANDK",</v>
      </c>
      <c r="Q267" t="str">
        <f t="shared" si="45"/>
        <v>OrderDate: 43184,</v>
      </c>
      <c r="R267" t="str">
        <f t="shared" si="46"/>
        <v>RequiredDate: 43226,</v>
      </c>
      <c r="S267" t="str">
        <f t="shared" si="47"/>
        <v>ShippedDate: 43190,</v>
      </c>
      <c r="T267" t="str">
        <f t="shared" si="48"/>
        <v>Freight: 105.65,</v>
      </c>
      <c r="U267" t="str">
        <f t="shared" si="49"/>
        <v>TotalCost: 2427.5,</v>
      </c>
      <c r="V267" t="str">
        <f t="shared" si="50"/>
        <v>TotalRevenue: 2924.190275</v>
      </c>
      <c r="W267" t="s">
        <v>310</v>
      </c>
    </row>
    <row r="268" spans="1:23" x14ac:dyDescent="0.3">
      <c r="A268">
        <v>10514</v>
      </c>
      <c r="B268" t="s">
        <v>89</v>
      </c>
      <c r="C268" s="4">
        <v>43184</v>
      </c>
      <c r="D268" s="4">
        <v>43212</v>
      </c>
      <c r="E268" s="4">
        <v>43208</v>
      </c>
      <c r="F268" s="5">
        <v>789.95</v>
      </c>
      <c r="G268" s="7">
        <v>8623.4500000000007</v>
      </c>
      <c r="H268" s="7">
        <v>9928.0379835000003</v>
      </c>
      <c r="N268" t="s">
        <v>0</v>
      </c>
      <c r="O268" t="str">
        <f t="shared" si="43"/>
        <v>OrderID: 10514,</v>
      </c>
      <c r="P268" t="str">
        <f t="shared" si="44"/>
        <v>CustomerID: "ERNSH",</v>
      </c>
      <c r="Q268" t="str">
        <f t="shared" si="45"/>
        <v>OrderDate: 43184,</v>
      </c>
      <c r="R268" t="str">
        <f t="shared" si="46"/>
        <v>RequiredDate: 43212,</v>
      </c>
      <c r="S268" t="str">
        <f t="shared" si="47"/>
        <v>ShippedDate: 43208,</v>
      </c>
      <c r="T268" t="str">
        <f t="shared" si="48"/>
        <v>Freight: 789.95,</v>
      </c>
      <c r="U268" t="str">
        <f t="shared" si="49"/>
        <v>TotalCost: 8623.45,</v>
      </c>
      <c r="V268" t="str">
        <f t="shared" si="50"/>
        <v>TotalRevenue: 9928.0379835</v>
      </c>
      <c r="W268" t="s">
        <v>310</v>
      </c>
    </row>
    <row r="269" spans="1:23" x14ac:dyDescent="0.3">
      <c r="A269">
        <v>10515</v>
      </c>
      <c r="B269" t="s">
        <v>221</v>
      </c>
      <c r="C269" s="4">
        <v>43185</v>
      </c>
      <c r="D269" s="4">
        <v>43199</v>
      </c>
      <c r="E269" s="4">
        <v>43215</v>
      </c>
      <c r="F269" s="5">
        <v>204.47</v>
      </c>
      <c r="G269" s="7">
        <v>10588.5</v>
      </c>
      <c r="H269" s="7">
        <v>12610.085230000001</v>
      </c>
      <c r="N269" t="s">
        <v>0</v>
      </c>
      <c r="O269" t="str">
        <f t="shared" si="43"/>
        <v>OrderID: 10515,</v>
      </c>
      <c r="P269" t="str">
        <f t="shared" si="44"/>
        <v>CustomerID: "QUICK",</v>
      </c>
      <c r="Q269" t="str">
        <f t="shared" si="45"/>
        <v>OrderDate: 43185,</v>
      </c>
      <c r="R269" t="str">
        <f t="shared" si="46"/>
        <v>RequiredDate: 43199,</v>
      </c>
      <c r="S269" t="str">
        <f t="shared" si="47"/>
        <v>ShippedDate: 43215,</v>
      </c>
      <c r="T269" t="str">
        <f t="shared" si="48"/>
        <v>Freight: 204.47,</v>
      </c>
      <c r="U269" t="str">
        <f t="shared" si="49"/>
        <v>TotalCost: 10588.5,</v>
      </c>
      <c r="V269" t="str">
        <f t="shared" si="50"/>
        <v>TotalRevenue: 12610.08523</v>
      </c>
      <c r="W269" t="s">
        <v>310</v>
      </c>
    </row>
    <row r="270" spans="1:23" x14ac:dyDescent="0.3">
      <c r="A270">
        <v>10516</v>
      </c>
      <c r="B270" t="s">
        <v>143</v>
      </c>
      <c r="C270" s="4">
        <v>43186</v>
      </c>
      <c r="D270" s="4">
        <v>43214</v>
      </c>
      <c r="E270" s="4">
        <v>43193</v>
      </c>
      <c r="F270" s="5">
        <v>62.78</v>
      </c>
      <c r="G270" s="7">
        <v>2614.5</v>
      </c>
      <c r="H270" s="7">
        <v>3060.2520049999998</v>
      </c>
      <c r="N270" t="s">
        <v>0</v>
      </c>
      <c r="O270" t="str">
        <f t="shared" si="43"/>
        <v>OrderID: 10516,</v>
      </c>
      <c r="P270" t="str">
        <f t="shared" si="44"/>
        <v>CustomerID: "HUNGO",</v>
      </c>
      <c r="Q270" t="str">
        <f t="shared" si="45"/>
        <v>OrderDate: 43186,</v>
      </c>
      <c r="R270" t="str">
        <f t="shared" si="46"/>
        <v>RequiredDate: 43214,</v>
      </c>
      <c r="S270" t="str">
        <f t="shared" si="47"/>
        <v>ShippedDate: 43193,</v>
      </c>
      <c r="T270" t="str">
        <f t="shared" si="48"/>
        <v>Freight: 62.78,</v>
      </c>
      <c r="U270" t="str">
        <f t="shared" si="49"/>
        <v>TotalCost: 2614.5,</v>
      </c>
      <c r="V270" t="str">
        <f t="shared" si="50"/>
        <v>TotalRevenue: 3060.252005</v>
      </c>
      <c r="W270" t="s">
        <v>310</v>
      </c>
    </row>
    <row r="271" spans="1:23" x14ac:dyDescent="0.3">
      <c r="A271">
        <v>10517</v>
      </c>
      <c r="B271" t="s">
        <v>191</v>
      </c>
      <c r="C271" s="4">
        <v>43186</v>
      </c>
      <c r="D271" s="4">
        <v>43214</v>
      </c>
      <c r="E271" s="4">
        <v>43191</v>
      </c>
      <c r="F271" s="5">
        <v>32.07</v>
      </c>
      <c r="G271" s="7">
        <v>352</v>
      </c>
      <c r="H271" s="7">
        <v>420.96075999999999</v>
      </c>
      <c r="N271" t="s">
        <v>0</v>
      </c>
      <c r="O271" t="str">
        <f t="shared" si="43"/>
        <v>OrderID: 10517,</v>
      </c>
      <c r="P271" t="str">
        <f t="shared" si="44"/>
        <v>CustomerID: "NORTS",</v>
      </c>
      <c r="Q271" t="str">
        <f t="shared" si="45"/>
        <v>OrderDate: 43186,</v>
      </c>
      <c r="R271" t="str">
        <f t="shared" si="46"/>
        <v>RequiredDate: 43214,</v>
      </c>
      <c r="S271" t="str">
        <f t="shared" si="47"/>
        <v>ShippedDate: 43191,</v>
      </c>
      <c r="T271" t="str">
        <f t="shared" si="48"/>
        <v>Freight: 32.07,</v>
      </c>
      <c r="U271" t="str">
        <f t="shared" si="49"/>
        <v>TotalCost: 352,</v>
      </c>
      <c r="V271" t="str">
        <f t="shared" si="50"/>
        <v>TotalRevenue: 420.96076</v>
      </c>
      <c r="W271" t="s">
        <v>310</v>
      </c>
    </row>
    <row r="272" spans="1:23" x14ac:dyDescent="0.3">
      <c r="A272">
        <v>10518</v>
      </c>
      <c r="B272" t="s">
        <v>273</v>
      </c>
      <c r="C272" s="4">
        <v>43187</v>
      </c>
      <c r="D272" s="4">
        <v>43201</v>
      </c>
      <c r="E272" s="4">
        <v>43197</v>
      </c>
      <c r="F272" s="5">
        <v>218.15</v>
      </c>
      <c r="G272" s="7">
        <v>4150.05</v>
      </c>
      <c r="H272" s="7">
        <v>4715.0434800000003</v>
      </c>
      <c r="N272" t="s">
        <v>0</v>
      </c>
      <c r="O272" t="str">
        <f t="shared" si="43"/>
        <v>OrderID: 10518,</v>
      </c>
      <c r="P272" t="str">
        <f t="shared" si="44"/>
        <v>CustomerID: "TORTU",</v>
      </c>
      <c r="Q272" t="str">
        <f t="shared" si="45"/>
        <v>OrderDate: 43187,</v>
      </c>
      <c r="R272" t="str">
        <f t="shared" si="46"/>
        <v>RequiredDate: 43201,</v>
      </c>
      <c r="S272" t="str">
        <f t="shared" si="47"/>
        <v>ShippedDate: 43197,</v>
      </c>
      <c r="T272" t="str">
        <f t="shared" si="48"/>
        <v>Freight: 218.15,</v>
      </c>
      <c r="U272" t="str">
        <f t="shared" si="49"/>
        <v>TotalCost: 4150.05,</v>
      </c>
      <c r="V272" t="str">
        <f t="shared" si="50"/>
        <v>TotalRevenue: 4715.04348</v>
      </c>
      <c r="W272" t="s">
        <v>310</v>
      </c>
    </row>
    <row r="273" spans="1:23" x14ac:dyDescent="0.3">
      <c r="A273">
        <v>10519</v>
      </c>
      <c r="B273" t="s">
        <v>70</v>
      </c>
      <c r="C273" s="4">
        <v>43190</v>
      </c>
      <c r="D273" s="4">
        <v>43218</v>
      </c>
      <c r="E273" s="4">
        <v>43193</v>
      </c>
      <c r="F273" s="5">
        <v>91.76</v>
      </c>
      <c r="G273" s="7">
        <v>2356</v>
      </c>
      <c r="H273" s="7">
        <v>2682.8310799999999</v>
      </c>
      <c r="N273" t="s">
        <v>0</v>
      </c>
      <c r="O273" t="str">
        <f t="shared" si="43"/>
        <v>OrderID: 10519,</v>
      </c>
      <c r="P273" t="str">
        <f t="shared" si="44"/>
        <v>CustomerID: "CHOPS",</v>
      </c>
      <c r="Q273" t="str">
        <f t="shared" si="45"/>
        <v>OrderDate: 43190,</v>
      </c>
      <c r="R273" t="str">
        <f t="shared" si="46"/>
        <v>RequiredDate: 43218,</v>
      </c>
      <c r="S273" t="str">
        <f t="shared" si="47"/>
        <v>ShippedDate: 43193,</v>
      </c>
      <c r="T273" t="str">
        <f t="shared" si="48"/>
        <v>Freight: 91.76,</v>
      </c>
      <c r="U273" t="str">
        <f t="shared" si="49"/>
        <v>TotalCost: 2356,</v>
      </c>
      <c r="V273" t="str">
        <f t="shared" si="50"/>
        <v>TotalRevenue: 2682.83108</v>
      </c>
      <c r="W273" t="s">
        <v>310</v>
      </c>
    </row>
    <row r="274" spans="1:23" x14ac:dyDescent="0.3">
      <c r="A274">
        <v>10520</v>
      </c>
      <c r="B274" t="s">
        <v>243</v>
      </c>
      <c r="C274" s="4">
        <v>43191</v>
      </c>
      <c r="D274" s="4">
        <v>43219</v>
      </c>
      <c r="E274" s="4">
        <v>43193</v>
      </c>
      <c r="F274" s="5">
        <v>13.370000000000001</v>
      </c>
      <c r="G274" s="7">
        <v>200</v>
      </c>
      <c r="H274" s="7">
        <v>213.73056</v>
      </c>
      <c r="N274" t="s">
        <v>0</v>
      </c>
      <c r="O274" t="str">
        <f t="shared" si="43"/>
        <v>OrderID: 10520,</v>
      </c>
      <c r="P274" t="str">
        <f t="shared" si="44"/>
        <v>CustomerID: "SANTG",</v>
      </c>
      <c r="Q274" t="str">
        <f t="shared" si="45"/>
        <v>OrderDate: 43191,</v>
      </c>
      <c r="R274" t="str">
        <f t="shared" si="46"/>
        <v>RequiredDate: 43219,</v>
      </c>
      <c r="S274" t="str">
        <f t="shared" si="47"/>
        <v>ShippedDate: 43193,</v>
      </c>
      <c r="T274" t="str">
        <f t="shared" si="48"/>
        <v>Freight: 13.37,</v>
      </c>
      <c r="U274" t="str">
        <f t="shared" si="49"/>
        <v>TotalCost: 200,</v>
      </c>
      <c r="V274" t="str">
        <f t="shared" si="50"/>
        <v>TotalRevenue: 213.73056</v>
      </c>
      <c r="W274" t="s">
        <v>310</v>
      </c>
    </row>
    <row r="275" spans="1:23" x14ac:dyDescent="0.3">
      <c r="A275">
        <v>10521</v>
      </c>
      <c r="B275" t="s">
        <v>63</v>
      </c>
      <c r="C275" s="4">
        <v>43191</v>
      </c>
      <c r="D275" s="4">
        <v>43219</v>
      </c>
      <c r="E275" s="4">
        <v>43194</v>
      </c>
      <c r="F275" s="5">
        <v>17.22</v>
      </c>
      <c r="G275" s="7">
        <v>225.5</v>
      </c>
      <c r="H275" s="7">
        <v>270.44502</v>
      </c>
      <c r="N275" t="s">
        <v>0</v>
      </c>
      <c r="O275" t="str">
        <f t="shared" si="43"/>
        <v>OrderID: 10521,</v>
      </c>
      <c r="P275" t="str">
        <f t="shared" si="44"/>
        <v>CustomerID: "CACTU",</v>
      </c>
      <c r="Q275" t="str">
        <f t="shared" si="45"/>
        <v>OrderDate: 43191,</v>
      </c>
      <c r="R275" t="str">
        <f t="shared" si="46"/>
        <v>RequiredDate: 43219,</v>
      </c>
      <c r="S275" t="str">
        <f t="shared" si="47"/>
        <v>ShippedDate: 43194,</v>
      </c>
      <c r="T275" t="str">
        <f t="shared" si="48"/>
        <v>Freight: 17.22,</v>
      </c>
      <c r="U275" t="str">
        <f t="shared" si="49"/>
        <v>TotalCost: 225.5,</v>
      </c>
      <c r="V275" t="str">
        <f t="shared" si="50"/>
        <v>TotalRevenue: 270.44502</v>
      </c>
      <c r="W275" t="s">
        <v>310</v>
      </c>
    </row>
    <row r="276" spans="1:23" x14ac:dyDescent="0.3">
      <c r="A276">
        <v>10522</v>
      </c>
      <c r="B276" t="s">
        <v>164</v>
      </c>
      <c r="C276" s="4">
        <v>43192</v>
      </c>
      <c r="D276" s="4">
        <v>43220</v>
      </c>
      <c r="E276" s="4">
        <v>43198</v>
      </c>
      <c r="F276" s="5">
        <v>45.33</v>
      </c>
      <c r="G276" s="7">
        <v>2657.8</v>
      </c>
      <c r="H276" s="7">
        <v>3104.8709059999992</v>
      </c>
      <c r="N276" t="s">
        <v>0</v>
      </c>
      <c r="O276" t="str">
        <f t="shared" si="43"/>
        <v>OrderID: 10522,</v>
      </c>
      <c r="P276" t="str">
        <f t="shared" si="44"/>
        <v>CustomerID: "LEHMS",</v>
      </c>
      <c r="Q276" t="str">
        <f t="shared" si="45"/>
        <v>OrderDate: 43192,</v>
      </c>
      <c r="R276" t="str">
        <f t="shared" si="46"/>
        <v>RequiredDate: 43220,</v>
      </c>
      <c r="S276" t="str">
        <f t="shared" si="47"/>
        <v>ShippedDate: 43198,</v>
      </c>
      <c r="T276" t="str">
        <f t="shared" si="48"/>
        <v>Freight: 45.33,</v>
      </c>
      <c r="U276" t="str">
        <f t="shared" si="49"/>
        <v>TotalCost: 2657.8,</v>
      </c>
      <c r="V276" t="str">
        <f t="shared" si="50"/>
        <v>TotalRevenue: 3104.870906</v>
      </c>
      <c r="W276" t="s">
        <v>310</v>
      </c>
    </row>
    <row r="277" spans="1:23" x14ac:dyDescent="0.3">
      <c r="A277">
        <v>10523</v>
      </c>
      <c r="B277" t="s">
        <v>249</v>
      </c>
      <c r="C277" s="4">
        <v>43193</v>
      </c>
      <c r="D277" s="4">
        <v>43221</v>
      </c>
      <c r="E277" s="4">
        <v>43222</v>
      </c>
      <c r="F277" s="5">
        <v>77.63</v>
      </c>
      <c r="G277" s="7">
        <v>2715.9</v>
      </c>
      <c r="H277" s="7">
        <v>3233.9209169999995</v>
      </c>
      <c r="N277" t="s">
        <v>0</v>
      </c>
      <c r="O277" t="str">
        <f t="shared" si="43"/>
        <v>OrderID: 10523,</v>
      </c>
      <c r="P277" t="str">
        <f t="shared" si="44"/>
        <v>CustomerID: "SEVES",</v>
      </c>
      <c r="Q277" t="str">
        <f t="shared" si="45"/>
        <v>OrderDate: 43193,</v>
      </c>
      <c r="R277" t="str">
        <f t="shared" si="46"/>
        <v>RequiredDate: 43221,</v>
      </c>
      <c r="S277" t="str">
        <f t="shared" si="47"/>
        <v>ShippedDate: 43222,</v>
      </c>
      <c r="T277" t="str">
        <f t="shared" si="48"/>
        <v>Freight: 77.63,</v>
      </c>
      <c r="U277" t="str">
        <f t="shared" si="49"/>
        <v>TotalCost: 2715.9,</v>
      </c>
      <c r="V277" t="str">
        <f t="shared" si="50"/>
        <v>TotalRevenue: 3233.920917</v>
      </c>
      <c r="W277" t="s">
        <v>310</v>
      </c>
    </row>
    <row r="278" spans="1:23" x14ac:dyDescent="0.3">
      <c r="A278">
        <v>10524</v>
      </c>
      <c r="B278" t="s">
        <v>39</v>
      </c>
      <c r="C278" s="4">
        <v>43193</v>
      </c>
      <c r="D278" s="4">
        <v>43221</v>
      </c>
      <c r="E278" s="4">
        <v>43199</v>
      </c>
      <c r="F278" s="5">
        <v>244.79</v>
      </c>
      <c r="G278" s="7">
        <v>3192.65</v>
      </c>
      <c r="H278" s="7">
        <v>3945.9100670000003</v>
      </c>
      <c r="N278" t="s">
        <v>0</v>
      </c>
      <c r="O278" t="str">
        <f t="shared" si="43"/>
        <v>OrderID: 10524,</v>
      </c>
      <c r="P278" t="str">
        <f t="shared" si="44"/>
        <v>CustomerID: "BERGS",</v>
      </c>
      <c r="Q278" t="str">
        <f t="shared" si="45"/>
        <v>OrderDate: 43193,</v>
      </c>
      <c r="R278" t="str">
        <f t="shared" si="46"/>
        <v>RequiredDate: 43221,</v>
      </c>
      <c r="S278" t="str">
        <f t="shared" si="47"/>
        <v>ShippedDate: 43199,</v>
      </c>
      <c r="T278" t="str">
        <f t="shared" si="48"/>
        <v>Freight: 244.79,</v>
      </c>
      <c r="U278" t="str">
        <f t="shared" si="49"/>
        <v>TotalCost: 3192.65,</v>
      </c>
      <c r="V278" t="str">
        <f t="shared" si="50"/>
        <v>TotalRevenue: 3945.910067</v>
      </c>
      <c r="W278" t="s">
        <v>310</v>
      </c>
    </row>
    <row r="279" spans="1:23" x14ac:dyDescent="0.3">
      <c r="A279">
        <v>10525</v>
      </c>
      <c r="B279" t="s">
        <v>53</v>
      </c>
      <c r="C279" s="4">
        <v>43194</v>
      </c>
      <c r="D279" s="4">
        <v>43222</v>
      </c>
      <c r="E279" s="4">
        <v>43215</v>
      </c>
      <c r="F279" s="5">
        <v>11.06</v>
      </c>
      <c r="G279" s="7">
        <v>846</v>
      </c>
      <c r="H279" s="7">
        <v>1081.37934</v>
      </c>
      <c r="N279" t="s">
        <v>0</v>
      </c>
      <c r="O279" t="str">
        <f t="shared" si="43"/>
        <v>OrderID: 10525,</v>
      </c>
      <c r="P279" t="str">
        <f t="shared" si="44"/>
        <v>CustomerID: "BONAP",</v>
      </c>
      <c r="Q279" t="str">
        <f t="shared" si="45"/>
        <v>OrderDate: 43194,</v>
      </c>
      <c r="R279" t="str">
        <f t="shared" si="46"/>
        <v>RequiredDate: 43222,</v>
      </c>
      <c r="S279" t="str">
        <f t="shared" si="47"/>
        <v>ShippedDate: 43215,</v>
      </c>
      <c r="T279" t="str">
        <f t="shared" si="48"/>
        <v>Freight: 11.06,</v>
      </c>
      <c r="U279" t="str">
        <f t="shared" si="49"/>
        <v>TotalCost: 846,</v>
      </c>
      <c r="V279" t="str">
        <f t="shared" si="50"/>
        <v>TotalRevenue: 1081.37934</v>
      </c>
      <c r="W279" t="s">
        <v>310</v>
      </c>
    </row>
    <row r="280" spans="1:23" x14ac:dyDescent="0.3">
      <c r="A280">
        <v>10526</v>
      </c>
      <c r="B280" t="s">
        <v>294</v>
      </c>
      <c r="C280" s="4">
        <v>43197</v>
      </c>
      <c r="D280" s="4">
        <v>43225</v>
      </c>
      <c r="E280" s="4">
        <v>43207</v>
      </c>
      <c r="F280" s="5">
        <v>58.59</v>
      </c>
      <c r="G280" s="7">
        <v>1344</v>
      </c>
      <c r="H280" s="7">
        <v>1548.62508</v>
      </c>
      <c r="N280" t="s">
        <v>0</v>
      </c>
      <c r="O280" t="str">
        <f t="shared" si="43"/>
        <v>OrderID: 10526,</v>
      </c>
      <c r="P280" t="str">
        <f t="shared" si="44"/>
        <v>CustomerID: "WARTH",</v>
      </c>
      <c r="Q280" t="str">
        <f t="shared" si="45"/>
        <v>OrderDate: 43197,</v>
      </c>
      <c r="R280" t="str">
        <f t="shared" si="46"/>
        <v>RequiredDate: 43225,</v>
      </c>
      <c r="S280" t="str">
        <f t="shared" si="47"/>
        <v>ShippedDate: 43207,</v>
      </c>
      <c r="T280" t="str">
        <f t="shared" si="48"/>
        <v>Freight: 58.59,</v>
      </c>
      <c r="U280" t="str">
        <f t="shared" si="49"/>
        <v>TotalCost: 1344,</v>
      </c>
      <c r="V280" t="str">
        <f t="shared" si="50"/>
        <v>TotalRevenue: 1548.62508</v>
      </c>
      <c r="W280" t="s">
        <v>310</v>
      </c>
    </row>
    <row r="281" spans="1:23" x14ac:dyDescent="0.3">
      <c r="A281">
        <v>10527</v>
      </c>
      <c r="B281" t="s">
        <v>221</v>
      </c>
      <c r="C281" s="4">
        <v>43197</v>
      </c>
      <c r="D281" s="4">
        <v>43225</v>
      </c>
      <c r="E281" s="4">
        <v>43199</v>
      </c>
      <c r="F281" s="5">
        <v>41.9</v>
      </c>
      <c r="G281" s="7">
        <v>1670</v>
      </c>
      <c r="H281" s="7">
        <v>1786.6687999999999</v>
      </c>
      <c r="N281" t="s">
        <v>0</v>
      </c>
      <c r="O281" t="str">
        <f t="shared" si="43"/>
        <v>OrderID: 10527,</v>
      </c>
      <c r="P281" t="str">
        <f t="shared" si="44"/>
        <v>CustomerID: "QUICK",</v>
      </c>
      <c r="Q281" t="str">
        <f t="shared" si="45"/>
        <v>OrderDate: 43197,</v>
      </c>
      <c r="R281" t="str">
        <f t="shared" si="46"/>
        <v>RequiredDate: 43225,</v>
      </c>
      <c r="S281" t="str">
        <f t="shared" si="47"/>
        <v>ShippedDate: 43199,</v>
      </c>
      <c r="T281" t="str">
        <f t="shared" si="48"/>
        <v>Freight: 41.9,</v>
      </c>
      <c r="U281" t="str">
        <f t="shared" si="49"/>
        <v>TotalCost: 1670,</v>
      </c>
      <c r="V281" t="str">
        <f t="shared" si="50"/>
        <v>TotalRevenue: 1786.6688</v>
      </c>
      <c r="W281" t="s">
        <v>310</v>
      </c>
    </row>
    <row r="282" spans="1:23" x14ac:dyDescent="0.3">
      <c r="A282">
        <v>10528</v>
      </c>
      <c r="B282" t="s">
        <v>128</v>
      </c>
      <c r="C282" s="4">
        <v>43198</v>
      </c>
      <c r="D282" s="4">
        <v>43212</v>
      </c>
      <c r="E282" s="4">
        <v>43201</v>
      </c>
      <c r="F282" s="5">
        <v>3.35</v>
      </c>
      <c r="G282" s="7">
        <v>396.2</v>
      </c>
      <c r="H282" s="7">
        <v>483.91352000000001</v>
      </c>
      <c r="N282" t="s">
        <v>0</v>
      </c>
      <c r="O282" t="str">
        <f t="shared" si="43"/>
        <v>OrderID: 10528,</v>
      </c>
      <c r="P282" t="str">
        <f t="shared" si="44"/>
        <v>CustomerID: "GREAL",</v>
      </c>
      <c r="Q282" t="str">
        <f t="shared" si="45"/>
        <v>OrderDate: 43198,</v>
      </c>
      <c r="R282" t="str">
        <f t="shared" si="46"/>
        <v>RequiredDate: 43212,</v>
      </c>
      <c r="S282" t="str">
        <f t="shared" si="47"/>
        <v>ShippedDate: 43201,</v>
      </c>
      <c r="T282" t="str">
        <f t="shared" si="48"/>
        <v>Freight: 3.35,</v>
      </c>
      <c r="U282" t="str">
        <f t="shared" si="49"/>
        <v>TotalCost: 396.2,</v>
      </c>
      <c r="V282" t="str">
        <f t="shared" si="50"/>
        <v>TotalRevenue: 483.91352</v>
      </c>
      <c r="W282" t="s">
        <v>310</v>
      </c>
    </row>
    <row r="283" spans="1:23" x14ac:dyDescent="0.3">
      <c r="A283">
        <v>10529</v>
      </c>
      <c r="B283" t="s">
        <v>182</v>
      </c>
      <c r="C283" s="4">
        <v>43199</v>
      </c>
      <c r="D283" s="4">
        <v>43227</v>
      </c>
      <c r="E283" s="4">
        <v>43201</v>
      </c>
      <c r="F283" s="5">
        <v>66.69</v>
      </c>
      <c r="G283" s="7">
        <v>946</v>
      </c>
      <c r="H283" s="7">
        <v>1068.7256199999999</v>
      </c>
      <c r="N283" t="s">
        <v>0</v>
      </c>
      <c r="O283" t="str">
        <f t="shared" si="43"/>
        <v>OrderID: 10529,</v>
      </c>
      <c r="P283" t="str">
        <f t="shared" si="44"/>
        <v>CustomerID: "MAISD",</v>
      </c>
      <c r="Q283" t="str">
        <f t="shared" si="45"/>
        <v>OrderDate: 43199,</v>
      </c>
      <c r="R283" t="str">
        <f t="shared" si="46"/>
        <v>RequiredDate: 43227,</v>
      </c>
      <c r="S283" t="str">
        <f t="shared" si="47"/>
        <v>ShippedDate: 43201,</v>
      </c>
      <c r="T283" t="str">
        <f t="shared" si="48"/>
        <v>Freight: 66.69,</v>
      </c>
      <c r="U283" t="str">
        <f t="shared" si="49"/>
        <v>TotalCost: 946,</v>
      </c>
      <c r="V283" t="str">
        <f t="shared" si="50"/>
        <v>TotalRevenue: 1068.72562</v>
      </c>
      <c r="W283" t="s">
        <v>310</v>
      </c>
    </row>
    <row r="284" spans="1:23" x14ac:dyDescent="0.3">
      <c r="A284">
        <v>10530</v>
      </c>
      <c r="B284" t="s">
        <v>209</v>
      </c>
      <c r="C284" s="4">
        <v>43200</v>
      </c>
      <c r="D284" s="4">
        <v>43228</v>
      </c>
      <c r="E284" s="4">
        <v>43204</v>
      </c>
      <c r="F284" s="5">
        <v>339.22</v>
      </c>
      <c r="G284" s="7">
        <v>4180</v>
      </c>
      <c r="H284" s="7">
        <v>4853.0056999999997</v>
      </c>
      <c r="N284" t="s">
        <v>0</v>
      </c>
      <c r="O284" t="str">
        <f t="shared" si="43"/>
        <v>OrderID: 10530,</v>
      </c>
      <c r="P284" t="str">
        <f t="shared" si="44"/>
        <v>CustomerID: "PICCO",</v>
      </c>
      <c r="Q284" t="str">
        <f t="shared" si="45"/>
        <v>OrderDate: 43200,</v>
      </c>
      <c r="R284" t="str">
        <f t="shared" si="46"/>
        <v>RequiredDate: 43228,</v>
      </c>
      <c r="S284" t="str">
        <f t="shared" si="47"/>
        <v>ShippedDate: 43204,</v>
      </c>
      <c r="T284" t="str">
        <f t="shared" si="48"/>
        <v>Freight: 339.22,</v>
      </c>
      <c r="U284" t="str">
        <f t="shared" si="49"/>
        <v>TotalCost: 4180,</v>
      </c>
      <c r="V284" t="str">
        <f t="shared" si="50"/>
        <v>TotalRevenue: 4853.0057</v>
      </c>
      <c r="W284" t="s">
        <v>310</v>
      </c>
    </row>
    <row r="285" spans="1:23" x14ac:dyDescent="0.3">
      <c r="A285">
        <v>10531</v>
      </c>
      <c r="B285" t="s">
        <v>194</v>
      </c>
      <c r="C285" s="4">
        <v>43200</v>
      </c>
      <c r="D285" s="4">
        <v>43228</v>
      </c>
      <c r="E285" s="4">
        <v>43211</v>
      </c>
      <c r="F285" s="5">
        <v>8.1199999999999992</v>
      </c>
      <c r="G285" s="7">
        <v>110</v>
      </c>
      <c r="H285" s="7">
        <v>140.85059999999999</v>
      </c>
      <c r="N285" t="s">
        <v>0</v>
      </c>
      <c r="O285" t="str">
        <f t="shared" si="43"/>
        <v>OrderID: 10531,</v>
      </c>
      <c r="P285" t="str">
        <f t="shared" si="44"/>
        <v>CustomerID: "OCEAN",</v>
      </c>
      <c r="Q285" t="str">
        <f t="shared" si="45"/>
        <v>OrderDate: 43200,</v>
      </c>
      <c r="R285" t="str">
        <f t="shared" si="46"/>
        <v>RequiredDate: 43228,</v>
      </c>
      <c r="S285" t="str">
        <f t="shared" si="47"/>
        <v>ShippedDate: 43211,</v>
      </c>
      <c r="T285" t="str">
        <f t="shared" si="48"/>
        <v>Freight: 8.12,</v>
      </c>
      <c r="U285" t="str">
        <f t="shared" si="49"/>
        <v>TotalCost: 110,</v>
      </c>
      <c r="V285" t="str">
        <f t="shared" si="50"/>
        <v>TotalRevenue: 140.8506</v>
      </c>
      <c r="W285" t="s">
        <v>310</v>
      </c>
    </row>
    <row r="286" spans="1:23" x14ac:dyDescent="0.3">
      <c r="A286">
        <v>10532</v>
      </c>
      <c r="B286" t="s">
        <v>86</v>
      </c>
      <c r="C286" s="4">
        <v>43201</v>
      </c>
      <c r="D286" s="4">
        <v>43229</v>
      </c>
      <c r="E286" s="4">
        <v>43204</v>
      </c>
      <c r="F286" s="5">
        <v>74.459999999999994</v>
      </c>
      <c r="G286" s="7">
        <v>796.35</v>
      </c>
      <c r="H286" s="7">
        <v>930.06898050000007</v>
      </c>
      <c r="N286" t="s">
        <v>0</v>
      </c>
      <c r="O286" t="str">
        <f t="shared" si="43"/>
        <v>OrderID: 10532,</v>
      </c>
      <c r="P286" t="str">
        <f t="shared" si="44"/>
        <v>CustomerID: "EASTC",</v>
      </c>
      <c r="Q286" t="str">
        <f t="shared" si="45"/>
        <v>OrderDate: 43201,</v>
      </c>
      <c r="R286" t="str">
        <f t="shared" si="46"/>
        <v>RequiredDate: 43229,</v>
      </c>
      <c r="S286" t="str">
        <f t="shared" si="47"/>
        <v>ShippedDate: 43204,</v>
      </c>
      <c r="T286" t="str">
        <f t="shared" si="48"/>
        <v>Freight: 74.46,</v>
      </c>
      <c r="U286" t="str">
        <f t="shared" si="49"/>
        <v>TotalCost: 796.35,</v>
      </c>
      <c r="V286" t="str">
        <f t="shared" si="50"/>
        <v>TotalRevenue: 930.0689805</v>
      </c>
      <c r="W286" t="s">
        <v>310</v>
      </c>
    </row>
    <row r="287" spans="1:23" x14ac:dyDescent="0.3">
      <c r="A287">
        <v>10533</v>
      </c>
      <c r="B287" t="s">
        <v>104</v>
      </c>
      <c r="C287" s="4">
        <v>43204</v>
      </c>
      <c r="D287" s="4">
        <v>43232</v>
      </c>
      <c r="E287" s="4">
        <v>43214</v>
      </c>
      <c r="F287" s="5">
        <v>188.04</v>
      </c>
      <c r="G287" s="7">
        <v>2295.1999999999998</v>
      </c>
      <c r="H287" s="7">
        <v>2773.0423839999999</v>
      </c>
      <c r="N287" t="s">
        <v>0</v>
      </c>
      <c r="O287" t="str">
        <f t="shared" si="43"/>
        <v>OrderID: 10533,</v>
      </c>
      <c r="P287" t="str">
        <f t="shared" si="44"/>
        <v>CustomerID: "FOLKO",</v>
      </c>
      <c r="Q287" t="str">
        <f t="shared" si="45"/>
        <v>OrderDate: 43204,</v>
      </c>
      <c r="R287" t="str">
        <f t="shared" si="46"/>
        <v>RequiredDate: 43232,</v>
      </c>
      <c r="S287" t="str">
        <f t="shared" si="47"/>
        <v>ShippedDate: 43214,</v>
      </c>
      <c r="T287" t="str">
        <f t="shared" si="48"/>
        <v>Freight: 188.04,</v>
      </c>
      <c r="U287" t="str">
        <f t="shared" si="49"/>
        <v>TotalCost: 2295.2,</v>
      </c>
      <c r="V287" t="str">
        <f t="shared" si="50"/>
        <v>TotalRevenue: 2773.042384</v>
      </c>
      <c r="W287" t="s">
        <v>310</v>
      </c>
    </row>
    <row r="288" spans="1:23" x14ac:dyDescent="0.3">
      <c r="A288">
        <v>10534</v>
      </c>
      <c r="B288" t="s">
        <v>164</v>
      </c>
      <c r="C288" s="4">
        <v>43204</v>
      </c>
      <c r="D288" s="4">
        <v>43232</v>
      </c>
      <c r="E288" s="4">
        <v>43206</v>
      </c>
      <c r="F288" s="5">
        <v>27.94</v>
      </c>
      <c r="G288" s="7">
        <v>517.4</v>
      </c>
      <c r="H288" s="7">
        <v>602.82435599999997</v>
      </c>
      <c r="N288" t="s">
        <v>0</v>
      </c>
      <c r="O288" t="str">
        <f t="shared" si="43"/>
        <v>OrderID: 10534,</v>
      </c>
      <c r="P288" t="str">
        <f t="shared" si="44"/>
        <v>CustomerID: "LEHMS",</v>
      </c>
      <c r="Q288" t="str">
        <f t="shared" si="45"/>
        <v>OrderDate: 43204,</v>
      </c>
      <c r="R288" t="str">
        <f t="shared" si="46"/>
        <v>RequiredDate: 43232,</v>
      </c>
      <c r="S288" t="str">
        <f t="shared" si="47"/>
        <v>ShippedDate: 43206,</v>
      </c>
      <c r="T288" t="str">
        <f t="shared" si="48"/>
        <v>Freight: 27.94,</v>
      </c>
      <c r="U288" t="str">
        <f t="shared" si="49"/>
        <v>TotalCost: 517.4,</v>
      </c>
      <c r="V288" t="str">
        <f t="shared" si="50"/>
        <v>TotalRevenue: 602.824356</v>
      </c>
      <c r="W288" t="s">
        <v>310</v>
      </c>
    </row>
    <row r="289" spans="1:23" x14ac:dyDescent="0.3">
      <c r="A289">
        <v>10535</v>
      </c>
      <c r="B289" t="s">
        <v>33</v>
      </c>
      <c r="C289" s="4">
        <v>43205</v>
      </c>
      <c r="D289" s="4">
        <v>43233</v>
      </c>
      <c r="E289" s="4">
        <v>43213</v>
      </c>
      <c r="F289" s="5">
        <v>15.64</v>
      </c>
      <c r="G289" s="7">
        <v>2156.5</v>
      </c>
      <c r="H289" s="7">
        <v>2355.0450049999999</v>
      </c>
      <c r="N289" t="s">
        <v>0</v>
      </c>
      <c r="O289" t="str">
        <f t="shared" si="43"/>
        <v>OrderID: 10535,</v>
      </c>
      <c r="P289" t="str">
        <f t="shared" si="44"/>
        <v>CustomerID: "ANTON",</v>
      </c>
      <c r="Q289" t="str">
        <f t="shared" si="45"/>
        <v>OrderDate: 43205,</v>
      </c>
      <c r="R289" t="str">
        <f t="shared" si="46"/>
        <v>RequiredDate: 43233,</v>
      </c>
      <c r="S289" t="str">
        <f t="shared" si="47"/>
        <v>ShippedDate: 43213,</v>
      </c>
      <c r="T289" t="str">
        <f t="shared" si="48"/>
        <v>Freight: 15.64,</v>
      </c>
      <c r="U289" t="str">
        <f t="shared" si="49"/>
        <v>TotalCost: 2156.5,</v>
      </c>
      <c r="V289" t="str">
        <f t="shared" si="50"/>
        <v>TotalRevenue: 2355.045005</v>
      </c>
      <c r="W289" t="s">
        <v>310</v>
      </c>
    </row>
    <row r="290" spans="1:23" x14ac:dyDescent="0.3">
      <c r="A290">
        <v>10536</v>
      </c>
      <c r="B290" t="s">
        <v>164</v>
      </c>
      <c r="C290" s="4">
        <v>43206</v>
      </c>
      <c r="D290" s="4">
        <v>43234</v>
      </c>
      <c r="E290" s="4">
        <v>43229</v>
      </c>
      <c r="F290" s="5">
        <v>58.88</v>
      </c>
      <c r="G290" s="7">
        <v>2085</v>
      </c>
      <c r="H290" s="7">
        <v>2377.0145499999999</v>
      </c>
      <c r="N290" t="s">
        <v>0</v>
      </c>
      <c r="O290" t="str">
        <f t="shared" si="43"/>
        <v>OrderID: 10536,</v>
      </c>
      <c r="P290" t="str">
        <f t="shared" si="44"/>
        <v>CustomerID: "LEHMS",</v>
      </c>
      <c r="Q290" t="str">
        <f t="shared" si="45"/>
        <v>OrderDate: 43206,</v>
      </c>
      <c r="R290" t="str">
        <f t="shared" si="46"/>
        <v>RequiredDate: 43234,</v>
      </c>
      <c r="S290" t="str">
        <f t="shared" si="47"/>
        <v>ShippedDate: 43229,</v>
      </c>
      <c r="T290" t="str">
        <f t="shared" si="48"/>
        <v>Freight: 58.88,</v>
      </c>
      <c r="U290" t="str">
        <f t="shared" si="49"/>
        <v>TotalCost: 2085,</v>
      </c>
      <c r="V290" t="str">
        <f t="shared" si="50"/>
        <v>TotalRevenue: 2377.01455</v>
      </c>
      <c r="W290" t="s">
        <v>310</v>
      </c>
    </row>
    <row r="291" spans="1:23" x14ac:dyDescent="0.3">
      <c r="A291">
        <v>10537</v>
      </c>
      <c r="B291" t="s">
        <v>237</v>
      </c>
      <c r="C291" s="4">
        <v>43206</v>
      </c>
      <c r="D291" s="4">
        <v>43220</v>
      </c>
      <c r="E291" s="4">
        <v>43211</v>
      </c>
      <c r="F291" s="5">
        <v>78.849999999999994</v>
      </c>
      <c r="G291" s="7">
        <v>1823.8</v>
      </c>
      <c r="H291" s="7">
        <v>2204.5269239999998</v>
      </c>
      <c r="N291" t="s">
        <v>0</v>
      </c>
      <c r="O291" t="str">
        <f t="shared" si="43"/>
        <v>OrderID: 10537,</v>
      </c>
      <c r="P291" t="str">
        <f t="shared" si="44"/>
        <v>CustomerID: "RICSU",</v>
      </c>
      <c r="Q291" t="str">
        <f t="shared" si="45"/>
        <v>OrderDate: 43206,</v>
      </c>
      <c r="R291" t="str">
        <f t="shared" si="46"/>
        <v>RequiredDate: 43220,</v>
      </c>
      <c r="S291" t="str">
        <f t="shared" si="47"/>
        <v>ShippedDate: 43211,</v>
      </c>
      <c r="T291" t="str">
        <f t="shared" si="48"/>
        <v>Freight: 78.85,</v>
      </c>
      <c r="U291" t="str">
        <f t="shared" si="49"/>
        <v>TotalCost: 1823.8,</v>
      </c>
      <c r="V291" t="str">
        <f t="shared" si="50"/>
        <v>TotalRevenue: 2204.526924</v>
      </c>
      <c r="W291" t="s">
        <v>310</v>
      </c>
    </row>
    <row r="292" spans="1:23" x14ac:dyDescent="0.3">
      <c r="A292">
        <v>10538</v>
      </c>
      <c r="B292" t="s">
        <v>60</v>
      </c>
      <c r="C292" s="4">
        <v>43207</v>
      </c>
      <c r="D292" s="4">
        <v>43235</v>
      </c>
      <c r="E292" s="4">
        <v>43208</v>
      </c>
      <c r="F292" s="5">
        <v>4.87</v>
      </c>
      <c r="G292" s="7">
        <v>139.80000000000001</v>
      </c>
      <c r="H292" s="7">
        <v>174.36532199999999</v>
      </c>
      <c r="N292" t="s">
        <v>0</v>
      </c>
      <c r="O292" t="str">
        <f t="shared" si="43"/>
        <v>OrderID: 10538,</v>
      </c>
      <c r="P292" t="str">
        <f t="shared" si="44"/>
        <v>CustomerID: "BSBEV",</v>
      </c>
      <c r="Q292" t="str">
        <f t="shared" si="45"/>
        <v>OrderDate: 43207,</v>
      </c>
      <c r="R292" t="str">
        <f t="shared" si="46"/>
        <v>RequiredDate: 43235,</v>
      </c>
      <c r="S292" t="str">
        <f t="shared" si="47"/>
        <v>ShippedDate: 43208,</v>
      </c>
      <c r="T292" t="str">
        <f t="shared" si="48"/>
        <v>Freight: 4.87,</v>
      </c>
      <c r="U292" t="str">
        <f t="shared" si="49"/>
        <v>TotalCost: 139.8,</v>
      </c>
      <c r="V292" t="str">
        <f t="shared" si="50"/>
        <v>TotalRevenue: 174.365322</v>
      </c>
      <c r="W292" t="s">
        <v>310</v>
      </c>
    </row>
    <row r="293" spans="1:23" x14ac:dyDescent="0.3">
      <c r="A293">
        <v>10539</v>
      </c>
      <c r="B293" t="s">
        <v>60</v>
      </c>
      <c r="C293" s="4">
        <v>43208</v>
      </c>
      <c r="D293" s="4">
        <v>43236</v>
      </c>
      <c r="E293" s="4">
        <v>43215</v>
      </c>
      <c r="F293" s="5">
        <v>12.36</v>
      </c>
      <c r="G293" s="7">
        <v>355.5</v>
      </c>
      <c r="H293" s="7">
        <v>396.72256500000003</v>
      </c>
      <c r="N293" t="s">
        <v>0</v>
      </c>
      <c r="O293" t="str">
        <f t="shared" si="43"/>
        <v>OrderID: 10539,</v>
      </c>
      <c r="P293" t="str">
        <f t="shared" si="44"/>
        <v>CustomerID: "BSBEV",</v>
      </c>
      <c r="Q293" t="str">
        <f t="shared" si="45"/>
        <v>OrderDate: 43208,</v>
      </c>
      <c r="R293" t="str">
        <f t="shared" si="46"/>
        <v>RequiredDate: 43236,</v>
      </c>
      <c r="S293" t="str">
        <f t="shared" si="47"/>
        <v>ShippedDate: 43215,</v>
      </c>
      <c r="T293" t="str">
        <f t="shared" si="48"/>
        <v>Freight: 12.36,</v>
      </c>
      <c r="U293" t="str">
        <f t="shared" si="49"/>
        <v>TotalCost: 355.5,</v>
      </c>
      <c r="V293" t="str">
        <f t="shared" si="50"/>
        <v>TotalRevenue: 396.722565</v>
      </c>
      <c r="W293" t="s">
        <v>310</v>
      </c>
    </row>
    <row r="294" spans="1:23" x14ac:dyDescent="0.3">
      <c r="A294">
        <v>10540</v>
      </c>
      <c r="B294" t="s">
        <v>221</v>
      </c>
      <c r="C294" s="4">
        <v>43211</v>
      </c>
      <c r="D294" s="4">
        <v>43239</v>
      </c>
      <c r="E294" s="4">
        <v>43236</v>
      </c>
      <c r="F294" s="5">
        <v>1007.64</v>
      </c>
      <c r="G294" s="7">
        <v>10191.700000000001</v>
      </c>
      <c r="H294" s="7">
        <v>11923.176513999999</v>
      </c>
      <c r="N294" t="s">
        <v>0</v>
      </c>
      <c r="O294" t="str">
        <f t="shared" si="43"/>
        <v>OrderID: 10540,</v>
      </c>
      <c r="P294" t="str">
        <f t="shared" si="44"/>
        <v>CustomerID: "QUICK",</v>
      </c>
      <c r="Q294" t="str">
        <f t="shared" si="45"/>
        <v>OrderDate: 43211,</v>
      </c>
      <c r="R294" t="str">
        <f t="shared" si="46"/>
        <v>RequiredDate: 43239,</v>
      </c>
      <c r="S294" t="str">
        <f t="shared" si="47"/>
        <v>ShippedDate: 43236,</v>
      </c>
      <c r="T294" t="str">
        <f t="shared" si="48"/>
        <v>Freight: 1007.64,</v>
      </c>
      <c r="U294" t="str">
        <f t="shared" si="49"/>
        <v>TotalCost: 10191.7,</v>
      </c>
      <c r="V294" t="str">
        <f t="shared" si="50"/>
        <v>TotalRevenue: 11923.176514</v>
      </c>
      <c r="W294" t="s">
        <v>310</v>
      </c>
    </row>
    <row r="295" spans="1:23" x14ac:dyDescent="0.3">
      <c r="A295">
        <v>10541</v>
      </c>
      <c r="B295" t="s">
        <v>134</v>
      </c>
      <c r="C295" s="4">
        <v>43211</v>
      </c>
      <c r="D295" s="4">
        <v>43239</v>
      </c>
      <c r="E295" s="4">
        <v>43221</v>
      </c>
      <c r="F295" s="5">
        <v>68.650000000000006</v>
      </c>
      <c r="G295" s="7">
        <v>2162.8000000000002</v>
      </c>
      <c r="H295" s="7">
        <v>2657.6374460000002</v>
      </c>
      <c r="N295" t="s">
        <v>0</v>
      </c>
      <c r="O295" t="str">
        <f t="shared" si="43"/>
        <v>OrderID: 10541,</v>
      </c>
      <c r="P295" t="str">
        <f t="shared" si="44"/>
        <v>CustomerID: "HANAR",</v>
      </c>
      <c r="Q295" t="str">
        <f t="shared" si="45"/>
        <v>OrderDate: 43211,</v>
      </c>
      <c r="R295" t="str">
        <f t="shared" si="46"/>
        <v>RequiredDate: 43239,</v>
      </c>
      <c r="S295" t="str">
        <f t="shared" si="47"/>
        <v>ShippedDate: 43221,</v>
      </c>
      <c r="T295" t="str">
        <f t="shared" si="48"/>
        <v>Freight: 68.65,</v>
      </c>
      <c r="U295" t="str">
        <f t="shared" si="49"/>
        <v>TotalCost: 2162.8,</v>
      </c>
      <c r="V295" t="str">
        <f t="shared" si="50"/>
        <v>TotalRevenue: 2657.637446</v>
      </c>
      <c r="W295" t="s">
        <v>310</v>
      </c>
    </row>
    <row r="296" spans="1:23" x14ac:dyDescent="0.3">
      <c r="A296">
        <v>10542</v>
      </c>
      <c r="B296" t="s">
        <v>149</v>
      </c>
      <c r="C296" s="4">
        <v>43212</v>
      </c>
      <c r="D296" s="4">
        <v>43240</v>
      </c>
      <c r="E296" s="4">
        <v>43218</v>
      </c>
      <c r="F296" s="5">
        <v>10.950000000000001</v>
      </c>
      <c r="G296" s="7">
        <v>493.8</v>
      </c>
      <c r="H296" s="7">
        <v>601.77916200000004</v>
      </c>
      <c r="N296" t="s">
        <v>0</v>
      </c>
      <c r="O296" t="str">
        <f t="shared" si="43"/>
        <v>OrderID: 10542,</v>
      </c>
      <c r="P296" t="str">
        <f t="shared" si="44"/>
        <v>CustomerID: "KOENE",</v>
      </c>
      <c r="Q296" t="str">
        <f t="shared" si="45"/>
        <v>OrderDate: 43212,</v>
      </c>
      <c r="R296" t="str">
        <f t="shared" si="46"/>
        <v>RequiredDate: 43240,</v>
      </c>
      <c r="S296" t="str">
        <f t="shared" si="47"/>
        <v>ShippedDate: 43218,</v>
      </c>
      <c r="T296" t="str">
        <f t="shared" si="48"/>
        <v>Freight: 10.95,</v>
      </c>
      <c r="U296" t="str">
        <f t="shared" si="49"/>
        <v>TotalCost: 493.8,</v>
      </c>
      <c r="V296" t="str">
        <f t="shared" si="50"/>
        <v>TotalRevenue: 601.779162</v>
      </c>
      <c r="W296" t="s">
        <v>310</v>
      </c>
    </row>
    <row r="297" spans="1:23" x14ac:dyDescent="0.3">
      <c r="A297">
        <v>10543</v>
      </c>
      <c r="B297" t="s">
        <v>170</v>
      </c>
      <c r="C297" s="4">
        <v>43213</v>
      </c>
      <c r="D297" s="4">
        <v>43241</v>
      </c>
      <c r="E297" s="4">
        <v>43215</v>
      </c>
      <c r="F297" s="5">
        <v>48.17</v>
      </c>
      <c r="G297" s="7">
        <v>1770</v>
      </c>
      <c r="H297" s="7">
        <v>2144.6862000000001</v>
      </c>
      <c r="N297" t="s">
        <v>0</v>
      </c>
      <c r="O297" t="str">
        <f t="shared" si="43"/>
        <v>OrderID: 10543,</v>
      </c>
      <c r="P297" t="str">
        <f t="shared" si="44"/>
        <v>CustomerID: "LILAS",</v>
      </c>
      <c r="Q297" t="str">
        <f t="shared" si="45"/>
        <v>OrderDate: 43213,</v>
      </c>
      <c r="R297" t="str">
        <f t="shared" si="46"/>
        <v>RequiredDate: 43241,</v>
      </c>
      <c r="S297" t="str">
        <f t="shared" si="47"/>
        <v>ShippedDate: 43215,</v>
      </c>
      <c r="T297" t="str">
        <f t="shared" si="48"/>
        <v>Freight: 48.17,</v>
      </c>
      <c r="U297" t="str">
        <f t="shared" si="49"/>
        <v>TotalCost: 1770,</v>
      </c>
      <c r="V297" t="str">
        <f t="shared" si="50"/>
        <v>TotalRevenue: 2144.6862</v>
      </c>
      <c r="W297" t="s">
        <v>310</v>
      </c>
    </row>
    <row r="298" spans="1:23" x14ac:dyDescent="0.3">
      <c r="A298">
        <v>10544</v>
      </c>
      <c r="B298" t="s">
        <v>176</v>
      </c>
      <c r="C298" s="4">
        <v>43213</v>
      </c>
      <c r="D298" s="4">
        <v>43241</v>
      </c>
      <c r="E298" s="4">
        <v>43222</v>
      </c>
      <c r="F298" s="5">
        <v>24.91</v>
      </c>
      <c r="G298" s="7">
        <v>417.2</v>
      </c>
      <c r="H298" s="7">
        <v>475.28401200000002</v>
      </c>
      <c r="N298" t="s">
        <v>0</v>
      </c>
      <c r="O298" t="str">
        <f t="shared" si="43"/>
        <v>OrderID: 10544,</v>
      </c>
      <c r="P298" t="str">
        <f t="shared" si="44"/>
        <v>CustomerID: "LONEP",</v>
      </c>
      <c r="Q298" t="str">
        <f t="shared" si="45"/>
        <v>OrderDate: 43213,</v>
      </c>
      <c r="R298" t="str">
        <f t="shared" si="46"/>
        <v>RequiredDate: 43241,</v>
      </c>
      <c r="S298" t="str">
        <f t="shared" si="47"/>
        <v>ShippedDate: 43222,</v>
      </c>
      <c r="T298" t="str">
        <f t="shared" si="48"/>
        <v>Freight: 24.91,</v>
      </c>
      <c r="U298" t="str">
        <f t="shared" si="49"/>
        <v>TotalCost: 417.2,</v>
      </c>
      <c r="V298" t="str">
        <f t="shared" si="50"/>
        <v>TotalRevenue: 475.284012</v>
      </c>
      <c r="W298" t="s">
        <v>310</v>
      </c>
    </row>
    <row r="299" spans="1:23" x14ac:dyDescent="0.3">
      <c r="A299">
        <v>10545</v>
      </c>
      <c r="B299" t="s">
        <v>161</v>
      </c>
      <c r="C299" s="4">
        <v>43214</v>
      </c>
      <c r="D299" s="4">
        <v>43242</v>
      </c>
      <c r="E299" s="4">
        <v>43249</v>
      </c>
      <c r="F299" s="5">
        <v>11.92</v>
      </c>
      <c r="G299" s="7">
        <v>210</v>
      </c>
      <c r="H299" s="7">
        <v>230.9034</v>
      </c>
      <c r="N299" t="s">
        <v>0</v>
      </c>
      <c r="O299" t="str">
        <f t="shared" si="43"/>
        <v>OrderID: 10545,</v>
      </c>
      <c r="P299" t="str">
        <f t="shared" si="44"/>
        <v>CustomerID: "LAZYK",</v>
      </c>
      <c r="Q299" t="str">
        <f t="shared" si="45"/>
        <v>OrderDate: 43214,</v>
      </c>
      <c r="R299" t="str">
        <f t="shared" si="46"/>
        <v>RequiredDate: 43242,</v>
      </c>
      <c r="S299" t="str">
        <f t="shared" si="47"/>
        <v>ShippedDate: 43249,</v>
      </c>
      <c r="T299" t="str">
        <f t="shared" si="48"/>
        <v>Freight: 11.92,</v>
      </c>
      <c r="U299" t="str">
        <f t="shared" si="49"/>
        <v>TotalCost: 210,</v>
      </c>
      <c r="V299" t="str">
        <f t="shared" si="50"/>
        <v>TotalRevenue: 230.9034</v>
      </c>
      <c r="W299" t="s">
        <v>310</v>
      </c>
    </row>
    <row r="300" spans="1:23" x14ac:dyDescent="0.3">
      <c r="A300">
        <v>10546</v>
      </c>
      <c r="B300" t="s">
        <v>285</v>
      </c>
      <c r="C300" s="4">
        <v>43215</v>
      </c>
      <c r="D300" s="4">
        <v>43243</v>
      </c>
      <c r="E300" s="4">
        <v>43219</v>
      </c>
      <c r="F300" s="5">
        <v>194.72</v>
      </c>
      <c r="G300" s="7">
        <v>2812</v>
      </c>
      <c r="H300" s="7">
        <v>3346.8054400000001</v>
      </c>
      <c r="N300" t="s">
        <v>0</v>
      </c>
      <c r="O300" t="str">
        <f t="shared" si="43"/>
        <v>OrderID: 10546,</v>
      </c>
      <c r="P300" t="str">
        <f t="shared" si="44"/>
        <v>CustomerID: "VICTE",</v>
      </c>
      <c r="Q300" t="str">
        <f t="shared" si="45"/>
        <v>OrderDate: 43215,</v>
      </c>
      <c r="R300" t="str">
        <f t="shared" si="46"/>
        <v>RequiredDate: 43243,</v>
      </c>
      <c r="S300" t="str">
        <f t="shared" si="47"/>
        <v>ShippedDate: 43219,</v>
      </c>
      <c r="T300" t="str">
        <f t="shared" si="48"/>
        <v>Freight: 194.72,</v>
      </c>
      <c r="U300" t="str">
        <f t="shared" si="49"/>
        <v>TotalCost: 2812,</v>
      </c>
      <c r="V300" t="str">
        <f t="shared" si="50"/>
        <v>TotalRevenue: 3346.80544</v>
      </c>
      <c r="W300" t="s">
        <v>310</v>
      </c>
    </row>
    <row r="301" spans="1:23" x14ac:dyDescent="0.3">
      <c r="A301">
        <v>10547</v>
      </c>
      <c r="B301" t="s">
        <v>249</v>
      </c>
      <c r="C301" s="4">
        <v>43215</v>
      </c>
      <c r="D301" s="4">
        <v>43243</v>
      </c>
      <c r="E301" s="4">
        <v>43225</v>
      </c>
      <c r="F301" s="5">
        <v>178.43</v>
      </c>
      <c r="G301" s="7">
        <v>1908</v>
      </c>
      <c r="H301" s="7">
        <v>2403.6409200000003</v>
      </c>
      <c r="N301" t="s">
        <v>0</v>
      </c>
      <c r="O301" t="str">
        <f t="shared" si="43"/>
        <v>OrderID: 10547,</v>
      </c>
      <c r="P301" t="str">
        <f t="shared" si="44"/>
        <v>CustomerID: "SEVES",</v>
      </c>
      <c r="Q301" t="str">
        <f t="shared" si="45"/>
        <v>OrderDate: 43215,</v>
      </c>
      <c r="R301" t="str">
        <f t="shared" si="46"/>
        <v>RequiredDate: 43243,</v>
      </c>
      <c r="S301" t="str">
        <f t="shared" si="47"/>
        <v>ShippedDate: 43225,</v>
      </c>
      <c r="T301" t="str">
        <f t="shared" si="48"/>
        <v>Freight: 178.43,</v>
      </c>
      <c r="U301" t="str">
        <f t="shared" si="49"/>
        <v>TotalCost: 1908,</v>
      </c>
      <c r="V301" t="str">
        <f t="shared" si="50"/>
        <v>TotalRevenue: 2403.64092</v>
      </c>
      <c r="W301" t="s">
        <v>310</v>
      </c>
    </row>
    <row r="302" spans="1:23" x14ac:dyDescent="0.3">
      <c r="A302">
        <v>10548</v>
      </c>
      <c r="B302" t="s">
        <v>270</v>
      </c>
      <c r="C302" s="4">
        <v>43218</v>
      </c>
      <c r="D302" s="4">
        <v>43246</v>
      </c>
      <c r="E302" s="4">
        <v>43225</v>
      </c>
      <c r="F302" s="5">
        <v>1.43</v>
      </c>
      <c r="G302" s="7">
        <v>275.10000000000002</v>
      </c>
      <c r="H302" s="7">
        <v>319.49395800000002</v>
      </c>
      <c r="N302" t="s">
        <v>0</v>
      </c>
      <c r="O302" t="str">
        <f t="shared" si="43"/>
        <v>OrderID: 10548,</v>
      </c>
      <c r="P302" t="str">
        <f t="shared" si="44"/>
        <v>CustomerID: "TOMSP",</v>
      </c>
      <c r="Q302" t="str">
        <f t="shared" si="45"/>
        <v>OrderDate: 43218,</v>
      </c>
      <c r="R302" t="str">
        <f t="shared" si="46"/>
        <v>RequiredDate: 43246,</v>
      </c>
      <c r="S302" t="str">
        <f t="shared" si="47"/>
        <v>ShippedDate: 43225,</v>
      </c>
      <c r="T302" t="str">
        <f t="shared" si="48"/>
        <v>Freight: 1.43,</v>
      </c>
      <c r="U302" t="str">
        <f t="shared" si="49"/>
        <v>TotalCost: 275.1,</v>
      </c>
      <c r="V302" t="str">
        <f t="shared" si="50"/>
        <v>TotalRevenue: 319.493958</v>
      </c>
      <c r="W302" t="s">
        <v>310</v>
      </c>
    </row>
    <row r="303" spans="1:23" x14ac:dyDescent="0.3">
      <c r="A303">
        <v>10549</v>
      </c>
      <c r="B303" t="s">
        <v>221</v>
      </c>
      <c r="C303" s="4">
        <v>43219</v>
      </c>
      <c r="D303" s="4">
        <v>43233</v>
      </c>
      <c r="E303" s="4">
        <v>43222</v>
      </c>
      <c r="F303" s="5">
        <v>171.24</v>
      </c>
      <c r="G303" s="7">
        <v>4181.5</v>
      </c>
      <c r="H303" s="7">
        <v>4876.9095049999996</v>
      </c>
      <c r="N303" t="s">
        <v>0</v>
      </c>
      <c r="O303" t="str">
        <f t="shared" si="43"/>
        <v>OrderID: 10549,</v>
      </c>
      <c r="P303" t="str">
        <f t="shared" si="44"/>
        <v>CustomerID: "QUICK",</v>
      </c>
      <c r="Q303" t="str">
        <f t="shared" si="45"/>
        <v>OrderDate: 43219,</v>
      </c>
      <c r="R303" t="str">
        <f t="shared" si="46"/>
        <v>RequiredDate: 43233,</v>
      </c>
      <c r="S303" t="str">
        <f t="shared" si="47"/>
        <v>ShippedDate: 43222,</v>
      </c>
      <c r="T303" t="str">
        <f t="shared" si="48"/>
        <v>Freight: 171.24,</v>
      </c>
      <c r="U303" t="str">
        <f t="shared" si="49"/>
        <v>TotalCost: 4181.5,</v>
      </c>
      <c r="V303" t="str">
        <f t="shared" si="50"/>
        <v>TotalRevenue: 4876.909505</v>
      </c>
      <c r="W303" t="s">
        <v>310</v>
      </c>
    </row>
    <row r="304" spans="1:23" x14ac:dyDescent="0.3">
      <c r="A304">
        <v>10550</v>
      </c>
      <c r="B304" t="s">
        <v>122</v>
      </c>
      <c r="C304" s="4">
        <v>43220</v>
      </c>
      <c r="D304" s="4">
        <v>43248</v>
      </c>
      <c r="E304" s="4">
        <v>43229</v>
      </c>
      <c r="F304" s="5">
        <v>4.32</v>
      </c>
      <c r="G304" s="7">
        <v>749</v>
      </c>
      <c r="H304" s="7">
        <v>863.29135999999994</v>
      </c>
      <c r="N304" t="s">
        <v>0</v>
      </c>
      <c r="O304" t="str">
        <f t="shared" si="43"/>
        <v>OrderID: 10550,</v>
      </c>
      <c r="P304" t="str">
        <f t="shared" si="44"/>
        <v>CustomerID: "GODOS",</v>
      </c>
      <c r="Q304" t="str">
        <f t="shared" si="45"/>
        <v>OrderDate: 43220,</v>
      </c>
      <c r="R304" t="str">
        <f t="shared" si="46"/>
        <v>RequiredDate: 43248,</v>
      </c>
      <c r="S304" t="str">
        <f t="shared" si="47"/>
        <v>ShippedDate: 43229,</v>
      </c>
      <c r="T304" t="str">
        <f t="shared" si="48"/>
        <v>Freight: 4.32,</v>
      </c>
      <c r="U304" t="str">
        <f t="shared" si="49"/>
        <v>TotalCost: 749,</v>
      </c>
      <c r="V304" t="str">
        <f t="shared" si="50"/>
        <v>TotalRevenue: 863.29136</v>
      </c>
      <c r="W304" t="s">
        <v>310</v>
      </c>
    </row>
    <row r="305" spans="1:23" x14ac:dyDescent="0.3">
      <c r="A305">
        <v>10551</v>
      </c>
      <c r="B305" t="s">
        <v>116</v>
      </c>
      <c r="C305" s="4">
        <v>43220</v>
      </c>
      <c r="D305" s="4">
        <v>43262</v>
      </c>
      <c r="E305" s="4">
        <v>43229</v>
      </c>
      <c r="F305" s="5">
        <v>72.95</v>
      </c>
      <c r="G305" s="7">
        <v>1836</v>
      </c>
      <c r="H305" s="7">
        <v>2215.0331200000001</v>
      </c>
      <c r="N305" t="s">
        <v>0</v>
      </c>
      <c r="O305" t="str">
        <f t="shared" si="43"/>
        <v>OrderID: 10551,</v>
      </c>
      <c r="P305" t="str">
        <f t="shared" si="44"/>
        <v>CustomerID: "FURIB",</v>
      </c>
      <c r="Q305" t="str">
        <f t="shared" si="45"/>
        <v>OrderDate: 43220,</v>
      </c>
      <c r="R305" t="str">
        <f t="shared" si="46"/>
        <v>RequiredDate: 43262,</v>
      </c>
      <c r="S305" t="str">
        <f t="shared" si="47"/>
        <v>ShippedDate: 43229,</v>
      </c>
      <c r="T305" t="str">
        <f t="shared" si="48"/>
        <v>Freight: 72.95,</v>
      </c>
      <c r="U305" t="str">
        <f t="shared" si="49"/>
        <v>TotalCost: 1836,</v>
      </c>
      <c r="V305" t="str">
        <f t="shared" si="50"/>
        <v>TotalRevenue: 2215.03312</v>
      </c>
      <c r="W305" t="s">
        <v>310</v>
      </c>
    </row>
    <row r="306" spans="1:23" x14ac:dyDescent="0.3">
      <c r="A306">
        <v>10552</v>
      </c>
      <c r="B306" t="s">
        <v>137</v>
      </c>
      <c r="C306" s="4">
        <v>43221</v>
      </c>
      <c r="D306" s="4">
        <v>43249</v>
      </c>
      <c r="E306" s="4">
        <v>43228</v>
      </c>
      <c r="F306" s="5">
        <v>83.22</v>
      </c>
      <c r="G306" s="7">
        <v>880.5</v>
      </c>
      <c r="H306" s="7">
        <v>974.07695999999999</v>
      </c>
      <c r="N306" t="s">
        <v>0</v>
      </c>
      <c r="O306" t="str">
        <f t="shared" si="43"/>
        <v>OrderID: 10552,</v>
      </c>
      <c r="P306" t="str">
        <f t="shared" si="44"/>
        <v>CustomerID: "HILAA",</v>
      </c>
      <c r="Q306" t="str">
        <f t="shared" si="45"/>
        <v>OrderDate: 43221,</v>
      </c>
      <c r="R306" t="str">
        <f t="shared" si="46"/>
        <v>RequiredDate: 43249,</v>
      </c>
      <c r="S306" t="str">
        <f t="shared" si="47"/>
        <v>ShippedDate: 43228,</v>
      </c>
      <c r="T306" t="str">
        <f t="shared" si="48"/>
        <v>Freight: 83.22,</v>
      </c>
      <c r="U306" t="str">
        <f t="shared" si="49"/>
        <v>TotalCost: 880.5,</v>
      </c>
      <c r="V306" t="str">
        <f t="shared" si="50"/>
        <v>TotalRevenue: 974.07696</v>
      </c>
      <c r="W306" t="s">
        <v>310</v>
      </c>
    </row>
    <row r="307" spans="1:23" x14ac:dyDescent="0.3">
      <c r="A307">
        <v>10553</v>
      </c>
      <c r="B307" t="s">
        <v>294</v>
      </c>
      <c r="C307" s="4">
        <v>43222</v>
      </c>
      <c r="D307" s="4">
        <v>43250</v>
      </c>
      <c r="E307" s="4">
        <v>43226</v>
      </c>
      <c r="F307" s="5">
        <v>149.49</v>
      </c>
      <c r="G307" s="7">
        <v>1546.3</v>
      </c>
      <c r="H307" s="7">
        <v>1870.5722490000001</v>
      </c>
      <c r="N307" t="s">
        <v>0</v>
      </c>
      <c r="O307" t="str">
        <f t="shared" si="43"/>
        <v>OrderID: 10553,</v>
      </c>
      <c r="P307" t="str">
        <f t="shared" si="44"/>
        <v>CustomerID: "WARTH",</v>
      </c>
      <c r="Q307" t="str">
        <f t="shared" si="45"/>
        <v>OrderDate: 43222,</v>
      </c>
      <c r="R307" t="str">
        <f t="shared" si="46"/>
        <v>RequiredDate: 43250,</v>
      </c>
      <c r="S307" t="str">
        <f t="shared" si="47"/>
        <v>ShippedDate: 43226,</v>
      </c>
      <c r="T307" t="str">
        <f t="shared" si="48"/>
        <v>Freight: 149.49,</v>
      </c>
      <c r="U307" t="str">
        <f t="shared" si="49"/>
        <v>TotalCost: 1546.3,</v>
      </c>
      <c r="V307" t="str">
        <f t="shared" si="50"/>
        <v>TotalRevenue: 1870.572249</v>
      </c>
      <c r="W307" t="s">
        <v>310</v>
      </c>
    </row>
    <row r="308" spans="1:23" x14ac:dyDescent="0.3">
      <c r="A308">
        <v>10554</v>
      </c>
      <c r="B308" t="s">
        <v>200</v>
      </c>
      <c r="C308" s="4">
        <v>43222</v>
      </c>
      <c r="D308" s="4">
        <v>43250</v>
      </c>
      <c r="E308" s="4">
        <v>43228</v>
      </c>
      <c r="F308" s="5">
        <v>120.97</v>
      </c>
      <c r="G308" s="7">
        <v>1819.5</v>
      </c>
      <c r="H308" s="7">
        <v>2256.2135699999999</v>
      </c>
      <c r="N308" t="s">
        <v>0</v>
      </c>
      <c r="O308" t="str">
        <f t="shared" si="43"/>
        <v>OrderID: 10554,</v>
      </c>
      <c r="P308" t="str">
        <f t="shared" si="44"/>
        <v>CustomerID: "OTTIK",</v>
      </c>
      <c r="Q308" t="str">
        <f t="shared" si="45"/>
        <v>OrderDate: 43222,</v>
      </c>
      <c r="R308" t="str">
        <f t="shared" si="46"/>
        <v>RequiredDate: 43250,</v>
      </c>
      <c r="S308" t="str">
        <f t="shared" si="47"/>
        <v>ShippedDate: 43228,</v>
      </c>
      <c r="T308" t="str">
        <f t="shared" si="48"/>
        <v>Freight: 120.97,</v>
      </c>
      <c r="U308" t="str">
        <f t="shared" si="49"/>
        <v>TotalCost: 1819.5,</v>
      </c>
      <c r="V308" t="str">
        <f t="shared" si="50"/>
        <v>TotalRevenue: 2256.21357</v>
      </c>
      <c r="W308" t="s">
        <v>310</v>
      </c>
    </row>
    <row r="309" spans="1:23" x14ac:dyDescent="0.3">
      <c r="A309">
        <v>10555</v>
      </c>
      <c r="B309" t="s">
        <v>246</v>
      </c>
      <c r="C309" s="4">
        <v>43225</v>
      </c>
      <c r="D309" s="4">
        <v>43253</v>
      </c>
      <c r="E309" s="4">
        <v>43227</v>
      </c>
      <c r="F309" s="5">
        <v>252.49</v>
      </c>
      <c r="G309" s="7">
        <v>3680.5</v>
      </c>
      <c r="H309" s="7">
        <v>4330.6417999999994</v>
      </c>
      <c r="N309" t="s">
        <v>0</v>
      </c>
      <c r="O309" t="str">
        <f t="shared" si="43"/>
        <v>OrderID: 10555,</v>
      </c>
      <c r="P309" t="str">
        <f t="shared" si="44"/>
        <v>CustomerID: "SAVEA",</v>
      </c>
      <c r="Q309" t="str">
        <f t="shared" si="45"/>
        <v>OrderDate: 43225,</v>
      </c>
      <c r="R309" t="str">
        <f t="shared" si="46"/>
        <v>RequiredDate: 43253,</v>
      </c>
      <c r="S309" t="str">
        <f t="shared" si="47"/>
        <v>ShippedDate: 43227,</v>
      </c>
      <c r="T309" t="str">
        <f t="shared" si="48"/>
        <v>Freight: 252.49,</v>
      </c>
      <c r="U309" t="str">
        <f t="shared" si="49"/>
        <v>TotalCost: 3680.5,</v>
      </c>
      <c r="V309" t="str">
        <f t="shared" si="50"/>
        <v>TotalRevenue: 4330.6418</v>
      </c>
      <c r="W309" t="s">
        <v>310</v>
      </c>
    </row>
    <row r="310" spans="1:23" x14ac:dyDescent="0.3">
      <c r="A310">
        <v>10556</v>
      </c>
      <c r="B310" t="s">
        <v>252</v>
      </c>
      <c r="C310" s="4">
        <v>43226</v>
      </c>
      <c r="D310" s="4">
        <v>43268</v>
      </c>
      <c r="E310" s="4">
        <v>43236</v>
      </c>
      <c r="F310" s="5">
        <v>9.8000000000000007</v>
      </c>
      <c r="G310" s="7">
        <v>835.19999999999993</v>
      </c>
      <c r="H310" s="7">
        <v>993.87964799999986</v>
      </c>
      <c r="N310" t="s">
        <v>0</v>
      </c>
      <c r="O310" t="str">
        <f t="shared" si="43"/>
        <v>OrderID: 10556,</v>
      </c>
      <c r="P310" t="str">
        <f t="shared" si="44"/>
        <v>CustomerID: "SIMOB",</v>
      </c>
      <c r="Q310" t="str">
        <f t="shared" si="45"/>
        <v>OrderDate: 43226,</v>
      </c>
      <c r="R310" t="str">
        <f t="shared" si="46"/>
        <v>RequiredDate: 43268,</v>
      </c>
      <c r="S310" t="str">
        <f t="shared" si="47"/>
        <v>ShippedDate: 43236,</v>
      </c>
      <c r="T310" t="str">
        <f t="shared" si="48"/>
        <v>Freight: 9.8,</v>
      </c>
      <c r="U310" t="str">
        <f t="shared" si="49"/>
        <v>TotalCost: 835.2,</v>
      </c>
      <c r="V310" t="str">
        <f t="shared" si="50"/>
        <v>TotalRevenue: 993.879648</v>
      </c>
      <c r="W310" t="s">
        <v>310</v>
      </c>
    </row>
    <row r="311" spans="1:23" x14ac:dyDescent="0.3">
      <c r="A311">
        <v>10557</v>
      </c>
      <c r="B311" t="s">
        <v>164</v>
      </c>
      <c r="C311" s="4">
        <v>43226</v>
      </c>
      <c r="D311" s="4">
        <v>43240</v>
      </c>
      <c r="E311" s="4">
        <v>43229</v>
      </c>
      <c r="F311" s="5">
        <v>96.72</v>
      </c>
      <c r="G311" s="7">
        <v>1152.5</v>
      </c>
      <c r="H311" s="7">
        <v>1357.418275</v>
      </c>
      <c r="N311" t="s">
        <v>0</v>
      </c>
      <c r="O311" t="str">
        <f t="shared" si="43"/>
        <v>OrderID: 10557,</v>
      </c>
      <c r="P311" t="str">
        <f t="shared" si="44"/>
        <v>CustomerID: "LEHMS",</v>
      </c>
      <c r="Q311" t="str">
        <f t="shared" si="45"/>
        <v>OrderDate: 43226,</v>
      </c>
      <c r="R311" t="str">
        <f t="shared" si="46"/>
        <v>RequiredDate: 43240,</v>
      </c>
      <c r="S311" t="str">
        <f t="shared" si="47"/>
        <v>ShippedDate: 43229,</v>
      </c>
      <c r="T311" t="str">
        <f t="shared" si="48"/>
        <v>Freight: 96.72,</v>
      </c>
      <c r="U311" t="str">
        <f t="shared" si="49"/>
        <v>TotalCost: 1152.5,</v>
      </c>
      <c r="V311" t="str">
        <f t="shared" si="50"/>
        <v>TotalRevenue: 1357.418275</v>
      </c>
      <c r="W311" t="s">
        <v>310</v>
      </c>
    </row>
    <row r="312" spans="1:23" x14ac:dyDescent="0.3">
      <c r="A312">
        <v>10558</v>
      </c>
      <c r="B312" t="s">
        <v>36</v>
      </c>
      <c r="C312" s="4">
        <v>43227</v>
      </c>
      <c r="D312" s="4">
        <v>43255</v>
      </c>
      <c r="E312" s="4">
        <v>43233</v>
      </c>
      <c r="F312" s="5">
        <v>72.97</v>
      </c>
      <c r="G312" s="7">
        <v>2142.9</v>
      </c>
      <c r="H312" s="7">
        <v>2501.3914689999997</v>
      </c>
      <c r="N312" t="s">
        <v>0</v>
      </c>
      <c r="O312" t="str">
        <f t="shared" si="43"/>
        <v>OrderID: 10558,</v>
      </c>
      <c r="P312" t="str">
        <f t="shared" si="44"/>
        <v>CustomerID: "AROUT",</v>
      </c>
      <c r="Q312" t="str">
        <f t="shared" si="45"/>
        <v>OrderDate: 43227,</v>
      </c>
      <c r="R312" t="str">
        <f t="shared" si="46"/>
        <v>RequiredDate: 43255,</v>
      </c>
      <c r="S312" t="str">
        <f t="shared" si="47"/>
        <v>ShippedDate: 43233,</v>
      </c>
      <c r="T312" t="str">
        <f t="shared" si="48"/>
        <v>Freight: 72.97,</v>
      </c>
      <c r="U312" t="str">
        <f t="shared" si="49"/>
        <v>TotalCost: 2142.9,</v>
      </c>
      <c r="V312" t="str">
        <f t="shared" si="50"/>
        <v>TotalRevenue: 2501.391469</v>
      </c>
      <c r="W312" t="s">
        <v>310</v>
      </c>
    </row>
    <row r="313" spans="1:23" x14ac:dyDescent="0.3">
      <c r="A313">
        <v>10559</v>
      </c>
      <c r="B313" t="s">
        <v>46</v>
      </c>
      <c r="C313" s="4">
        <v>43228</v>
      </c>
      <c r="D313" s="4">
        <v>43256</v>
      </c>
      <c r="E313" s="4">
        <v>43236</v>
      </c>
      <c r="F313" s="5">
        <v>8.0500000000000007</v>
      </c>
      <c r="G313" s="7">
        <v>547.79999999999995</v>
      </c>
      <c r="H313" s="7">
        <v>626.31060600000001</v>
      </c>
      <c r="N313" t="s">
        <v>0</v>
      </c>
      <c r="O313" t="str">
        <f t="shared" si="43"/>
        <v>OrderID: 10559,</v>
      </c>
      <c r="P313" t="str">
        <f t="shared" si="44"/>
        <v>CustomerID: "BLONP",</v>
      </c>
      <c r="Q313" t="str">
        <f t="shared" si="45"/>
        <v>OrderDate: 43228,</v>
      </c>
      <c r="R313" t="str">
        <f t="shared" si="46"/>
        <v>RequiredDate: 43256,</v>
      </c>
      <c r="S313" t="str">
        <f t="shared" si="47"/>
        <v>ShippedDate: 43236,</v>
      </c>
      <c r="T313" t="str">
        <f t="shared" si="48"/>
        <v>Freight: 8.05,</v>
      </c>
      <c r="U313" t="str">
        <f t="shared" si="49"/>
        <v>TotalCost: 547.8,</v>
      </c>
      <c r="V313" t="str">
        <f t="shared" si="50"/>
        <v>TotalRevenue: 626.310606</v>
      </c>
      <c r="W313" t="s">
        <v>310</v>
      </c>
    </row>
    <row r="314" spans="1:23" x14ac:dyDescent="0.3">
      <c r="A314">
        <v>10560</v>
      </c>
      <c r="B314" t="s">
        <v>107</v>
      </c>
      <c r="C314" s="4">
        <v>43229</v>
      </c>
      <c r="D314" s="4">
        <v>43257</v>
      </c>
      <c r="E314" s="4">
        <v>43232</v>
      </c>
      <c r="F314" s="5">
        <v>36.65</v>
      </c>
      <c r="G314" s="7">
        <v>1257.3000000000002</v>
      </c>
      <c r="H314" s="7">
        <v>1504.5520139999999</v>
      </c>
      <c r="N314" t="s">
        <v>0</v>
      </c>
      <c r="O314" t="str">
        <f t="shared" si="43"/>
        <v>OrderID: 10560,</v>
      </c>
      <c r="P314" t="str">
        <f t="shared" si="44"/>
        <v>CustomerID: "FRANK",</v>
      </c>
      <c r="Q314" t="str">
        <f t="shared" si="45"/>
        <v>OrderDate: 43229,</v>
      </c>
      <c r="R314" t="str">
        <f t="shared" si="46"/>
        <v>RequiredDate: 43257,</v>
      </c>
      <c r="S314" t="str">
        <f t="shared" si="47"/>
        <v>ShippedDate: 43232,</v>
      </c>
      <c r="T314" t="str">
        <f t="shared" si="48"/>
        <v>Freight: 36.65,</v>
      </c>
      <c r="U314" t="str">
        <f t="shared" si="49"/>
        <v>TotalCost: 1257.3,</v>
      </c>
      <c r="V314" t="str">
        <f t="shared" si="50"/>
        <v>TotalRevenue: 1504.552014</v>
      </c>
      <c r="W314" t="s">
        <v>310</v>
      </c>
    </row>
    <row r="315" spans="1:23" x14ac:dyDescent="0.3">
      <c r="A315">
        <v>10561</v>
      </c>
      <c r="B315" t="s">
        <v>104</v>
      </c>
      <c r="C315" s="4">
        <v>43229</v>
      </c>
      <c r="D315" s="4">
        <v>43257</v>
      </c>
      <c r="E315" s="4">
        <v>43232</v>
      </c>
      <c r="F315" s="5">
        <v>242.21</v>
      </c>
      <c r="G315" s="7">
        <v>2844.5</v>
      </c>
      <c r="H315" s="7">
        <v>3074.0085100000001</v>
      </c>
      <c r="N315" t="s">
        <v>0</v>
      </c>
      <c r="O315" t="str">
        <f t="shared" si="43"/>
        <v>OrderID: 10561,</v>
      </c>
      <c r="P315" t="str">
        <f t="shared" si="44"/>
        <v>CustomerID: "FOLKO",</v>
      </c>
      <c r="Q315" t="str">
        <f t="shared" si="45"/>
        <v>OrderDate: 43229,</v>
      </c>
      <c r="R315" t="str">
        <f t="shared" si="46"/>
        <v>RequiredDate: 43257,</v>
      </c>
      <c r="S315" t="str">
        <f t="shared" si="47"/>
        <v>ShippedDate: 43232,</v>
      </c>
      <c r="T315" t="str">
        <f t="shared" si="48"/>
        <v>Freight: 242.21,</v>
      </c>
      <c r="U315" t="str">
        <f t="shared" si="49"/>
        <v>TotalCost: 2844.5,</v>
      </c>
      <c r="V315" t="str">
        <f t="shared" si="50"/>
        <v>TotalRevenue: 3074.00851</v>
      </c>
      <c r="W315" t="s">
        <v>310</v>
      </c>
    </row>
    <row r="316" spans="1:23" x14ac:dyDescent="0.3">
      <c r="A316">
        <v>10562</v>
      </c>
      <c r="B316" t="s">
        <v>231</v>
      </c>
      <c r="C316" s="4">
        <v>43232</v>
      </c>
      <c r="D316" s="4">
        <v>43260</v>
      </c>
      <c r="E316" s="4">
        <v>43235</v>
      </c>
      <c r="F316" s="5">
        <v>22.95</v>
      </c>
      <c r="G316" s="7">
        <v>543</v>
      </c>
      <c r="H316" s="7">
        <v>658.99923000000013</v>
      </c>
      <c r="N316" t="s">
        <v>0</v>
      </c>
      <c r="O316" t="str">
        <f t="shared" si="43"/>
        <v>OrderID: 10562,</v>
      </c>
      <c r="P316" t="str">
        <f t="shared" si="44"/>
        <v>CustomerID: "REGGC",</v>
      </c>
      <c r="Q316" t="str">
        <f t="shared" si="45"/>
        <v>OrderDate: 43232,</v>
      </c>
      <c r="R316" t="str">
        <f t="shared" si="46"/>
        <v>RequiredDate: 43260,</v>
      </c>
      <c r="S316" t="str">
        <f t="shared" si="47"/>
        <v>ShippedDate: 43235,</v>
      </c>
      <c r="T316" t="str">
        <f t="shared" si="48"/>
        <v>Freight: 22.95,</v>
      </c>
      <c r="U316" t="str">
        <f t="shared" si="49"/>
        <v>TotalCost: 543,</v>
      </c>
      <c r="V316" t="str">
        <f t="shared" si="50"/>
        <v>TotalRevenue: 658.99923</v>
      </c>
      <c r="W316" t="s">
        <v>310</v>
      </c>
    </row>
    <row r="317" spans="1:23" x14ac:dyDescent="0.3">
      <c r="A317">
        <v>10563</v>
      </c>
      <c r="B317" t="s">
        <v>234</v>
      </c>
      <c r="C317" s="4">
        <v>43233</v>
      </c>
      <c r="D317" s="4">
        <v>43275</v>
      </c>
      <c r="E317" s="4">
        <v>43247</v>
      </c>
      <c r="F317" s="5">
        <v>60.43</v>
      </c>
      <c r="G317" s="7">
        <v>965</v>
      </c>
      <c r="H317" s="7">
        <v>1141.6827499999999</v>
      </c>
      <c r="N317" t="s">
        <v>0</v>
      </c>
      <c r="O317" t="str">
        <f t="shared" si="43"/>
        <v>OrderID: 10563,</v>
      </c>
      <c r="P317" t="str">
        <f t="shared" si="44"/>
        <v>CustomerID: "RICAR",</v>
      </c>
      <c r="Q317" t="str">
        <f t="shared" si="45"/>
        <v>OrderDate: 43233,</v>
      </c>
      <c r="R317" t="str">
        <f t="shared" si="46"/>
        <v>RequiredDate: 43275,</v>
      </c>
      <c r="S317" t="str">
        <f t="shared" si="47"/>
        <v>ShippedDate: 43247,</v>
      </c>
      <c r="T317" t="str">
        <f t="shared" si="48"/>
        <v>Freight: 60.43,</v>
      </c>
      <c r="U317" t="str">
        <f t="shared" si="49"/>
        <v>TotalCost: 965,</v>
      </c>
      <c r="V317" t="str">
        <f t="shared" si="50"/>
        <v>TotalRevenue: 1141.68275</v>
      </c>
      <c r="W317" t="s">
        <v>310</v>
      </c>
    </row>
    <row r="318" spans="1:23" x14ac:dyDescent="0.3">
      <c r="A318">
        <v>10564</v>
      </c>
      <c r="B318" t="s">
        <v>227</v>
      </c>
      <c r="C318" s="4">
        <v>43233</v>
      </c>
      <c r="D318" s="4">
        <v>43261</v>
      </c>
      <c r="E318" s="4">
        <v>43239</v>
      </c>
      <c r="F318" s="5">
        <v>13.75</v>
      </c>
      <c r="G318" s="7">
        <v>1299</v>
      </c>
      <c r="H318" s="7">
        <v>1569.5048699999998</v>
      </c>
      <c r="N318" t="s">
        <v>0</v>
      </c>
      <c r="O318" t="str">
        <f t="shared" si="43"/>
        <v>OrderID: 10564,</v>
      </c>
      <c r="P318" t="str">
        <f t="shared" si="44"/>
        <v>CustomerID: "RATTC",</v>
      </c>
      <c r="Q318" t="str">
        <f t="shared" si="45"/>
        <v>OrderDate: 43233,</v>
      </c>
      <c r="R318" t="str">
        <f t="shared" si="46"/>
        <v>RequiredDate: 43261,</v>
      </c>
      <c r="S318" t="str">
        <f t="shared" si="47"/>
        <v>ShippedDate: 43239,</v>
      </c>
      <c r="T318" t="str">
        <f t="shared" si="48"/>
        <v>Freight: 13.75,</v>
      </c>
      <c r="U318" t="str">
        <f t="shared" si="49"/>
        <v>TotalCost: 1299,</v>
      </c>
      <c r="V318" t="str">
        <f t="shared" si="50"/>
        <v>TotalRevenue: 1569.50487</v>
      </c>
      <c r="W318" t="s">
        <v>310</v>
      </c>
    </row>
    <row r="319" spans="1:23" x14ac:dyDescent="0.3">
      <c r="A319">
        <v>10565</v>
      </c>
      <c r="B319" t="s">
        <v>185</v>
      </c>
      <c r="C319" s="4">
        <v>43234</v>
      </c>
      <c r="D319" s="4">
        <v>43262</v>
      </c>
      <c r="E319" s="4">
        <v>43241</v>
      </c>
      <c r="F319" s="5">
        <v>7.15</v>
      </c>
      <c r="G319" s="7">
        <v>711</v>
      </c>
      <c r="H319" s="7">
        <v>798.82569000000001</v>
      </c>
      <c r="N319" t="s">
        <v>0</v>
      </c>
      <c r="O319" t="str">
        <f t="shared" si="43"/>
        <v>OrderID: 10565,</v>
      </c>
      <c r="P319" t="str">
        <f t="shared" si="44"/>
        <v>CustomerID: "MEREP",</v>
      </c>
      <c r="Q319" t="str">
        <f t="shared" si="45"/>
        <v>OrderDate: 43234,</v>
      </c>
      <c r="R319" t="str">
        <f t="shared" si="46"/>
        <v>RequiredDate: 43262,</v>
      </c>
      <c r="S319" t="str">
        <f t="shared" si="47"/>
        <v>ShippedDate: 43241,</v>
      </c>
      <c r="T319" t="str">
        <f t="shared" si="48"/>
        <v>Freight: 7.15,</v>
      </c>
      <c r="U319" t="str">
        <f t="shared" si="49"/>
        <v>TotalCost: 711,</v>
      </c>
      <c r="V319" t="str">
        <f t="shared" si="50"/>
        <v>TotalRevenue: 798.82569</v>
      </c>
      <c r="W319" t="s">
        <v>310</v>
      </c>
    </row>
    <row r="320" spans="1:23" x14ac:dyDescent="0.3">
      <c r="A320">
        <v>10566</v>
      </c>
      <c r="B320" t="s">
        <v>46</v>
      </c>
      <c r="C320" s="4">
        <v>43235</v>
      </c>
      <c r="D320" s="4">
        <v>43263</v>
      </c>
      <c r="E320" s="4">
        <v>43241</v>
      </c>
      <c r="F320" s="5">
        <v>88.4</v>
      </c>
      <c r="G320" s="7">
        <v>2040</v>
      </c>
      <c r="H320" s="7">
        <v>2365.6549499999996</v>
      </c>
      <c r="N320" t="s">
        <v>0</v>
      </c>
      <c r="O320" t="str">
        <f t="shared" si="43"/>
        <v>OrderID: 10566,</v>
      </c>
      <c r="P320" t="str">
        <f t="shared" si="44"/>
        <v>CustomerID: "BLONP",</v>
      </c>
      <c r="Q320" t="str">
        <f t="shared" si="45"/>
        <v>OrderDate: 43235,</v>
      </c>
      <c r="R320" t="str">
        <f t="shared" si="46"/>
        <v>RequiredDate: 43263,</v>
      </c>
      <c r="S320" t="str">
        <f t="shared" si="47"/>
        <v>ShippedDate: 43241,</v>
      </c>
      <c r="T320" t="str">
        <f t="shared" si="48"/>
        <v>Freight: 88.4,</v>
      </c>
      <c r="U320" t="str">
        <f t="shared" si="49"/>
        <v>TotalCost: 2040,</v>
      </c>
      <c r="V320" t="str">
        <f t="shared" si="50"/>
        <v>TotalRevenue: 2365.65495</v>
      </c>
      <c r="W320" t="s">
        <v>310</v>
      </c>
    </row>
    <row r="321" spans="1:23" x14ac:dyDescent="0.3">
      <c r="A321">
        <v>10567</v>
      </c>
      <c r="B321" t="s">
        <v>143</v>
      </c>
      <c r="C321" s="4">
        <v>43235</v>
      </c>
      <c r="D321" s="4">
        <v>43263</v>
      </c>
      <c r="E321" s="4">
        <v>43240</v>
      </c>
      <c r="F321" s="5">
        <v>33.97</v>
      </c>
      <c r="G321" s="7">
        <v>3109</v>
      </c>
      <c r="H321" s="7">
        <v>3571.07798</v>
      </c>
      <c r="N321" t="s">
        <v>0</v>
      </c>
      <c r="O321" t="str">
        <f t="shared" si="43"/>
        <v>OrderID: 10567,</v>
      </c>
      <c r="P321" t="str">
        <f t="shared" si="44"/>
        <v>CustomerID: "HUNGO",</v>
      </c>
      <c r="Q321" t="str">
        <f t="shared" si="45"/>
        <v>OrderDate: 43235,</v>
      </c>
      <c r="R321" t="str">
        <f t="shared" si="46"/>
        <v>RequiredDate: 43263,</v>
      </c>
      <c r="S321" t="str">
        <f t="shared" si="47"/>
        <v>ShippedDate: 43240,</v>
      </c>
      <c r="T321" t="str">
        <f t="shared" si="48"/>
        <v>Freight: 33.97,</v>
      </c>
      <c r="U321" t="str">
        <f t="shared" si="49"/>
        <v>TotalCost: 3109,</v>
      </c>
      <c r="V321" t="str">
        <f t="shared" si="50"/>
        <v>TotalRevenue: 3571.07798</v>
      </c>
      <c r="W321" t="s">
        <v>310</v>
      </c>
    </row>
    <row r="322" spans="1:23" x14ac:dyDescent="0.3">
      <c r="A322">
        <v>10568</v>
      </c>
      <c r="B322" t="s">
        <v>119</v>
      </c>
      <c r="C322" s="4">
        <v>43236</v>
      </c>
      <c r="D322" s="4">
        <v>43264</v>
      </c>
      <c r="E322" s="4">
        <v>43262</v>
      </c>
      <c r="F322" s="5">
        <v>6.54</v>
      </c>
      <c r="G322" s="7">
        <v>155</v>
      </c>
      <c r="H322" s="7">
        <v>181.65225000000001</v>
      </c>
      <c r="N322" t="s">
        <v>0</v>
      </c>
      <c r="O322" t="str">
        <f t="shared" si="43"/>
        <v>OrderID: 10568,</v>
      </c>
      <c r="P322" t="str">
        <f t="shared" si="44"/>
        <v>CustomerID: "GALED",</v>
      </c>
      <c r="Q322" t="str">
        <f t="shared" si="45"/>
        <v>OrderDate: 43236,</v>
      </c>
      <c r="R322" t="str">
        <f t="shared" si="46"/>
        <v>RequiredDate: 43264,</v>
      </c>
      <c r="S322" t="str">
        <f t="shared" si="47"/>
        <v>ShippedDate: 43262,</v>
      </c>
      <c r="T322" t="str">
        <f t="shared" si="48"/>
        <v>Freight: 6.54,</v>
      </c>
      <c r="U322" t="str">
        <f t="shared" si="49"/>
        <v>TotalCost: 155,</v>
      </c>
      <c r="V322" t="str">
        <f t="shared" si="50"/>
        <v>TotalRevenue: 181.65225</v>
      </c>
      <c r="W322" t="s">
        <v>310</v>
      </c>
    </row>
    <row r="323" spans="1:23" x14ac:dyDescent="0.3">
      <c r="A323">
        <v>10569</v>
      </c>
      <c r="B323" t="s">
        <v>227</v>
      </c>
      <c r="C323" s="4">
        <v>43239</v>
      </c>
      <c r="D323" s="4">
        <v>43267</v>
      </c>
      <c r="E323" s="4">
        <v>43264</v>
      </c>
      <c r="F323" s="5">
        <v>58.980000000000004</v>
      </c>
      <c r="G323" s="7">
        <v>977.5</v>
      </c>
      <c r="H323" s="7">
        <v>1246.7957999999999</v>
      </c>
      <c r="N323" t="s">
        <v>0</v>
      </c>
      <c r="O323" t="str">
        <f t="shared" ref="O323:O386" si="51">IF(NOT(ISBLANK(A323)),O$1&amp;": "&amp;IF(ISNUMBER(A323),A323,""""&amp;A323&amp;"""")&amp;IF(P$1=0,"",","),"")</f>
        <v>OrderID: 10569,</v>
      </c>
      <c r="P323" t="str">
        <f t="shared" ref="P323:P386" si="52">IF(NOT(ISBLANK(B323)),P$1&amp;": "&amp;IF(ISNUMBER(B323),B323,""""&amp;B323&amp;"""")&amp;IF(Q$1=0,"",","),"")</f>
        <v>CustomerID: "RATTC",</v>
      </c>
      <c r="Q323" t="str">
        <f t="shared" ref="Q323:Q386" si="53">IF(NOT(ISBLANK(C323)),Q$1&amp;": "&amp;IF(ISNUMBER(C323),C323,""""&amp;C323&amp;"""")&amp;IF(R$1=0,"",","),"")</f>
        <v>OrderDate: 43239,</v>
      </c>
      <c r="R323" t="str">
        <f t="shared" ref="R323:R386" si="54">IF(NOT(ISBLANK(D323)),R$1&amp;": "&amp;IF(ISNUMBER(D323),D323,""""&amp;D323&amp;"""")&amp;IF(S$1=0,"",","),"")</f>
        <v>RequiredDate: 43267,</v>
      </c>
      <c r="S323" t="str">
        <f t="shared" ref="S323:S386" si="55">IF(NOT(ISBLANK(E323)),S$1&amp;": "&amp;IF(ISNUMBER(E323),E323,""""&amp;E323&amp;"""")&amp;IF(T$1=0,"",","),"")</f>
        <v>ShippedDate: 43264,</v>
      </c>
      <c r="T323" t="str">
        <f t="shared" ref="T323:T386" si="56">IF(NOT(ISBLANK(F323)),T$1&amp;": "&amp;IF(ISNUMBER(F323),F323,""""&amp;F323&amp;"""")&amp;IF(U$1=0,"",","),"")</f>
        <v>Freight: 58.98,</v>
      </c>
      <c r="U323" t="str">
        <f t="shared" ref="U323:U386" si="57">IF(NOT(ISBLANK(G323)),U$1&amp;": "&amp;IF(ISNUMBER(G323),G323,""""&amp;G323&amp;"""")&amp;IF(V$1=0,"",","),"")</f>
        <v>TotalCost: 977.5,</v>
      </c>
      <c r="V323" t="str">
        <f t="shared" ref="V323:V386" si="58">IF(NOT(ISBLANK(H323)),V$1&amp;": "&amp;IF(ISNUMBER(H323),H323,""""&amp;H323&amp;"""")&amp;IF(W$1=0,"",","),"")</f>
        <v>TotalRevenue: 1246.7958</v>
      </c>
      <c r="W323" t="s">
        <v>310</v>
      </c>
    </row>
    <row r="324" spans="1:23" x14ac:dyDescent="0.3">
      <c r="A324">
        <v>10570</v>
      </c>
      <c r="B324" t="s">
        <v>185</v>
      </c>
      <c r="C324" s="4">
        <v>43240</v>
      </c>
      <c r="D324" s="4">
        <v>43268</v>
      </c>
      <c r="E324" s="4">
        <v>43242</v>
      </c>
      <c r="F324" s="5">
        <v>188.99</v>
      </c>
      <c r="G324" s="7">
        <v>2595</v>
      </c>
      <c r="H324" s="7">
        <v>3189.6732000000002</v>
      </c>
      <c r="N324" t="s">
        <v>0</v>
      </c>
      <c r="O324" t="str">
        <f t="shared" si="51"/>
        <v>OrderID: 10570,</v>
      </c>
      <c r="P324" t="str">
        <f t="shared" si="52"/>
        <v>CustomerID: "MEREP",</v>
      </c>
      <c r="Q324" t="str">
        <f t="shared" si="53"/>
        <v>OrderDate: 43240,</v>
      </c>
      <c r="R324" t="str">
        <f t="shared" si="54"/>
        <v>RequiredDate: 43268,</v>
      </c>
      <c r="S324" t="str">
        <f t="shared" si="55"/>
        <v>ShippedDate: 43242,</v>
      </c>
      <c r="T324" t="str">
        <f t="shared" si="56"/>
        <v>Freight: 188.99,</v>
      </c>
      <c r="U324" t="str">
        <f t="shared" si="57"/>
        <v>TotalCost: 2595,</v>
      </c>
      <c r="V324" t="str">
        <f t="shared" si="58"/>
        <v>TotalRevenue: 3189.6732</v>
      </c>
      <c r="W324" t="s">
        <v>310</v>
      </c>
    </row>
    <row r="325" spans="1:23" x14ac:dyDescent="0.3">
      <c r="A325">
        <v>10571</v>
      </c>
      <c r="B325" t="s">
        <v>89</v>
      </c>
      <c r="C325" s="4">
        <v>43240</v>
      </c>
      <c r="D325" s="4">
        <v>43282</v>
      </c>
      <c r="E325" s="4">
        <v>43257</v>
      </c>
      <c r="F325" s="5">
        <v>26.060000000000002</v>
      </c>
      <c r="G325" s="7">
        <v>647.75</v>
      </c>
      <c r="H325" s="7">
        <v>775.52863500000001</v>
      </c>
      <c r="N325" t="s">
        <v>0</v>
      </c>
      <c r="O325" t="str">
        <f t="shared" si="51"/>
        <v>OrderID: 10571,</v>
      </c>
      <c r="P325" t="str">
        <f t="shared" si="52"/>
        <v>CustomerID: "ERNSH",</v>
      </c>
      <c r="Q325" t="str">
        <f t="shared" si="53"/>
        <v>OrderDate: 43240,</v>
      </c>
      <c r="R325" t="str">
        <f t="shared" si="54"/>
        <v>RequiredDate: 43282,</v>
      </c>
      <c r="S325" t="str">
        <f t="shared" si="55"/>
        <v>ShippedDate: 43257,</v>
      </c>
      <c r="T325" t="str">
        <f t="shared" si="56"/>
        <v>Freight: 26.06,</v>
      </c>
      <c r="U325" t="str">
        <f t="shared" si="57"/>
        <v>TotalCost: 647.75,</v>
      </c>
      <c r="V325" t="str">
        <f t="shared" si="58"/>
        <v>TotalRevenue: 775.528635</v>
      </c>
      <c r="W325" t="s">
        <v>310</v>
      </c>
    </row>
    <row r="326" spans="1:23" x14ac:dyDescent="0.3">
      <c r="A326">
        <v>10572</v>
      </c>
      <c r="B326" t="s">
        <v>39</v>
      </c>
      <c r="C326" s="4">
        <v>43241</v>
      </c>
      <c r="D326" s="4">
        <v>43269</v>
      </c>
      <c r="E326" s="4">
        <v>43248</v>
      </c>
      <c r="F326" s="5">
        <v>116.43</v>
      </c>
      <c r="G326" s="7">
        <v>1565.6499999999999</v>
      </c>
      <c r="H326" s="7">
        <v>1934.9344359999998</v>
      </c>
      <c r="N326" t="s">
        <v>0</v>
      </c>
      <c r="O326" t="str">
        <f t="shared" si="51"/>
        <v>OrderID: 10572,</v>
      </c>
      <c r="P326" t="str">
        <f t="shared" si="52"/>
        <v>CustomerID: "BERGS",</v>
      </c>
      <c r="Q326" t="str">
        <f t="shared" si="53"/>
        <v>OrderDate: 43241,</v>
      </c>
      <c r="R326" t="str">
        <f t="shared" si="54"/>
        <v>RequiredDate: 43269,</v>
      </c>
      <c r="S326" t="str">
        <f t="shared" si="55"/>
        <v>ShippedDate: 43248,</v>
      </c>
      <c r="T326" t="str">
        <f t="shared" si="56"/>
        <v>Freight: 116.43,</v>
      </c>
      <c r="U326" t="str">
        <f t="shared" si="57"/>
        <v>TotalCost: 1565.65,</v>
      </c>
      <c r="V326" t="str">
        <f t="shared" si="58"/>
        <v>TotalRevenue: 1934.934436</v>
      </c>
      <c r="W326" t="s">
        <v>310</v>
      </c>
    </row>
    <row r="327" spans="1:23" x14ac:dyDescent="0.3">
      <c r="A327">
        <v>10573</v>
      </c>
      <c r="B327" t="s">
        <v>33</v>
      </c>
      <c r="C327" s="4">
        <v>43242</v>
      </c>
      <c r="D327" s="4">
        <v>43270</v>
      </c>
      <c r="E327" s="4">
        <v>43243</v>
      </c>
      <c r="F327" s="5">
        <v>84.84</v>
      </c>
      <c r="G327" s="7">
        <v>2082</v>
      </c>
      <c r="H327" s="7">
        <v>2252.0655799999995</v>
      </c>
      <c r="N327" t="s">
        <v>0</v>
      </c>
      <c r="O327" t="str">
        <f t="shared" si="51"/>
        <v>OrderID: 10573,</v>
      </c>
      <c r="P327" t="str">
        <f t="shared" si="52"/>
        <v>CustomerID: "ANTON",</v>
      </c>
      <c r="Q327" t="str">
        <f t="shared" si="53"/>
        <v>OrderDate: 43242,</v>
      </c>
      <c r="R327" t="str">
        <f t="shared" si="54"/>
        <v>RequiredDate: 43270,</v>
      </c>
      <c r="S327" t="str">
        <f t="shared" si="55"/>
        <v>ShippedDate: 43243,</v>
      </c>
      <c r="T327" t="str">
        <f t="shared" si="56"/>
        <v>Freight: 84.84,</v>
      </c>
      <c r="U327" t="str">
        <f t="shared" si="57"/>
        <v>TotalCost: 2082,</v>
      </c>
      <c r="V327" t="str">
        <f t="shared" si="58"/>
        <v>TotalRevenue: 2252.06558</v>
      </c>
      <c r="W327" t="s">
        <v>310</v>
      </c>
    </row>
    <row r="328" spans="1:23" x14ac:dyDescent="0.3">
      <c r="A328">
        <v>10574</v>
      </c>
      <c r="B328" t="s">
        <v>279</v>
      </c>
      <c r="C328" s="4">
        <v>43242</v>
      </c>
      <c r="D328" s="4">
        <v>43270</v>
      </c>
      <c r="E328" s="4">
        <v>43253</v>
      </c>
      <c r="F328" s="5">
        <v>37.6</v>
      </c>
      <c r="G328" s="7">
        <v>764.30000000000007</v>
      </c>
      <c r="H328" s="7">
        <v>901.55909300000008</v>
      </c>
      <c r="N328" t="s">
        <v>0</v>
      </c>
      <c r="O328" t="str">
        <f t="shared" si="51"/>
        <v>OrderID: 10574,</v>
      </c>
      <c r="P328" t="str">
        <f t="shared" si="52"/>
        <v>CustomerID: "TRAIH",</v>
      </c>
      <c r="Q328" t="str">
        <f t="shared" si="53"/>
        <v>OrderDate: 43242,</v>
      </c>
      <c r="R328" t="str">
        <f t="shared" si="54"/>
        <v>RequiredDate: 43270,</v>
      </c>
      <c r="S328" t="str">
        <f t="shared" si="55"/>
        <v>ShippedDate: 43253,</v>
      </c>
      <c r="T328" t="str">
        <f t="shared" si="56"/>
        <v>Freight: 37.6,</v>
      </c>
      <c r="U328" t="str">
        <f t="shared" si="57"/>
        <v>TotalCost: 764.3,</v>
      </c>
      <c r="V328" t="str">
        <f t="shared" si="58"/>
        <v>TotalRevenue: 901.559093</v>
      </c>
      <c r="W328" t="s">
        <v>310</v>
      </c>
    </row>
    <row r="329" spans="1:23" x14ac:dyDescent="0.3">
      <c r="A329">
        <v>10575</v>
      </c>
      <c r="B329" t="s">
        <v>188</v>
      </c>
      <c r="C329" s="4">
        <v>43243</v>
      </c>
      <c r="D329" s="4">
        <v>43257</v>
      </c>
      <c r="E329" s="4">
        <v>43253</v>
      </c>
      <c r="F329" s="5">
        <v>127.34</v>
      </c>
      <c r="G329" s="7">
        <v>2147.4</v>
      </c>
      <c r="H329" s="7">
        <v>2649.4977839999997</v>
      </c>
      <c r="N329" t="s">
        <v>0</v>
      </c>
      <c r="O329" t="str">
        <f t="shared" si="51"/>
        <v>OrderID: 10575,</v>
      </c>
      <c r="P329" t="str">
        <f t="shared" si="52"/>
        <v>CustomerID: "MORGK",</v>
      </c>
      <c r="Q329" t="str">
        <f t="shared" si="53"/>
        <v>OrderDate: 43243,</v>
      </c>
      <c r="R329" t="str">
        <f t="shared" si="54"/>
        <v>RequiredDate: 43257,</v>
      </c>
      <c r="S329" t="str">
        <f t="shared" si="55"/>
        <v>ShippedDate: 43253,</v>
      </c>
      <c r="T329" t="str">
        <f t="shared" si="56"/>
        <v>Freight: 127.34,</v>
      </c>
      <c r="U329" t="str">
        <f t="shared" si="57"/>
        <v>TotalCost: 2147.4,</v>
      </c>
      <c r="V329" t="str">
        <f t="shared" si="58"/>
        <v>TotalRevenue: 2649.497784</v>
      </c>
      <c r="W329" t="s">
        <v>310</v>
      </c>
    </row>
    <row r="330" spans="1:23" x14ac:dyDescent="0.3">
      <c r="A330">
        <v>10576</v>
      </c>
      <c r="B330" t="s">
        <v>273</v>
      </c>
      <c r="C330" s="4">
        <v>43246</v>
      </c>
      <c r="D330" s="4">
        <v>43260</v>
      </c>
      <c r="E330" s="4">
        <v>43253</v>
      </c>
      <c r="F330" s="5">
        <v>18.559999999999999</v>
      </c>
      <c r="G330" s="7">
        <v>838.45</v>
      </c>
      <c r="H330" s="7">
        <v>1006.6646655</v>
      </c>
      <c r="N330" t="s">
        <v>0</v>
      </c>
      <c r="O330" t="str">
        <f t="shared" si="51"/>
        <v>OrderID: 10576,</v>
      </c>
      <c r="P330" t="str">
        <f t="shared" si="52"/>
        <v>CustomerID: "TORTU",</v>
      </c>
      <c r="Q330" t="str">
        <f t="shared" si="53"/>
        <v>OrderDate: 43246,</v>
      </c>
      <c r="R330" t="str">
        <f t="shared" si="54"/>
        <v>RequiredDate: 43260,</v>
      </c>
      <c r="S330" t="str">
        <f t="shared" si="55"/>
        <v>ShippedDate: 43253,</v>
      </c>
      <c r="T330" t="str">
        <f t="shared" si="56"/>
        <v>Freight: 18.56,</v>
      </c>
      <c r="U330" t="str">
        <f t="shared" si="57"/>
        <v>TotalCost: 838.45,</v>
      </c>
      <c r="V330" t="str">
        <f t="shared" si="58"/>
        <v>TotalRevenue: 1006.6646655</v>
      </c>
      <c r="W330" t="s">
        <v>310</v>
      </c>
    </row>
    <row r="331" spans="1:23" x14ac:dyDescent="0.3">
      <c r="A331">
        <v>10577</v>
      </c>
      <c r="B331" t="s">
        <v>279</v>
      </c>
      <c r="C331" s="4">
        <v>43246</v>
      </c>
      <c r="D331" s="4">
        <v>43288</v>
      </c>
      <c r="E331" s="4">
        <v>43253</v>
      </c>
      <c r="F331" s="5">
        <v>25.41</v>
      </c>
      <c r="G331" s="7">
        <v>569</v>
      </c>
      <c r="H331" s="7">
        <v>680.63396999999998</v>
      </c>
      <c r="N331" t="s">
        <v>0</v>
      </c>
      <c r="O331" t="str">
        <f t="shared" si="51"/>
        <v>OrderID: 10577,</v>
      </c>
      <c r="P331" t="str">
        <f t="shared" si="52"/>
        <v>CustomerID: "TRAIH",</v>
      </c>
      <c r="Q331" t="str">
        <f t="shared" si="53"/>
        <v>OrderDate: 43246,</v>
      </c>
      <c r="R331" t="str">
        <f t="shared" si="54"/>
        <v>RequiredDate: 43288,</v>
      </c>
      <c r="S331" t="str">
        <f t="shared" si="55"/>
        <v>ShippedDate: 43253,</v>
      </c>
      <c r="T331" t="str">
        <f t="shared" si="56"/>
        <v>Freight: 25.41,</v>
      </c>
      <c r="U331" t="str">
        <f t="shared" si="57"/>
        <v>TotalCost: 569,</v>
      </c>
      <c r="V331" t="str">
        <f t="shared" si="58"/>
        <v>TotalRevenue: 680.63397</v>
      </c>
      <c r="W331" t="s">
        <v>310</v>
      </c>
    </row>
    <row r="332" spans="1:23" x14ac:dyDescent="0.3">
      <c r="A332">
        <v>10578</v>
      </c>
      <c r="B332" t="s">
        <v>60</v>
      </c>
      <c r="C332" s="4">
        <v>43247</v>
      </c>
      <c r="D332" s="4">
        <v>43275</v>
      </c>
      <c r="E332" s="4">
        <v>43278</v>
      </c>
      <c r="F332" s="5">
        <v>29.6</v>
      </c>
      <c r="G332" s="7">
        <v>477</v>
      </c>
      <c r="H332" s="7">
        <v>592.33356000000003</v>
      </c>
      <c r="N332" t="s">
        <v>0</v>
      </c>
      <c r="O332" t="str">
        <f t="shared" si="51"/>
        <v>OrderID: 10578,</v>
      </c>
      <c r="P332" t="str">
        <f t="shared" si="52"/>
        <v>CustomerID: "BSBEV",</v>
      </c>
      <c r="Q332" t="str">
        <f t="shared" si="53"/>
        <v>OrderDate: 43247,</v>
      </c>
      <c r="R332" t="str">
        <f t="shared" si="54"/>
        <v>RequiredDate: 43275,</v>
      </c>
      <c r="S332" t="str">
        <f t="shared" si="55"/>
        <v>ShippedDate: 43278,</v>
      </c>
      <c r="T332" t="str">
        <f t="shared" si="56"/>
        <v>Freight: 29.6,</v>
      </c>
      <c r="U332" t="str">
        <f t="shared" si="57"/>
        <v>TotalCost: 477,</v>
      </c>
      <c r="V332" t="str">
        <f t="shared" si="58"/>
        <v>TotalRevenue: 592.33356</v>
      </c>
      <c r="W332" t="s">
        <v>310</v>
      </c>
    </row>
    <row r="333" spans="1:23" x14ac:dyDescent="0.3">
      <c r="A333">
        <v>10579</v>
      </c>
      <c r="B333" t="s">
        <v>167</v>
      </c>
      <c r="C333" s="4">
        <v>43248</v>
      </c>
      <c r="D333" s="4">
        <v>43276</v>
      </c>
      <c r="E333" s="4">
        <v>43257</v>
      </c>
      <c r="F333" s="5">
        <v>13.73</v>
      </c>
      <c r="G333" s="7">
        <v>317.75</v>
      </c>
      <c r="H333" s="7">
        <v>394.57590500000003</v>
      </c>
      <c r="N333" t="s">
        <v>0</v>
      </c>
      <c r="O333" t="str">
        <f t="shared" si="51"/>
        <v>OrderID: 10579,</v>
      </c>
      <c r="P333" t="str">
        <f t="shared" si="52"/>
        <v>CustomerID: "LETSS",</v>
      </c>
      <c r="Q333" t="str">
        <f t="shared" si="53"/>
        <v>OrderDate: 43248,</v>
      </c>
      <c r="R333" t="str">
        <f t="shared" si="54"/>
        <v>RequiredDate: 43276,</v>
      </c>
      <c r="S333" t="str">
        <f t="shared" si="55"/>
        <v>ShippedDate: 43257,</v>
      </c>
      <c r="T333" t="str">
        <f t="shared" si="56"/>
        <v>Freight: 13.73,</v>
      </c>
      <c r="U333" t="str">
        <f t="shared" si="57"/>
        <v>TotalCost: 317.75,</v>
      </c>
      <c r="V333" t="str">
        <f t="shared" si="58"/>
        <v>TotalRevenue: 394.575905</v>
      </c>
      <c r="W333" t="s">
        <v>310</v>
      </c>
    </row>
    <row r="334" spans="1:23" x14ac:dyDescent="0.3">
      <c r="A334">
        <v>10580</v>
      </c>
      <c r="B334" t="s">
        <v>200</v>
      </c>
      <c r="C334" s="4">
        <v>43249</v>
      </c>
      <c r="D334" s="4">
        <v>43277</v>
      </c>
      <c r="E334" s="4">
        <v>43254</v>
      </c>
      <c r="F334" s="5">
        <v>75.89</v>
      </c>
      <c r="G334" s="7">
        <v>1067.0999999999999</v>
      </c>
      <c r="H334" s="7">
        <v>1297.5062339999999</v>
      </c>
      <c r="N334" t="s">
        <v>0</v>
      </c>
      <c r="O334" t="str">
        <f t="shared" si="51"/>
        <v>OrderID: 10580,</v>
      </c>
      <c r="P334" t="str">
        <f t="shared" si="52"/>
        <v>CustomerID: "OTTIK",</v>
      </c>
      <c r="Q334" t="str">
        <f t="shared" si="53"/>
        <v>OrderDate: 43249,</v>
      </c>
      <c r="R334" t="str">
        <f t="shared" si="54"/>
        <v>RequiredDate: 43277,</v>
      </c>
      <c r="S334" t="str">
        <f t="shared" si="55"/>
        <v>ShippedDate: 43254,</v>
      </c>
      <c r="T334" t="str">
        <f t="shared" si="56"/>
        <v>Freight: 75.89,</v>
      </c>
      <c r="U334" t="str">
        <f t="shared" si="57"/>
        <v>TotalCost: 1067.1,</v>
      </c>
      <c r="V334" t="str">
        <f t="shared" si="58"/>
        <v>TotalRevenue: 1297.506234</v>
      </c>
      <c r="W334" t="s">
        <v>310</v>
      </c>
    </row>
    <row r="335" spans="1:23" x14ac:dyDescent="0.3">
      <c r="A335">
        <v>10581</v>
      </c>
      <c r="B335" t="s">
        <v>93</v>
      </c>
      <c r="C335" s="4">
        <v>43249</v>
      </c>
      <c r="D335" s="4">
        <v>43277</v>
      </c>
      <c r="E335" s="4">
        <v>43255</v>
      </c>
      <c r="F335" s="5">
        <v>3.0100000000000002</v>
      </c>
      <c r="G335" s="7">
        <v>387.5</v>
      </c>
      <c r="H335" s="7">
        <v>412.67975000000001</v>
      </c>
      <c r="N335" t="s">
        <v>0</v>
      </c>
      <c r="O335" t="str">
        <f t="shared" si="51"/>
        <v>OrderID: 10581,</v>
      </c>
      <c r="P335" t="str">
        <f t="shared" si="52"/>
        <v>CustomerID: "FAMIA",</v>
      </c>
      <c r="Q335" t="str">
        <f t="shared" si="53"/>
        <v>OrderDate: 43249,</v>
      </c>
      <c r="R335" t="str">
        <f t="shared" si="54"/>
        <v>RequiredDate: 43277,</v>
      </c>
      <c r="S335" t="str">
        <f t="shared" si="55"/>
        <v>ShippedDate: 43255,</v>
      </c>
      <c r="T335" t="str">
        <f t="shared" si="56"/>
        <v>Freight: 3.01,</v>
      </c>
      <c r="U335" t="str">
        <f t="shared" si="57"/>
        <v>TotalCost: 387.5,</v>
      </c>
      <c r="V335" t="str">
        <f t="shared" si="58"/>
        <v>TotalRevenue: 412.67975</v>
      </c>
      <c r="W335" t="s">
        <v>310</v>
      </c>
    </row>
    <row r="336" spans="1:23" x14ac:dyDescent="0.3">
      <c r="A336">
        <v>10582</v>
      </c>
      <c r="B336" t="s">
        <v>43</v>
      </c>
      <c r="C336" s="4">
        <v>43250</v>
      </c>
      <c r="D336" s="4">
        <v>43278</v>
      </c>
      <c r="E336" s="4">
        <v>43267</v>
      </c>
      <c r="F336" s="5">
        <v>27.71</v>
      </c>
      <c r="G336" s="7">
        <v>330</v>
      </c>
      <c r="H336" s="7">
        <v>407.52803999999998</v>
      </c>
      <c r="N336" t="s">
        <v>0</v>
      </c>
      <c r="O336" t="str">
        <f t="shared" si="51"/>
        <v>OrderID: 10582,</v>
      </c>
      <c r="P336" t="str">
        <f t="shared" si="52"/>
        <v>CustomerID: "BLAUS",</v>
      </c>
      <c r="Q336" t="str">
        <f t="shared" si="53"/>
        <v>OrderDate: 43250,</v>
      </c>
      <c r="R336" t="str">
        <f t="shared" si="54"/>
        <v>RequiredDate: 43278,</v>
      </c>
      <c r="S336" t="str">
        <f t="shared" si="55"/>
        <v>ShippedDate: 43267,</v>
      </c>
      <c r="T336" t="str">
        <f t="shared" si="56"/>
        <v>Freight: 27.71,</v>
      </c>
      <c r="U336" t="str">
        <f t="shared" si="57"/>
        <v>TotalCost: 330,</v>
      </c>
      <c r="V336" t="str">
        <f t="shared" si="58"/>
        <v>TotalRevenue: 407.52804</v>
      </c>
      <c r="W336" t="s">
        <v>310</v>
      </c>
    </row>
    <row r="337" spans="1:23" x14ac:dyDescent="0.3">
      <c r="A337">
        <v>10583</v>
      </c>
      <c r="B337" t="s">
        <v>294</v>
      </c>
      <c r="C337" s="4">
        <v>43253</v>
      </c>
      <c r="D337" s="4">
        <v>43281</v>
      </c>
      <c r="E337" s="4">
        <v>43257</v>
      </c>
      <c r="F337" s="5">
        <v>7.28</v>
      </c>
      <c r="G337" s="7">
        <v>2413.9</v>
      </c>
      <c r="H337" s="7">
        <v>2771.6601650000002</v>
      </c>
      <c r="N337" t="s">
        <v>0</v>
      </c>
      <c r="O337" t="str">
        <f t="shared" si="51"/>
        <v>OrderID: 10583,</v>
      </c>
      <c r="P337" t="str">
        <f t="shared" si="52"/>
        <v>CustomerID: "WARTH",</v>
      </c>
      <c r="Q337" t="str">
        <f t="shared" si="53"/>
        <v>OrderDate: 43253,</v>
      </c>
      <c r="R337" t="str">
        <f t="shared" si="54"/>
        <v>RequiredDate: 43281,</v>
      </c>
      <c r="S337" t="str">
        <f t="shared" si="55"/>
        <v>ShippedDate: 43257,</v>
      </c>
      <c r="T337" t="str">
        <f t="shared" si="56"/>
        <v>Freight: 7.28,</v>
      </c>
      <c r="U337" t="str">
        <f t="shared" si="57"/>
        <v>TotalCost: 2413.9,</v>
      </c>
      <c r="V337" t="str">
        <f t="shared" si="58"/>
        <v>TotalRevenue: 2771.660165</v>
      </c>
      <c r="W337" t="s">
        <v>310</v>
      </c>
    </row>
    <row r="338" spans="1:23" x14ac:dyDescent="0.3">
      <c r="A338">
        <v>10584</v>
      </c>
      <c r="B338" t="s">
        <v>46</v>
      </c>
      <c r="C338" s="4">
        <v>43253</v>
      </c>
      <c r="D338" s="4">
        <v>43281</v>
      </c>
      <c r="E338" s="4">
        <v>43257</v>
      </c>
      <c r="F338" s="5">
        <v>59.14</v>
      </c>
      <c r="G338" s="7">
        <v>625</v>
      </c>
      <c r="H338" s="7">
        <v>712.41874999999993</v>
      </c>
      <c r="N338" t="s">
        <v>0</v>
      </c>
      <c r="O338" t="str">
        <f t="shared" si="51"/>
        <v>OrderID: 10584,</v>
      </c>
      <c r="P338" t="str">
        <f t="shared" si="52"/>
        <v>CustomerID: "BLONP",</v>
      </c>
      <c r="Q338" t="str">
        <f t="shared" si="53"/>
        <v>OrderDate: 43253,</v>
      </c>
      <c r="R338" t="str">
        <f t="shared" si="54"/>
        <v>RequiredDate: 43281,</v>
      </c>
      <c r="S338" t="str">
        <f t="shared" si="55"/>
        <v>ShippedDate: 43257,</v>
      </c>
      <c r="T338" t="str">
        <f t="shared" si="56"/>
        <v>Freight: 59.14,</v>
      </c>
      <c r="U338" t="str">
        <f t="shared" si="57"/>
        <v>TotalCost: 625,</v>
      </c>
      <c r="V338" t="str">
        <f t="shared" si="58"/>
        <v>TotalRevenue: 712.41875</v>
      </c>
      <c r="W338" t="s">
        <v>310</v>
      </c>
    </row>
    <row r="339" spans="1:23" x14ac:dyDescent="0.3">
      <c r="A339">
        <v>10585</v>
      </c>
      <c r="B339" t="s">
        <v>297</v>
      </c>
      <c r="C339" s="4">
        <v>43254</v>
      </c>
      <c r="D339" s="4">
        <v>43282</v>
      </c>
      <c r="E339" s="4">
        <v>43263</v>
      </c>
      <c r="F339" s="5">
        <v>13.41</v>
      </c>
      <c r="G339" s="7">
        <v>142.5</v>
      </c>
      <c r="H339" s="7">
        <v>173.703225</v>
      </c>
      <c r="N339" t="s">
        <v>0</v>
      </c>
      <c r="O339" t="str">
        <f t="shared" si="51"/>
        <v>OrderID: 10585,</v>
      </c>
      <c r="P339" t="str">
        <f t="shared" si="52"/>
        <v>CustomerID: "WELLI",</v>
      </c>
      <c r="Q339" t="str">
        <f t="shared" si="53"/>
        <v>OrderDate: 43254,</v>
      </c>
      <c r="R339" t="str">
        <f t="shared" si="54"/>
        <v>RequiredDate: 43282,</v>
      </c>
      <c r="S339" t="str">
        <f t="shared" si="55"/>
        <v>ShippedDate: 43263,</v>
      </c>
      <c r="T339" t="str">
        <f t="shared" si="56"/>
        <v>Freight: 13.41,</v>
      </c>
      <c r="U339" t="str">
        <f t="shared" si="57"/>
        <v>TotalCost: 142.5,</v>
      </c>
      <c r="V339" t="str">
        <f t="shared" si="58"/>
        <v>TotalRevenue: 173.703225</v>
      </c>
      <c r="W339" t="s">
        <v>310</v>
      </c>
    </row>
    <row r="340" spans="1:23" x14ac:dyDescent="0.3">
      <c r="A340">
        <v>10586</v>
      </c>
      <c r="B340" t="s">
        <v>231</v>
      </c>
      <c r="C340" s="4">
        <v>43255</v>
      </c>
      <c r="D340" s="4">
        <v>43283</v>
      </c>
      <c r="E340" s="4">
        <v>43262</v>
      </c>
      <c r="F340" s="5">
        <v>0.48</v>
      </c>
      <c r="G340" s="7">
        <v>28</v>
      </c>
      <c r="H340" s="7">
        <v>30.299920000000004</v>
      </c>
      <c r="N340" t="s">
        <v>0</v>
      </c>
      <c r="O340" t="str">
        <f t="shared" si="51"/>
        <v>OrderID: 10586,</v>
      </c>
      <c r="P340" t="str">
        <f t="shared" si="52"/>
        <v>CustomerID: "REGGC",</v>
      </c>
      <c r="Q340" t="str">
        <f t="shared" si="53"/>
        <v>OrderDate: 43255,</v>
      </c>
      <c r="R340" t="str">
        <f t="shared" si="54"/>
        <v>RequiredDate: 43283,</v>
      </c>
      <c r="S340" t="str">
        <f t="shared" si="55"/>
        <v>ShippedDate: 43262,</v>
      </c>
      <c r="T340" t="str">
        <f t="shared" si="56"/>
        <v>Freight: 0.48,</v>
      </c>
      <c r="U340" t="str">
        <f t="shared" si="57"/>
        <v>TotalCost: 28,</v>
      </c>
      <c r="V340" t="str">
        <f t="shared" si="58"/>
        <v>TotalRevenue: 30.29992</v>
      </c>
      <c r="W340" t="s">
        <v>310</v>
      </c>
    </row>
    <row r="341" spans="1:23" x14ac:dyDescent="0.3">
      <c r="A341">
        <v>10587</v>
      </c>
      <c r="B341" t="s">
        <v>215</v>
      </c>
      <c r="C341" s="4">
        <v>43255</v>
      </c>
      <c r="D341" s="4">
        <v>43283</v>
      </c>
      <c r="E341" s="4">
        <v>43262</v>
      </c>
      <c r="F341" s="5">
        <v>62.52</v>
      </c>
      <c r="G341" s="7">
        <v>807.38</v>
      </c>
      <c r="H341" s="7">
        <v>988.08835419999991</v>
      </c>
      <c r="N341" t="s">
        <v>0</v>
      </c>
      <c r="O341" t="str">
        <f t="shared" si="51"/>
        <v>OrderID: 10587,</v>
      </c>
      <c r="P341" t="str">
        <f t="shared" si="52"/>
        <v>CustomerID: "QUEDE",</v>
      </c>
      <c r="Q341" t="str">
        <f t="shared" si="53"/>
        <v>OrderDate: 43255,</v>
      </c>
      <c r="R341" t="str">
        <f t="shared" si="54"/>
        <v>RequiredDate: 43283,</v>
      </c>
      <c r="S341" t="str">
        <f t="shared" si="55"/>
        <v>ShippedDate: 43262,</v>
      </c>
      <c r="T341" t="str">
        <f t="shared" si="56"/>
        <v>Freight: 62.52,</v>
      </c>
      <c r="U341" t="str">
        <f t="shared" si="57"/>
        <v>TotalCost: 807.38,</v>
      </c>
      <c r="V341" t="str">
        <f t="shared" si="58"/>
        <v>TotalRevenue: 988.0883542</v>
      </c>
      <c r="W341" t="s">
        <v>310</v>
      </c>
    </row>
    <row r="342" spans="1:23" x14ac:dyDescent="0.3">
      <c r="A342">
        <v>10588</v>
      </c>
      <c r="B342" t="s">
        <v>221</v>
      </c>
      <c r="C342" s="4">
        <v>43256</v>
      </c>
      <c r="D342" s="4">
        <v>43284</v>
      </c>
      <c r="E342" s="4">
        <v>43263</v>
      </c>
      <c r="F342" s="5">
        <v>194.67000000000002</v>
      </c>
      <c r="G342" s="7">
        <v>3900</v>
      </c>
      <c r="H342" s="7">
        <v>4861.0709999999999</v>
      </c>
      <c r="N342" t="s">
        <v>0</v>
      </c>
      <c r="O342" t="str">
        <f t="shared" si="51"/>
        <v>OrderID: 10588,</v>
      </c>
      <c r="P342" t="str">
        <f t="shared" si="52"/>
        <v>CustomerID: "QUICK",</v>
      </c>
      <c r="Q342" t="str">
        <f t="shared" si="53"/>
        <v>OrderDate: 43256,</v>
      </c>
      <c r="R342" t="str">
        <f t="shared" si="54"/>
        <v>RequiredDate: 43284,</v>
      </c>
      <c r="S342" t="str">
        <f t="shared" si="55"/>
        <v>ShippedDate: 43263,</v>
      </c>
      <c r="T342" t="str">
        <f t="shared" si="56"/>
        <v>Freight: 194.67,</v>
      </c>
      <c r="U342" t="str">
        <f t="shared" si="57"/>
        <v>TotalCost: 3900,</v>
      </c>
      <c r="V342" t="str">
        <f t="shared" si="58"/>
        <v>TotalRevenue: 4861.071</v>
      </c>
      <c r="W342" t="s">
        <v>310</v>
      </c>
    </row>
    <row r="343" spans="1:23" x14ac:dyDescent="0.3">
      <c r="A343">
        <v>10589</v>
      </c>
      <c r="B343" t="s">
        <v>128</v>
      </c>
      <c r="C343" s="4">
        <v>43257</v>
      </c>
      <c r="D343" s="4">
        <v>43285</v>
      </c>
      <c r="E343" s="4">
        <v>43267</v>
      </c>
      <c r="F343" s="5">
        <v>4.42</v>
      </c>
      <c r="G343" s="7">
        <v>72</v>
      </c>
      <c r="H343" s="7">
        <v>84.535199999999989</v>
      </c>
      <c r="N343" t="s">
        <v>0</v>
      </c>
      <c r="O343" t="str">
        <f t="shared" si="51"/>
        <v>OrderID: 10589,</v>
      </c>
      <c r="P343" t="str">
        <f t="shared" si="52"/>
        <v>CustomerID: "GREAL",</v>
      </c>
      <c r="Q343" t="str">
        <f t="shared" si="53"/>
        <v>OrderDate: 43257,</v>
      </c>
      <c r="R343" t="str">
        <f t="shared" si="54"/>
        <v>RequiredDate: 43285,</v>
      </c>
      <c r="S343" t="str">
        <f t="shared" si="55"/>
        <v>ShippedDate: 43267,</v>
      </c>
      <c r="T343" t="str">
        <f t="shared" si="56"/>
        <v>Freight: 4.42,</v>
      </c>
      <c r="U343" t="str">
        <f t="shared" si="57"/>
        <v>TotalCost: 72,</v>
      </c>
      <c r="V343" t="str">
        <f t="shared" si="58"/>
        <v>TotalRevenue: 84.5352</v>
      </c>
      <c r="W343" t="s">
        <v>310</v>
      </c>
    </row>
    <row r="344" spans="1:23" x14ac:dyDescent="0.3">
      <c r="A344">
        <v>10590</v>
      </c>
      <c r="B344" t="s">
        <v>185</v>
      </c>
      <c r="C344" s="4">
        <v>43260</v>
      </c>
      <c r="D344" s="4">
        <v>43288</v>
      </c>
      <c r="E344" s="4">
        <v>43267</v>
      </c>
      <c r="F344" s="5">
        <v>44.77</v>
      </c>
      <c r="G344" s="7">
        <v>1140</v>
      </c>
      <c r="H344" s="7">
        <v>1385.9081999999999</v>
      </c>
      <c r="N344" t="s">
        <v>0</v>
      </c>
      <c r="O344" t="str">
        <f t="shared" si="51"/>
        <v>OrderID: 10590,</v>
      </c>
      <c r="P344" t="str">
        <f t="shared" si="52"/>
        <v>CustomerID: "MEREP",</v>
      </c>
      <c r="Q344" t="str">
        <f t="shared" si="53"/>
        <v>OrderDate: 43260,</v>
      </c>
      <c r="R344" t="str">
        <f t="shared" si="54"/>
        <v>RequiredDate: 43288,</v>
      </c>
      <c r="S344" t="str">
        <f t="shared" si="55"/>
        <v>ShippedDate: 43267,</v>
      </c>
      <c r="T344" t="str">
        <f t="shared" si="56"/>
        <v>Freight: 44.77,</v>
      </c>
      <c r="U344" t="str">
        <f t="shared" si="57"/>
        <v>TotalCost: 1140,</v>
      </c>
      <c r="V344" t="str">
        <f t="shared" si="58"/>
        <v>TotalRevenue: 1385.9082</v>
      </c>
      <c r="W344" t="s">
        <v>310</v>
      </c>
    </row>
    <row r="345" spans="1:23" x14ac:dyDescent="0.3">
      <c r="A345">
        <v>10591</v>
      </c>
      <c r="B345" t="s">
        <v>282</v>
      </c>
      <c r="C345" s="4">
        <v>43260</v>
      </c>
      <c r="D345" s="4">
        <v>43274</v>
      </c>
      <c r="E345" s="4">
        <v>43269</v>
      </c>
      <c r="F345" s="5">
        <v>55.92</v>
      </c>
      <c r="G345" s="7">
        <v>812.5</v>
      </c>
      <c r="H345" s="7">
        <v>909.59879999999998</v>
      </c>
      <c r="N345" t="s">
        <v>0</v>
      </c>
      <c r="O345" t="str">
        <f t="shared" si="51"/>
        <v>OrderID: 10591,</v>
      </c>
      <c r="P345" t="str">
        <f t="shared" si="52"/>
        <v>CustomerID: "VAFFE",</v>
      </c>
      <c r="Q345" t="str">
        <f t="shared" si="53"/>
        <v>OrderDate: 43260,</v>
      </c>
      <c r="R345" t="str">
        <f t="shared" si="54"/>
        <v>RequiredDate: 43274,</v>
      </c>
      <c r="S345" t="str">
        <f t="shared" si="55"/>
        <v>ShippedDate: 43269,</v>
      </c>
      <c r="T345" t="str">
        <f t="shared" si="56"/>
        <v>Freight: 55.92,</v>
      </c>
      <c r="U345" t="str">
        <f t="shared" si="57"/>
        <v>TotalCost: 812.5,</v>
      </c>
      <c r="V345" t="str">
        <f t="shared" si="58"/>
        <v>TotalRevenue: 909.5988</v>
      </c>
      <c r="W345" t="s">
        <v>310</v>
      </c>
    </row>
    <row r="346" spans="1:23" x14ac:dyDescent="0.3">
      <c r="A346">
        <v>10592</v>
      </c>
      <c r="B346" t="s">
        <v>164</v>
      </c>
      <c r="C346" s="4">
        <v>43261</v>
      </c>
      <c r="D346" s="4">
        <v>43289</v>
      </c>
      <c r="E346" s="4">
        <v>43269</v>
      </c>
      <c r="F346" s="5">
        <v>32.1</v>
      </c>
      <c r="G346" s="7">
        <v>543.65</v>
      </c>
      <c r="H346" s="7">
        <v>684.72489050000001</v>
      </c>
      <c r="N346" t="s">
        <v>0</v>
      </c>
      <c r="O346" t="str">
        <f t="shared" si="51"/>
        <v>OrderID: 10592,</v>
      </c>
      <c r="P346" t="str">
        <f t="shared" si="52"/>
        <v>CustomerID: "LEHMS",</v>
      </c>
      <c r="Q346" t="str">
        <f t="shared" si="53"/>
        <v>OrderDate: 43261,</v>
      </c>
      <c r="R346" t="str">
        <f t="shared" si="54"/>
        <v>RequiredDate: 43289,</v>
      </c>
      <c r="S346" t="str">
        <f t="shared" si="55"/>
        <v>ShippedDate: 43269,</v>
      </c>
      <c r="T346" t="str">
        <f t="shared" si="56"/>
        <v>Freight: 32.1,</v>
      </c>
      <c r="U346" t="str">
        <f t="shared" si="57"/>
        <v>TotalCost: 543.65,</v>
      </c>
      <c r="V346" t="str">
        <f t="shared" si="58"/>
        <v>TotalRevenue: 684.7248905</v>
      </c>
      <c r="W346" t="s">
        <v>310</v>
      </c>
    </row>
    <row r="347" spans="1:23" x14ac:dyDescent="0.3">
      <c r="A347">
        <v>10593</v>
      </c>
      <c r="B347" t="s">
        <v>164</v>
      </c>
      <c r="C347" s="4">
        <v>43262</v>
      </c>
      <c r="D347" s="4">
        <v>43290</v>
      </c>
      <c r="E347" s="4">
        <v>43297</v>
      </c>
      <c r="F347" s="5">
        <v>174.20000000000002</v>
      </c>
      <c r="G347" s="7">
        <v>2493</v>
      </c>
      <c r="H347" s="7">
        <v>2892.8038500000002</v>
      </c>
      <c r="N347" t="s">
        <v>0</v>
      </c>
      <c r="O347" t="str">
        <f t="shared" si="51"/>
        <v>OrderID: 10593,</v>
      </c>
      <c r="P347" t="str">
        <f t="shared" si="52"/>
        <v>CustomerID: "LEHMS",</v>
      </c>
      <c r="Q347" t="str">
        <f t="shared" si="53"/>
        <v>OrderDate: 43262,</v>
      </c>
      <c r="R347" t="str">
        <f t="shared" si="54"/>
        <v>RequiredDate: 43290,</v>
      </c>
      <c r="S347" t="str">
        <f t="shared" si="55"/>
        <v>ShippedDate: 43297,</v>
      </c>
      <c r="T347" t="str">
        <f t="shared" si="56"/>
        <v>Freight: 174.2,</v>
      </c>
      <c r="U347" t="str">
        <f t="shared" si="57"/>
        <v>TotalCost: 2493,</v>
      </c>
      <c r="V347" t="str">
        <f t="shared" si="58"/>
        <v>TotalRevenue: 2892.80385</v>
      </c>
      <c r="W347" t="s">
        <v>310</v>
      </c>
    </row>
    <row r="348" spans="1:23" x14ac:dyDescent="0.3">
      <c r="A348">
        <v>10594</v>
      </c>
      <c r="B348" t="s">
        <v>197</v>
      </c>
      <c r="C348" s="4">
        <v>43262</v>
      </c>
      <c r="D348" s="4">
        <v>43290</v>
      </c>
      <c r="E348" s="4">
        <v>43269</v>
      </c>
      <c r="F348" s="5">
        <v>5.24</v>
      </c>
      <c r="G348" s="7">
        <v>565.5</v>
      </c>
      <c r="H348" s="7">
        <v>647.32158000000004</v>
      </c>
      <c r="N348" t="s">
        <v>0</v>
      </c>
      <c r="O348" t="str">
        <f t="shared" si="51"/>
        <v>OrderID: 10594,</v>
      </c>
      <c r="P348" t="str">
        <f t="shared" si="52"/>
        <v>CustomerID: "OLDWO",</v>
      </c>
      <c r="Q348" t="str">
        <f t="shared" si="53"/>
        <v>OrderDate: 43262,</v>
      </c>
      <c r="R348" t="str">
        <f t="shared" si="54"/>
        <v>RequiredDate: 43290,</v>
      </c>
      <c r="S348" t="str">
        <f t="shared" si="55"/>
        <v>ShippedDate: 43269,</v>
      </c>
      <c r="T348" t="str">
        <f t="shared" si="56"/>
        <v>Freight: 5.24,</v>
      </c>
      <c r="U348" t="str">
        <f t="shared" si="57"/>
        <v>TotalCost: 565.5,</v>
      </c>
      <c r="V348" t="str">
        <f t="shared" si="58"/>
        <v>TotalRevenue: 647.32158</v>
      </c>
      <c r="W348" t="s">
        <v>310</v>
      </c>
    </row>
    <row r="349" spans="1:23" x14ac:dyDescent="0.3">
      <c r="A349">
        <v>10595</v>
      </c>
      <c r="B349" t="s">
        <v>89</v>
      </c>
      <c r="C349" s="4">
        <v>43263</v>
      </c>
      <c r="D349" s="4">
        <v>43291</v>
      </c>
      <c r="E349" s="4">
        <v>43267</v>
      </c>
      <c r="F349" s="5">
        <v>96.78</v>
      </c>
      <c r="G349" s="7">
        <v>6300</v>
      </c>
      <c r="H349" s="7">
        <v>7933.9517999999998</v>
      </c>
      <c r="N349" t="s">
        <v>0</v>
      </c>
      <c r="O349" t="str">
        <f t="shared" si="51"/>
        <v>OrderID: 10595,</v>
      </c>
      <c r="P349" t="str">
        <f t="shared" si="52"/>
        <v>CustomerID: "ERNSH",</v>
      </c>
      <c r="Q349" t="str">
        <f t="shared" si="53"/>
        <v>OrderDate: 43263,</v>
      </c>
      <c r="R349" t="str">
        <f t="shared" si="54"/>
        <v>RequiredDate: 43291,</v>
      </c>
      <c r="S349" t="str">
        <f t="shared" si="55"/>
        <v>ShippedDate: 43267,</v>
      </c>
      <c r="T349" t="str">
        <f t="shared" si="56"/>
        <v>Freight: 96.78,</v>
      </c>
      <c r="U349" t="str">
        <f t="shared" si="57"/>
        <v>TotalCost: 6300,</v>
      </c>
      <c r="V349" t="str">
        <f t="shared" si="58"/>
        <v>TotalRevenue: 7933.9518</v>
      </c>
      <c r="W349" t="s">
        <v>310</v>
      </c>
    </row>
    <row r="350" spans="1:23" x14ac:dyDescent="0.3">
      <c r="A350">
        <v>10596</v>
      </c>
      <c r="B350" t="s">
        <v>300</v>
      </c>
      <c r="C350" s="4">
        <v>43264</v>
      </c>
      <c r="D350" s="4">
        <v>43292</v>
      </c>
      <c r="E350" s="4">
        <v>43296</v>
      </c>
      <c r="F350" s="5">
        <v>16.34</v>
      </c>
      <c r="G350" s="7">
        <v>1476.1</v>
      </c>
      <c r="H350" s="7">
        <v>1784.0423759999999</v>
      </c>
      <c r="N350" t="s">
        <v>0</v>
      </c>
      <c r="O350" t="str">
        <f t="shared" si="51"/>
        <v>OrderID: 10596,</v>
      </c>
      <c r="P350" t="str">
        <f t="shared" si="52"/>
        <v>CustomerID: "WHITC",</v>
      </c>
      <c r="Q350" t="str">
        <f t="shared" si="53"/>
        <v>OrderDate: 43264,</v>
      </c>
      <c r="R350" t="str">
        <f t="shared" si="54"/>
        <v>RequiredDate: 43292,</v>
      </c>
      <c r="S350" t="str">
        <f t="shared" si="55"/>
        <v>ShippedDate: 43296,</v>
      </c>
      <c r="T350" t="str">
        <f t="shared" si="56"/>
        <v>Freight: 16.34,</v>
      </c>
      <c r="U350" t="str">
        <f t="shared" si="57"/>
        <v>TotalCost: 1476.1,</v>
      </c>
      <c r="V350" t="str">
        <f t="shared" si="58"/>
        <v>TotalRevenue: 1784.042376</v>
      </c>
      <c r="W350" t="s">
        <v>310</v>
      </c>
    </row>
    <row r="351" spans="1:23" x14ac:dyDescent="0.3">
      <c r="A351">
        <v>10597</v>
      </c>
      <c r="B351" t="s">
        <v>209</v>
      </c>
      <c r="C351" s="4">
        <v>43264</v>
      </c>
      <c r="D351" s="4">
        <v>43292</v>
      </c>
      <c r="E351" s="4">
        <v>43271</v>
      </c>
      <c r="F351" s="5">
        <v>35.119999999999997</v>
      </c>
      <c r="G351" s="7">
        <v>800.1</v>
      </c>
      <c r="H351" s="7">
        <v>941.14332300000001</v>
      </c>
      <c r="N351" t="s">
        <v>0</v>
      </c>
      <c r="O351" t="str">
        <f t="shared" si="51"/>
        <v>OrderID: 10597,</v>
      </c>
      <c r="P351" t="str">
        <f t="shared" si="52"/>
        <v>CustomerID: "PICCO",</v>
      </c>
      <c r="Q351" t="str">
        <f t="shared" si="53"/>
        <v>OrderDate: 43264,</v>
      </c>
      <c r="R351" t="str">
        <f t="shared" si="54"/>
        <v>RequiredDate: 43292,</v>
      </c>
      <c r="S351" t="str">
        <f t="shared" si="55"/>
        <v>ShippedDate: 43271,</v>
      </c>
      <c r="T351" t="str">
        <f t="shared" si="56"/>
        <v>Freight: 35.12,</v>
      </c>
      <c r="U351" t="str">
        <f t="shared" si="57"/>
        <v>TotalCost: 800.1,</v>
      </c>
      <c r="V351" t="str">
        <f t="shared" si="58"/>
        <v>TotalRevenue: 941.143323</v>
      </c>
      <c r="W351" t="s">
        <v>310</v>
      </c>
    </row>
    <row r="352" spans="1:23" x14ac:dyDescent="0.3">
      <c r="A352">
        <v>10598</v>
      </c>
      <c r="B352" t="s">
        <v>227</v>
      </c>
      <c r="C352" s="4">
        <v>43267</v>
      </c>
      <c r="D352" s="4">
        <v>43295</v>
      </c>
      <c r="E352" s="4">
        <v>43271</v>
      </c>
      <c r="F352" s="5">
        <v>44.42</v>
      </c>
      <c r="G352" s="7">
        <v>2388.5</v>
      </c>
      <c r="H352" s="7">
        <v>2700.6848150000001</v>
      </c>
      <c r="N352" t="s">
        <v>0</v>
      </c>
      <c r="O352" t="str">
        <f t="shared" si="51"/>
        <v>OrderID: 10598,</v>
      </c>
      <c r="P352" t="str">
        <f t="shared" si="52"/>
        <v>CustomerID: "RATTC",</v>
      </c>
      <c r="Q352" t="str">
        <f t="shared" si="53"/>
        <v>OrderDate: 43267,</v>
      </c>
      <c r="R352" t="str">
        <f t="shared" si="54"/>
        <v>RequiredDate: 43295,</v>
      </c>
      <c r="S352" t="str">
        <f t="shared" si="55"/>
        <v>ShippedDate: 43271,</v>
      </c>
      <c r="T352" t="str">
        <f t="shared" si="56"/>
        <v>Freight: 44.42,</v>
      </c>
      <c r="U352" t="str">
        <f t="shared" si="57"/>
        <v>TotalCost: 2388.5,</v>
      </c>
      <c r="V352" t="str">
        <f t="shared" si="58"/>
        <v>TotalRevenue: 2700.684815</v>
      </c>
      <c r="W352" t="s">
        <v>310</v>
      </c>
    </row>
    <row r="353" spans="1:23" x14ac:dyDescent="0.3">
      <c r="A353">
        <v>10599</v>
      </c>
      <c r="B353" t="s">
        <v>60</v>
      </c>
      <c r="C353" s="4">
        <v>43268</v>
      </c>
      <c r="D353" s="4">
        <v>43310</v>
      </c>
      <c r="E353" s="4">
        <v>43274</v>
      </c>
      <c r="F353" s="5">
        <v>29.98</v>
      </c>
      <c r="G353" s="7">
        <v>493.00000000000006</v>
      </c>
      <c r="H353" s="7">
        <v>622.4765900000001</v>
      </c>
      <c r="N353" t="s">
        <v>0</v>
      </c>
      <c r="O353" t="str">
        <f t="shared" si="51"/>
        <v>OrderID: 10599,</v>
      </c>
      <c r="P353" t="str">
        <f t="shared" si="52"/>
        <v>CustomerID: "BSBEV",</v>
      </c>
      <c r="Q353" t="str">
        <f t="shared" si="53"/>
        <v>OrderDate: 43268,</v>
      </c>
      <c r="R353" t="str">
        <f t="shared" si="54"/>
        <v>RequiredDate: 43310,</v>
      </c>
      <c r="S353" t="str">
        <f t="shared" si="55"/>
        <v>ShippedDate: 43274,</v>
      </c>
      <c r="T353" t="str">
        <f t="shared" si="56"/>
        <v>Freight: 29.98,</v>
      </c>
      <c r="U353" t="str">
        <f t="shared" si="57"/>
        <v>TotalCost: 493,</v>
      </c>
      <c r="V353" t="str">
        <f t="shared" si="58"/>
        <v>TotalRevenue: 622.47659</v>
      </c>
      <c r="W353" t="s">
        <v>310</v>
      </c>
    </row>
    <row r="354" spans="1:23" x14ac:dyDescent="0.3">
      <c r="A354">
        <v>10600</v>
      </c>
      <c r="B354" t="s">
        <v>140</v>
      </c>
      <c r="C354" s="4">
        <v>43269</v>
      </c>
      <c r="D354" s="4">
        <v>43297</v>
      </c>
      <c r="E354" s="4">
        <v>43274</v>
      </c>
      <c r="F354" s="5">
        <v>45.13</v>
      </c>
      <c r="G354" s="7">
        <v>479.8</v>
      </c>
      <c r="H354" s="7">
        <v>524.07646199999999</v>
      </c>
      <c r="N354" t="s">
        <v>0</v>
      </c>
      <c r="O354" t="str">
        <f t="shared" si="51"/>
        <v>OrderID: 10600,</v>
      </c>
      <c r="P354" t="str">
        <f t="shared" si="52"/>
        <v>CustomerID: "HUNGC",</v>
      </c>
      <c r="Q354" t="str">
        <f t="shared" si="53"/>
        <v>OrderDate: 43269,</v>
      </c>
      <c r="R354" t="str">
        <f t="shared" si="54"/>
        <v>RequiredDate: 43297,</v>
      </c>
      <c r="S354" t="str">
        <f t="shared" si="55"/>
        <v>ShippedDate: 43274,</v>
      </c>
      <c r="T354" t="str">
        <f t="shared" si="56"/>
        <v>Freight: 45.13,</v>
      </c>
      <c r="U354" t="str">
        <f t="shared" si="57"/>
        <v>TotalCost: 479.8,</v>
      </c>
      <c r="V354" t="str">
        <f t="shared" si="58"/>
        <v>TotalRevenue: 524.076462</v>
      </c>
      <c r="W354" t="s">
        <v>310</v>
      </c>
    </row>
    <row r="355" spans="1:23" x14ac:dyDescent="0.3">
      <c r="A355">
        <v>10601</v>
      </c>
      <c r="B355" t="s">
        <v>137</v>
      </c>
      <c r="C355" s="4">
        <v>43269</v>
      </c>
      <c r="D355" s="4">
        <v>43311</v>
      </c>
      <c r="E355" s="4">
        <v>43275</v>
      </c>
      <c r="F355" s="5">
        <v>58.300000000000004</v>
      </c>
      <c r="G355" s="7">
        <v>2285</v>
      </c>
      <c r="H355" s="7">
        <v>2637.9897999999998</v>
      </c>
      <c r="N355" t="s">
        <v>0</v>
      </c>
      <c r="O355" t="str">
        <f t="shared" si="51"/>
        <v>OrderID: 10601,</v>
      </c>
      <c r="P355" t="str">
        <f t="shared" si="52"/>
        <v>CustomerID: "HILAA",</v>
      </c>
      <c r="Q355" t="str">
        <f t="shared" si="53"/>
        <v>OrderDate: 43269,</v>
      </c>
      <c r="R355" t="str">
        <f t="shared" si="54"/>
        <v>RequiredDate: 43311,</v>
      </c>
      <c r="S355" t="str">
        <f t="shared" si="55"/>
        <v>ShippedDate: 43275,</v>
      </c>
      <c r="T355" t="str">
        <f t="shared" si="56"/>
        <v>Freight: 58.3,</v>
      </c>
      <c r="U355" t="str">
        <f t="shared" si="57"/>
        <v>TotalCost: 2285,</v>
      </c>
      <c r="V355" t="str">
        <f t="shared" si="58"/>
        <v>TotalRevenue: 2637.9898</v>
      </c>
      <c r="W355" t="s">
        <v>310</v>
      </c>
    </row>
    <row r="356" spans="1:23" x14ac:dyDescent="0.3">
      <c r="A356">
        <v>10602</v>
      </c>
      <c r="B356" t="s">
        <v>282</v>
      </c>
      <c r="C356" s="4">
        <v>43270</v>
      </c>
      <c r="D356" s="4">
        <v>43298</v>
      </c>
      <c r="E356" s="4">
        <v>43275</v>
      </c>
      <c r="F356" s="5">
        <v>2.92</v>
      </c>
      <c r="G356" s="7">
        <v>65</v>
      </c>
      <c r="H356" s="7">
        <v>78.189800000000005</v>
      </c>
      <c r="N356" t="s">
        <v>0</v>
      </c>
      <c r="O356" t="str">
        <f t="shared" si="51"/>
        <v>OrderID: 10602,</v>
      </c>
      <c r="P356" t="str">
        <f t="shared" si="52"/>
        <v>CustomerID: "VAFFE",</v>
      </c>
      <c r="Q356" t="str">
        <f t="shared" si="53"/>
        <v>OrderDate: 43270,</v>
      </c>
      <c r="R356" t="str">
        <f t="shared" si="54"/>
        <v>RequiredDate: 43298,</v>
      </c>
      <c r="S356" t="str">
        <f t="shared" si="55"/>
        <v>ShippedDate: 43275,</v>
      </c>
      <c r="T356" t="str">
        <f t="shared" si="56"/>
        <v>Freight: 2.92,</v>
      </c>
      <c r="U356" t="str">
        <f t="shared" si="57"/>
        <v>TotalCost: 65,</v>
      </c>
      <c r="V356" t="str">
        <f t="shared" si="58"/>
        <v>TotalRevenue: 78.1898</v>
      </c>
      <c r="W356" t="s">
        <v>310</v>
      </c>
    </row>
    <row r="357" spans="1:23" x14ac:dyDescent="0.3">
      <c r="A357">
        <v>10603</v>
      </c>
      <c r="B357" t="s">
        <v>246</v>
      </c>
      <c r="C357" s="4">
        <v>43271</v>
      </c>
      <c r="D357" s="4">
        <v>43299</v>
      </c>
      <c r="E357" s="4">
        <v>43292</v>
      </c>
      <c r="F357" s="5">
        <v>48.77</v>
      </c>
      <c r="G357" s="7">
        <v>1508</v>
      </c>
      <c r="H357" s="7">
        <v>1729.6614</v>
      </c>
      <c r="N357" t="s">
        <v>0</v>
      </c>
      <c r="O357" t="str">
        <f t="shared" si="51"/>
        <v>OrderID: 10603,</v>
      </c>
      <c r="P357" t="str">
        <f t="shared" si="52"/>
        <v>CustomerID: "SAVEA",</v>
      </c>
      <c r="Q357" t="str">
        <f t="shared" si="53"/>
        <v>OrderDate: 43271,</v>
      </c>
      <c r="R357" t="str">
        <f t="shared" si="54"/>
        <v>RequiredDate: 43299,</v>
      </c>
      <c r="S357" t="str">
        <f t="shared" si="55"/>
        <v>ShippedDate: 43292,</v>
      </c>
      <c r="T357" t="str">
        <f t="shared" si="56"/>
        <v>Freight: 48.77,</v>
      </c>
      <c r="U357" t="str">
        <f t="shared" si="57"/>
        <v>TotalCost: 1508,</v>
      </c>
      <c r="V357" t="str">
        <f t="shared" si="58"/>
        <v>TotalRevenue: 1729.6614</v>
      </c>
      <c r="W357" t="s">
        <v>310</v>
      </c>
    </row>
    <row r="358" spans="1:23" x14ac:dyDescent="0.3">
      <c r="A358">
        <v>10604</v>
      </c>
      <c r="B358" t="s">
        <v>116</v>
      </c>
      <c r="C358" s="4">
        <v>43271</v>
      </c>
      <c r="D358" s="4">
        <v>43299</v>
      </c>
      <c r="E358" s="4">
        <v>43282</v>
      </c>
      <c r="F358" s="5">
        <v>7.46</v>
      </c>
      <c r="G358" s="7">
        <v>256.5</v>
      </c>
      <c r="H358" s="7">
        <v>278.434845</v>
      </c>
      <c r="N358" t="s">
        <v>0</v>
      </c>
      <c r="O358" t="str">
        <f t="shared" si="51"/>
        <v>OrderID: 10604,</v>
      </c>
      <c r="P358" t="str">
        <f t="shared" si="52"/>
        <v>CustomerID: "FURIB",</v>
      </c>
      <c r="Q358" t="str">
        <f t="shared" si="53"/>
        <v>OrderDate: 43271,</v>
      </c>
      <c r="R358" t="str">
        <f t="shared" si="54"/>
        <v>RequiredDate: 43299,</v>
      </c>
      <c r="S358" t="str">
        <f t="shared" si="55"/>
        <v>ShippedDate: 43282,</v>
      </c>
      <c r="T358" t="str">
        <f t="shared" si="56"/>
        <v>Freight: 7.46,</v>
      </c>
      <c r="U358" t="str">
        <f t="shared" si="57"/>
        <v>TotalCost: 256.5,</v>
      </c>
      <c r="V358" t="str">
        <f t="shared" si="58"/>
        <v>TotalRevenue: 278.434845</v>
      </c>
      <c r="W358" t="s">
        <v>310</v>
      </c>
    </row>
    <row r="359" spans="1:23" x14ac:dyDescent="0.3">
      <c r="A359">
        <v>10605</v>
      </c>
      <c r="B359" t="s">
        <v>185</v>
      </c>
      <c r="C359" s="4">
        <v>43274</v>
      </c>
      <c r="D359" s="4">
        <v>43302</v>
      </c>
      <c r="E359" s="4">
        <v>43282</v>
      </c>
      <c r="F359" s="5">
        <v>379.13</v>
      </c>
      <c r="G359" s="7">
        <v>4326</v>
      </c>
      <c r="H359" s="7">
        <v>4886.2582499999999</v>
      </c>
      <c r="N359" t="s">
        <v>0</v>
      </c>
      <c r="O359" t="str">
        <f t="shared" si="51"/>
        <v>OrderID: 10605,</v>
      </c>
      <c r="P359" t="str">
        <f t="shared" si="52"/>
        <v>CustomerID: "MEREP",</v>
      </c>
      <c r="Q359" t="str">
        <f t="shared" si="53"/>
        <v>OrderDate: 43274,</v>
      </c>
      <c r="R359" t="str">
        <f t="shared" si="54"/>
        <v>RequiredDate: 43302,</v>
      </c>
      <c r="S359" t="str">
        <f t="shared" si="55"/>
        <v>ShippedDate: 43282,</v>
      </c>
      <c r="T359" t="str">
        <f t="shared" si="56"/>
        <v>Freight: 379.13,</v>
      </c>
      <c r="U359" t="str">
        <f t="shared" si="57"/>
        <v>TotalCost: 4326,</v>
      </c>
      <c r="V359" t="str">
        <f t="shared" si="58"/>
        <v>TotalRevenue: 4886.25825</v>
      </c>
      <c r="W359" t="s">
        <v>310</v>
      </c>
    </row>
    <row r="360" spans="1:23" x14ac:dyDescent="0.3">
      <c r="A360">
        <v>10606</v>
      </c>
      <c r="B360" t="s">
        <v>276</v>
      </c>
      <c r="C360" s="4">
        <v>43275</v>
      </c>
      <c r="D360" s="4">
        <v>43303</v>
      </c>
      <c r="E360" s="4">
        <v>43284</v>
      </c>
      <c r="F360" s="5">
        <v>79.400000000000006</v>
      </c>
      <c r="G360" s="7">
        <v>1413</v>
      </c>
      <c r="H360" s="7">
        <v>1534.3851600000003</v>
      </c>
      <c r="N360" t="s">
        <v>0</v>
      </c>
      <c r="O360" t="str">
        <f t="shared" si="51"/>
        <v>OrderID: 10606,</v>
      </c>
      <c r="P360" t="str">
        <f t="shared" si="52"/>
        <v>CustomerID: "TRADH",</v>
      </c>
      <c r="Q360" t="str">
        <f t="shared" si="53"/>
        <v>OrderDate: 43275,</v>
      </c>
      <c r="R360" t="str">
        <f t="shared" si="54"/>
        <v>RequiredDate: 43303,</v>
      </c>
      <c r="S360" t="str">
        <f t="shared" si="55"/>
        <v>ShippedDate: 43284,</v>
      </c>
      <c r="T360" t="str">
        <f t="shared" si="56"/>
        <v>Freight: 79.4,</v>
      </c>
      <c r="U360" t="str">
        <f t="shared" si="57"/>
        <v>TotalCost: 1413,</v>
      </c>
      <c r="V360" t="str">
        <f t="shared" si="58"/>
        <v>TotalRevenue: 1534.38516</v>
      </c>
      <c r="W360" t="s">
        <v>310</v>
      </c>
    </row>
    <row r="361" spans="1:23" x14ac:dyDescent="0.3">
      <c r="A361">
        <v>10607</v>
      </c>
      <c r="B361" t="s">
        <v>246</v>
      </c>
      <c r="C361" s="4">
        <v>43275</v>
      </c>
      <c r="D361" s="4">
        <v>43303</v>
      </c>
      <c r="E361" s="4">
        <v>43278</v>
      </c>
      <c r="F361" s="5">
        <v>200.24</v>
      </c>
      <c r="G361" s="7">
        <v>6475.4000000000005</v>
      </c>
      <c r="H361" s="7">
        <v>7213.9954940000007</v>
      </c>
      <c r="N361" t="s">
        <v>0</v>
      </c>
      <c r="O361" t="str">
        <f t="shared" si="51"/>
        <v>OrderID: 10607,</v>
      </c>
      <c r="P361" t="str">
        <f t="shared" si="52"/>
        <v>CustomerID: "SAVEA",</v>
      </c>
      <c r="Q361" t="str">
        <f t="shared" si="53"/>
        <v>OrderDate: 43275,</v>
      </c>
      <c r="R361" t="str">
        <f t="shared" si="54"/>
        <v>RequiredDate: 43303,</v>
      </c>
      <c r="S361" t="str">
        <f t="shared" si="55"/>
        <v>ShippedDate: 43278,</v>
      </c>
      <c r="T361" t="str">
        <f t="shared" si="56"/>
        <v>Freight: 200.24,</v>
      </c>
      <c r="U361" t="str">
        <f t="shared" si="57"/>
        <v>TotalCost: 6475.4,</v>
      </c>
      <c r="V361" t="str">
        <f t="shared" si="58"/>
        <v>TotalRevenue: 7213.995494</v>
      </c>
      <c r="W361" t="s">
        <v>310</v>
      </c>
    </row>
    <row r="362" spans="1:23" x14ac:dyDescent="0.3">
      <c r="A362">
        <v>10608</v>
      </c>
      <c r="B362" t="s">
        <v>270</v>
      </c>
      <c r="C362" s="4">
        <v>43276</v>
      </c>
      <c r="D362" s="4">
        <v>43304</v>
      </c>
      <c r="E362" s="4">
        <v>43285</v>
      </c>
      <c r="F362" s="5">
        <v>27.79</v>
      </c>
      <c r="G362" s="7">
        <v>1064</v>
      </c>
      <c r="H362" s="7">
        <v>1222.8658400000002</v>
      </c>
      <c r="N362" t="s">
        <v>0</v>
      </c>
      <c r="O362" t="str">
        <f t="shared" si="51"/>
        <v>OrderID: 10608,</v>
      </c>
      <c r="P362" t="str">
        <f t="shared" si="52"/>
        <v>CustomerID: "TOMSP",</v>
      </c>
      <c r="Q362" t="str">
        <f t="shared" si="53"/>
        <v>OrderDate: 43276,</v>
      </c>
      <c r="R362" t="str">
        <f t="shared" si="54"/>
        <v>RequiredDate: 43304,</v>
      </c>
      <c r="S362" t="str">
        <f t="shared" si="55"/>
        <v>ShippedDate: 43285,</v>
      </c>
      <c r="T362" t="str">
        <f t="shared" si="56"/>
        <v>Freight: 27.79,</v>
      </c>
      <c r="U362" t="str">
        <f t="shared" si="57"/>
        <v>TotalCost: 1064,</v>
      </c>
      <c r="V362" t="str">
        <f t="shared" si="58"/>
        <v>TotalRevenue: 1222.86584</v>
      </c>
      <c r="W362" t="s">
        <v>310</v>
      </c>
    </row>
    <row r="363" spans="1:23" x14ac:dyDescent="0.3">
      <c r="A363">
        <v>10609</v>
      </c>
      <c r="B363" t="s">
        <v>83</v>
      </c>
      <c r="C363" s="4">
        <v>43277</v>
      </c>
      <c r="D363" s="4">
        <v>43305</v>
      </c>
      <c r="E363" s="4">
        <v>43283</v>
      </c>
      <c r="F363" s="5">
        <v>1.85</v>
      </c>
      <c r="G363" s="7">
        <v>424</v>
      </c>
      <c r="H363" s="7">
        <v>526.80155999999999</v>
      </c>
      <c r="N363" t="s">
        <v>0</v>
      </c>
      <c r="O363" t="str">
        <f t="shared" si="51"/>
        <v>OrderID: 10609,</v>
      </c>
      <c r="P363" t="str">
        <f t="shared" si="52"/>
        <v>CustomerID: "DUMON",</v>
      </c>
      <c r="Q363" t="str">
        <f t="shared" si="53"/>
        <v>OrderDate: 43277,</v>
      </c>
      <c r="R363" t="str">
        <f t="shared" si="54"/>
        <v>RequiredDate: 43305,</v>
      </c>
      <c r="S363" t="str">
        <f t="shared" si="55"/>
        <v>ShippedDate: 43283,</v>
      </c>
      <c r="T363" t="str">
        <f t="shared" si="56"/>
        <v>Freight: 1.85,</v>
      </c>
      <c r="U363" t="str">
        <f t="shared" si="57"/>
        <v>TotalCost: 424,</v>
      </c>
      <c r="V363" t="str">
        <f t="shared" si="58"/>
        <v>TotalRevenue: 526.80156</v>
      </c>
      <c r="W363" t="s">
        <v>310</v>
      </c>
    </row>
    <row r="364" spans="1:23" x14ac:dyDescent="0.3">
      <c r="A364">
        <v>10610</v>
      </c>
      <c r="B364" t="s">
        <v>155</v>
      </c>
      <c r="C364" s="4">
        <v>43278</v>
      </c>
      <c r="D364" s="4">
        <v>43306</v>
      </c>
      <c r="E364" s="4">
        <v>43290</v>
      </c>
      <c r="F364" s="5">
        <v>26.78</v>
      </c>
      <c r="G364" s="7">
        <v>399</v>
      </c>
      <c r="H364" s="7">
        <v>479.88128999999998</v>
      </c>
      <c r="N364" t="s">
        <v>0</v>
      </c>
      <c r="O364" t="str">
        <f t="shared" si="51"/>
        <v>OrderID: 10610,</v>
      </c>
      <c r="P364" t="str">
        <f t="shared" si="52"/>
        <v>CustomerID: "LAMAI",</v>
      </c>
      <c r="Q364" t="str">
        <f t="shared" si="53"/>
        <v>OrderDate: 43278,</v>
      </c>
      <c r="R364" t="str">
        <f t="shared" si="54"/>
        <v>RequiredDate: 43306,</v>
      </c>
      <c r="S364" t="str">
        <f t="shared" si="55"/>
        <v>ShippedDate: 43290,</v>
      </c>
      <c r="T364" t="str">
        <f t="shared" si="56"/>
        <v>Freight: 26.78,</v>
      </c>
      <c r="U364" t="str">
        <f t="shared" si="57"/>
        <v>TotalCost: 399,</v>
      </c>
      <c r="V364" t="str">
        <f t="shared" si="58"/>
        <v>TotalRevenue: 479.88129</v>
      </c>
      <c r="W364" t="s">
        <v>310</v>
      </c>
    </row>
    <row r="365" spans="1:23" x14ac:dyDescent="0.3">
      <c r="A365">
        <v>10611</v>
      </c>
      <c r="B365" t="s">
        <v>307</v>
      </c>
      <c r="C365" s="4">
        <v>43278</v>
      </c>
      <c r="D365" s="4">
        <v>43306</v>
      </c>
      <c r="E365" s="4">
        <v>43285</v>
      </c>
      <c r="F365" s="5">
        <v>80.650000000000006</v>
      </c>
      <c r="G365" s="7">
        <v>808</v>
      </c>
      <c r="H365" s="7">
        <v>894.99786000000006</v>
      </c>
      <c r="N365" t="s">
        <v>0</v>
      </c>
      <c r="O365" t="str">
        <f t="shared" si="51"/>
        <v>OrderID: 10611,</v>
      </c>
      <c r="P365" t="str">
        <f t="shared" si="52"/>
        <v>CustomerID: "WOLZA",</v>
      </c>
      <c r="Q365" t="str">
        <f t="shared" si="53"/>
        <v>OrderDate: 43278,</v>
      </c>
      <c r="R365" t="str">
        <f t="shared" si="54"/>
        <v>RequiredDate: 43306,</v>
      </c>
      <c r="S365" t="str">
        <f t="shared" si="55"/>
        <v>ShippedDate: 43285,</v>
      </c>
      <c r="T365" t="str">
        <f t="shared" si="56"/>
        <v>Freight: 80.65,</v>
      </c>
      <c r="U365" t="str">
        <f t="shared" si="57"/>
        <v>TotalCost: 808,</v>
      </c>
      <c r="V365" t="str">
        <f t="shared" si="58"/>
        <v>TotalRevenue: 894.99786</v>
      </c>
      <c r="W365" t="s">
        <v>310</v>
      </c>
    </row>
    <row r="366" spans="1:23" x14ac:dyDescent="0.3">
      <c r="A366">
        <v>10612</v>
      </c>
      <c r="B366" t="s">
        <v>246</v>
      </c>
      <c r="C366" s="4">
        <v>43281</v>
      </c>
      <c r="D366" s="4">
        <v>43309</v>
      </c>
      <c r="E366" s="4">
        <v>43285</v>
      </c>
      <c r="F366" s="5">
        <v>544.08000000000004</v>
      </c>
      <c r="G366" s="7">
        <v>6375</v>
      </c>
      <c r="H366" s="7">
        <v>7505.0919999999996</v>
      </c>
      <c r="N366" t="s">
        <v>0</v>
      </c>
      <c r="O366" t="str">
        <f t="shared" si="51"/>
        <v>OrderID: 10612,</v>
      </c>
      <c r="P366" t="str">
        <f t="shared" si="52"/>
        <v>CustomerID: "SAVEA",</v>
      </c>
      <c r="Q366" t="str">
        <f t="shared" si="53"/>
        <v>OrderDate: 43281,</v>
      </c>
      <c r="R366" t="str">
        <f t="shared" si="54"/>
        <v>RequiredDate: 43309,</v>
      </c>
      <c r="S366" t="str">
        <f t="shared" si="55"/>
        <v>ShippedDate: 43285,</v>
      </c>
      <c r="T366" t="str">
        <f t="shared" si="56"/>
        <v>Freight: 544.08,</v>
      </c>
      <c r="U366" t="str">
        <f t="shared" si="57"/>
        <v>TotalCost: 6375,</v>
      </c>
      <c r="V366" t="str">
        <f t="shared" si="58"/>
        <v>TotalRevenue: 7505.092</v>
      </c>
      <c r="W366" t="s">
        <v>310</v>
      </c>
    </row>
    <row r="367" spans="1:23" x14ac:dyDescent="0.3">
      <c r="A367">
        <v>10613</v>
      </c>
      <c r="B367" t="s">
        <v>137</v>
      </c>
      <c r="C367" s="4">
        <v>43282</v>
      </c>
      <c r="D367" s="4">
        <v>43310</v>
      </c>
      <c r="E367" s="4">
        <v>43285</v>
      </c>
      <c r="F367" s="5">
        <v>8.11</v>
      </c>
      <c r="G367" s="7">
        <v>358</v>
      </c>
      <c r="H367" s="7">
        <v>444.03003999999999</v>
      </c>
      <c r="N367" t="s">
        <v>0</v>
      </c>
      <c r="O367" t="str">
        <f t="shared" si="51"/>
        <v>OrderID: 10613,</v>
      </c>
      <c r="P367" t="str">
        <f t="shared" si="52"/>
        <v>CustomerID: "HILAA",</v>
      </c>
      <c r="Q367" t="str">
        <f t="shared" si="53"/>
        <v>OrderDate: 43282,</v>
      </c>
      <c r="R367" t="str">
        <f t="shared" si="54"/>
        <v>RequiredDate: 43310,</v>
      </c>
      <c r="S367" t="str">
        <f t="shared" si="55"/>
        <v>ShippedDate: 43285,</v>
      </c>
      <c r="T367" t="str">
        <f t="shared" si="56"/>
        <v>Freight: 8.11,</v>
      </c>
      <c r="U367" t="str">
        <f t="shared" si="57"/>
        <v>TotalCost: 358,</v>
      </c>
      <c r="V367" t="str">
        <f t="shared" si="58"/>
        <v>TotalRevenue: 444.03004</v>
      </c>
      <c r="W367" t="s">
        <v>310</v>
      </c>
    </row>
    <row r="368" spans="1:23" x14ac:dyDescent="0.3">
      <c r="A368">
        <v>10614</v>
      </c>
      <c r="B368" t="s">
        <v>43</v>
      </c>
      <c r="C368" s="4">
        <v>43282</v>
      </c>
      <c r="D368" s="4">
        <v>43310</v>
      </c>
      <c r="E368" s="4">
        <v>43285</v>
      </c>
      <c r="F368" s="5">
        <v>1.93</v>
      </c>
      <c r="G368" s="7">
        <v>464</v>
      </c>
      <c r="H368" s="7">
        <v>534.82382000000007</v>
      </c>
      <c r="N368" t="s">
        <v>0</v>
      </c>
      <c r="O368" t="str">
        <f t="shared" si="51"/>
        <v>OrderID: 10614,</v>
      </c>
      <c r="P368" t="str">
        <f t="shared" si="52"/>
        <v>CustomerID: "BLAUS",</v>
      </c>
      <c r="Q368" t="str">
        <f t="shared" si="53"/>
        <v>OrderDate: 43282,</v>
      </c>
      <c r="R368" t="str">
        <f t="shared" si="54"/>
        <v>RequiredDate: 43310,</v>
      </c>
      <c r="S368" t="str">
        <f t="shared" si="55"/>
        <v>ShippedDate: 43285,</v>
      </c>
      <c r="T368" t="str">
        <f t="shared" si="56"/>
        <v>Freight: 1.93,</v>
      </c>
      <c r="U368" t="str">
        <f t="shared" si="57"/>
        <v>TotalCost: 464,</v>
      </c>
      <c r="V368" t="str">
        <f t="shared" si="58"/>
        <v>TotalRevenue: 534.82382</v>
      </c>
      <c r="W368" t="s">
        <v>310</v>
      </c>
    </row>
    <row r="369" spans="1:23" x14ac:dyDescent="0.3">
      <c r="A369">
        <v>10615</v>
      </c>
      <c r="B369" t="s">
        <v>303</v>
      </c>
      <c r="C369" s="4">
        <v>43283</v>
      </c>
      <c r="D369" s="4">
        <v>43311</v>
      </c>
      <c r="E369" s="4">
        <v>43290</v>
      </c>
      <c r="F369" s="5">
        <v>0.75</v>
      </c>
      <c r="G369" s="7">
        <v>120</v>
      </c>
      <c r="H369" s="7">
        <v>145.87200000000001</v>
      </c>
      <c r="N369" t="s">
        <v>0</v>
      </c>
      <c r="O369" t="str">
        <f t="shared" si="51"/>
        <v>OrderID: 10615,</v>
      </c>
      <c r="P369" t="str">
        <f t="shared" si="52"/>
        <v>CustomerID: "WILMK",</v>
      </c>
      <c r="Q369" t="str">
        <f t="shared" si="53"/>
        <v>OrderDate: 43283,</v>
      </c>
      <c r="R369" t="str">
        <f t="shared" si="54"/>
        <v>RequiredDate: 43311,</v>
      </c>
      <c r="S369" t="str">
        <f t="shared" si="55"/>
        <v>ShippedDate: 43290,</v>
      </c>
      <c r="T369" t="str">
        <f t="shared" si="56"/>
        <v>Freight: 0.75,</v>
      </c>
      <c r="U369" t="str">
        <f t="shared" si="57"/>
        <v>TotalCost: 120,</v>
      </c>
      <c r="V369" t="str">
        <f t="shared" si="58"/>
        <v>TotalRevenue: 145.872</v>
      </c>
      <c r="W369" t="s">
        <v>310</v>
      </c>
    </row>
    <row r="370" spans="1:23" x14ac:dyDescent="0.3">
      <c r="A370">
        <v>10616</v>
      </c>
      <c r="B370" t="s">
        <v>128</v>
      </c>
      <c r="C370" s="4">
        <v>43284</v>
      </c>
      <c r="D370" s="4">
        <v>43312</v>
      </c>
      <c r="E370" s="4">
        <v>43289</v>
      </c>
      <c r="F370" s="5">
        <v>116.53</v>
      </c>
      <c r="G370" s="7">
        <v>5032</v>
      </c>
      <c r="H370" s="7">
        <v>5863.0249449999992</v>
      </c>
      <c r="N370" t="s">
        <v>0</v>
      </c>
      <c r="O370" t="str">
        <f t="shared" si="51"/>
        <v>OrderID: 10616,</v>
      </c>
      <c r="P370" t="str">
        <f t="shared" si="52"/>
        <v>CustomerID: "GREAL",</v>
      </c>
      <c r="Q370" t="str">
        <f t="shared" si="53"/>
        <v>OrderDate: 43284,</v>
      </c>
      <c r="R370" t="str">
        <f t="shared" si="54"/>
        <v>RequiredDate: 43312,</v>
      </c>
      <c r="S370" t="str">
        <f t="shared" si="55"/>
        <v>ShippedDate: 43289,</v>
      </c>
      <c r="T370" t="str">
        <f t="shared" si="56"/>
        <v>Freight: 116.53,</v>
      </c>
      <c r="U370" t="str">
        <f t="shared" si="57"/>
        <v>TotalCost: 5032,</v>
      </c>
      <c r="V370" t="str">
        <f t="shared" si="58"/>
        <v>TotalRevenue: 5863.024945</v>
      </c>
      <c r="W370" t="s">
        <v>310</v>
      </c>
    </row>
    <row r="371" spans="1:23" x14ac:dyDescent="0.3">
      <c r="A371">
        <v>10617</v>
      </c>
      <c r="B371" t="s">
        <v>128</v>
      </c>
      <c r="C371" s="4">
        <v>43284</v>
      </c>
      <c r="D371" s="4">
        <v>43312</v>
      </c>
      <c r="E371" s="4">
        <v>43288</v>
      </c>
      <c r="F371" s="5">
        <v>18.53</v>
      </c>
      <c r="G371" s="7">
        <v>1650</v>
      </c>
      <c r="H371" s="7">
        <v>1782.66</v>
      </c>
      <c r="N371" t="s">
        <v>0</v>
      </c>
      <c r="O371" t="str">
        <f t="shared" si="51"/>
        <v>OrderID: 10617,</v>
      </c>
      <c r="P371" t="str">
        <f t="shared" si="52"/>
        <v>CustomerID: "GREAL",</v>
      </c>
      <c r="Q371" t="str">
        <f t="shared" si="53"/>
        <v>OrderDate: 43284,</v>
      </c>
      <c r="R371" t="str">
        <f t="shared" si="54"/>
        <v>RequiredDate: 43312,</v>
      </c>
      <c r="S371" t="str">
        <f t="shared" si="55"/>
        <v>ShippedDate: 43288,</v>
      </c>
      <c r="T371" t="str">
        <f t="shared" si="56"/>
        <v>Freight: 18.53,</v>
      </c>
      <c r="U371" t="str">
        <f t="shared" si="57"/>
        <v>TotalCost: 1650,</v>
      </c>
      <c r="V371" t="str">
        <f t="shared" si="58"/>
        <v>TotalRevenue: 1782.66</v>
      </c>
      <c r="W371" t="s">
        <v>310</v>
      </c>
    </row>
    <row r="372" spans="1:23" x14ac:dyDescent="0.3">
      <c r="A372">
        <v>10618</v>
      </c>
      <c r="B372" t="s">
        <v>185</v>
      </c>
      <c r="C372" s="4">
        <v>43285</v>
      </c>
      <c r="D372" s="4">
        <v>43327</v>
      </c>
      <c r="E372" s="4">
        <v>43292</v>
      </c>
      <c r="F372" s="5">
        <v>154.68</v>
      </c>
      <c r="G372" s="7">
        <v>2697.5</v>
      </c>
      <c r="H372" s="7">
        <v>3391.0428750000001</v>
      </c>
      <c r="N372" t="s">
        <v>0</v>
      </c>
      <c r="O372" t="str">
        <f t="shared" si="51"/>
        <v>OrderID: 10618,</v>
      </c>
      <c r="P372" t="str">
        <f t="shared" si="52"/>
        <v>CustomerID: "MEREP",</v>
      </c>
      <c r="Q372" t="str">
        <f t="shared" si="53"/>
        <v>OrderDate: 43285,</v>
      </c>
      <c r="R372" t="str">
        <f t="shared" si="54"/>
        <v>RequiredDate: 43327,</v>
      </c>
      <c r="S372" t="str">
        <f t="shared" si="55"/>
        <v>ShippedDate: 43292,</v>
      </c>
      <c r="T372" t="str">
        <f t="shared" si="56"/>
        <v>Freight: 154.68,</v>
      </c>
      <c r="U372" t="str">
        <f t="shared" si="57"/>
        <v>TotalCost: 2697.5,</v>
      </c>
      <c r="V372" t="str">
        <f t="shared" si="58"/>
        <v>TotalRevenue: 3391.042875</v>
      </c>
      <c r="W372" t="s">
        <v>310</v>
      </c>
    </row>
    <row r="373" spans="1:23" x14ac:dyDescent="0.3">
      <c r="A373">
        <v>10619</v>
      </c>
      <c r="B373" t="s">
        <v>185</v>
      </c>
      <c r="C373" s="4">
        <v>43288</v>
      </c>
      <c r="D373" s="4">
        <v>43316</v>
      </c>
      <c r="E373" s="4">
        <v>43291</v>
      </c>
      <c r="F373" s="5">
        <v>91.05</v>
      </c>
      <c r="G373" s="7">
        <v>1260</v>
      </c>
      <c r="H373" s="7">
        <v>1418.1258</v>
      </c>
      <c r="N373" t="s">
        <v>0</v>
      </c>
      <c r="O373" t="str">
        <f t="shared" si="51"/>
        <v>OrderID: 10619,</v>
      </c>
      <c r="P373" t="str">
        <f t="shared" si="52"/>
        <v>CustomerID: "MEREP",</v>
      </c>
      <c r="Q373" t="str">
        <f t="shared" si="53"/>
        <v>OrderDate: 43288,</v>
      </c>
      <c r="R373" t="str">
        <f t="shared" si="54"/>
        <v>RequiredDate: 43316,</v>
      </c>
      <c r="S373" t="str">
        <f t="shared" si="55"/>
        <v>ShippedDate: 43291,</v>
      </c>
      <c r="T373" t="str">
        <f t="shared" si="56"/>
        <v>Freight: 91.05,</v>
      </c>
      <c r="U373" t="str">
        <f t="shared" si="57"/>
        <v>TotalCost: 1260,</v>
      </c>
      <c r="V373" t="str">
        <f t="shared" si="58"/>
        <v>TotalRevenue: 1418.1258</v>
      </c>
      <c r="W373" t="s">
        <v>310</v>
      </c>
    </row>
    <row r="374" spans="1:23" x14ac:dyDescent="0.3">
      <c r="A374">
        <v>10620</v>
      </c>
      <c r="B374" t="s">
        <v>158</v>
      </c>
      <c r="C374" s="4">
        <v>43289</v>
      </c>
      <c r="D374" s="4">
        <v>43317</v>
      </c>
      <c r="E374" s="4">
        <v>43298</v>
      </c>
      <c r="F374" s="5">
        <v>0.94000000000000006</v>
      </c>
      <c r="G374" s="7">
        <v>57.5</v>
      </c>
      <c r="H374" s="7">
        <v>70.430175000000006</v>
      </c>
      <c r="N374" t="s">
        <v>0</v>
      </c>
      <c r="O374" t="str">
        <f t="shared" si="51"/>
        <v>OrderID: 10620,</v>
      </c>
      <c r="P374" t="str">
        <f t="shared" si="52"/>
        <v>CustomerID: "LAUGB",</v>
      </c>
      <c r="Q374" t="str">
        <f t="shared" si="53"/>
        <v>OrderDate: 43289,</v>
      </c>
      <c r="R374" t="str">
        <f t="shared" si="54"/>
        <v>RequiredDate: 43317,</v>
      </c>
      <c r="S374" t="str">
        <f t="shared" si="55"/>
        <v>ShippedDate: 43298,</v>
      </c>
      <c r="T374" t="str">
        <f t="shared" si="56"/>
        <v>Freight: 0.94,</v>
      </c>
      <c r="U374" t="str">
        <f t="shared" si="57"/>
        <v>TotalCost: 57.5,</v>
      </c>
      <c r="V374" t="str">
        <f t="shared" si="58"/>
        <v>TotalRevenue: 70.430175</v>
      </c>
      <c r="W374" t="s">
        <v>310</v>
      </c>
    </row>
    <row r="375" spans="1:23" x14ac:dyDescent="0.3">
      <c r="A375">
        <v>10621</v>
      </c>
      <c r="B375" t="s">
        <v>146</v>
      </c>
      <c r="C375" s="4">
        <v>43289</v>
      </c>
      <c r="D375" s="4">
        <v>43317</v>
      </c>
      <c r="E375" s="4">
        <v>43295</v>
      </c>
      <c r="F375" s="5">
        <v>23.73</v>
      </c>
      <c r="G375" s="7">
        <v>758.5</v>
      </c>
      <c r="H375" s="7">
        <v>909.32403999999997</v>
      </c>
      <c r="N375" t="s">
        <v>0</v>
      </c>
      <c r="O375" t="str">
        <f t="shared" si="51"/>
        <v>OrderID: 10621,</v>
      </c>
      <c r="P375" t="str">
        <f t="shared" si="52"/>
        <v>CustomerID: "ISLAT",</v>
      </c>
      <c r="Q375" t="str">
        <f t="shared" si="53"/>
        <v>OrderDate: 43289,</v>
      </c>
      <c r="R375" t="str">
        <f t="shared" si="54"/>
        <v>RequiredDate: 43317,</v>
      </c>
      <c r="S375" t="str">
        <f t="shared" si="55"/>
        <v>ShippedDate: 43295,</v>
      </c>
      <c r="T375" t="str">
        <f t="shared" si="56"/>
        <v>Freight: 23.73,</v>
      </c>
      <c r="U375" t="str">
        <f t="shared" si="57"/>
        <v>TotalCost: 758.5,</v>
      </c>
      <c r="V375" t="str">
        <f t="shared" si="58"/>
        <v>TotalRevenue: 909.32404</v>
      </c>
      <c r="W375" t="s">
        <v>310</v>
      </c>
    </row>
    <row r="376" spans="1:23" x14ac:dyDescent="0.3">
      <c r="A376">
        <v>10622</v>
      </c>
      <c r="B376" t="s">
        <v>234</v>
      </c>
      <c r="C376" s="4">
        <v>43290</v>
      </c>
      <c r="D376" s="4">
        <v>43318</v>
      </c>
      <c r="E376" s="4">
        <v>43295</v>
      </c>
      <c r="F376" s="5">
        <v>50.97</v>
      </c>
      <c r="G376" s="7">
        <v>605</v>
      </c>
      <c r="H376" s="7">
        <v>746.12729999999999</v>
      </c>
      <c r="N376" t="s">
        <v>0</v>
      </c>
      <c r="O376" t="str">
        <f t="shared" si="51"/>
        <v>OrderID: 10622,</v>
      </c>
      <c r="P376" t="str">
        <f t="shared" si="52"/>
        <v>CustomerID: "RICAR",</v>
      </c>
      <c r="Q376" t="str">
        <f t="shared" si="53"/>
        <v>OrderDate: 43290,</v>
      </c>
      <c r="R376" t="str">
        <f t="shared" si="54"/>
        <v>RequiredDate: 43318,</v>
      </c>
      <c r="S376" t="str">
        <f t="shared" si="55"/>
        <v>ShippedDate: 43295,</v>
      </c>
      <c r="T376" t="str">
        <f t="shared" si="56"/>
        <v>Freight: 50.97,</v>
      </c>
      <c r="U376" t="str">
        <f t="shared" si="57"/>
        <v>TotalCost: 605,</v>
      </c>
      <c r="V376" t="str">
        <f t="shared" si="58"/>
        <v>TotalRevenue: 746.1273</v>
      </c>
      <c r="W376" t="s">
        <v>310</v>
      </c>
    </row>
    <row r="377" spans="1:23" x14ac:dyDescent="0.3">
      <c r="A377">
        <v>10623</v>
      </c>
      <c r="B377" t="s">
        <v>107</v>
      </c>
      <c r="C377" s="4">
        <v>43291</v>
      </c>
      <c r="D377" s="4">
        <v>43319</v>
      </c>
      <c r="E377" s="4">
        <v>43296</v>
      </c>
      <c r="F377" s="5">
        <v>97.18</v>
      </c>
      <c r="G377" s="7">
        <v>1429.75</v>
      </c>
      <c r="H377" s="7">
        <v>1632.8106124999999</v>
      </c>
      <c r="N377" t="s">
        <v>0</v>
      </c>
      <c r="O377" t="str">
        <f t="shared" si="51"/>
        <v>OrderID: 10623,</v>
      </c>
      <c r="P377" t="str">
        <f t="shared" si="52"/>
        <v>CustomerID: "FRANK",</v>
      </c>
      <c r="Q377" t="str">
        <f t="shared" si="53"/>
        <v>OrderDate: 43291,</v>
      </c>
      <c r="R377" t="str">
        <f t="shared" si="54"/>
        <v>RequiredDate: 43319,</v>
      </c>
      <c r="S377" t="str">
        <f t="shared" si="55"/>
        <v>ShippedDate: 43296,</v>
      </c>
      <c r="T377" t="str">
        <f t="shared" si="56"/>
        <v>Freight: 97.18,</v>
      </c>
      <c r="U377" t="str">
        <f t="shared" si="57"/>
        <v>TotalCost: 1429.75,</v>
      </c>
      <c r="V377" t="str">
        <f t="shared" si="58"/>
        <v>TotalRevenue: 1632.8106125</v>
      </c>
      <c r="W377" t="s">
        <v>310</v>
      </c>
    </row>
    <row r="378" spans="1:23" x14ac:dyDescent="0.3">
      <c r="A378">
        <v>10624</v>
      </c>
      <c r="B378" t="s">
        <v>267</v>
      </c>
      <c r="C378" s="4">
        <v>43291</v>
      </c>
      <c r="D378" s="4">
        <v>43319</v>
      </c>
      <c r="E378" s="4">
        <v>43303</v>
      </c>
      <c r="F378" s="5">
        <v>94.8</v>
      </c>
      <c r="G378" s="7">
        <v>1393.24</v>
      </c>
      <c r="H378" s="7">
        <v>1614.5884147999998</v>
      </c>
      <c r="N378" t="s">
        <v>0</v>
      </c>
      <c r="O378" t="str">
        <f t="shared" si="51"/>
        <v>OrderID: 10624,</v>
      </c>
      <c r="P378" t="str">
        <f t="shared" si="52"/>
        <v>CustomerID: "THECR",</v>
      </c>
      <c r="Q378" t="str">
        <f t="shared" si="53"/>
        <v>OrderDate: 43291,</v>
      </c>
      <c r="R378" t="str">
        <f t="shared" si="54"/>
        <v>RequiredDate: 43319,</v>
      </c>
      <c r="S378" t="str">
        <f t="shared" si="55"/>
        <v>ShippedDate: 43303,</v>
      </c>
      <c r="T378" t="str">
        <f t="shared" si="56"/>
        <v>Freight: 94.8,</v>
      </c>
      <c r="U378" t="str">
        <f t="shared" si="57"/>
        <v>TotalCost: 1393.24,</v>
      </c>
      <c r="V378" t="str">
        <f t="shared" si="58"/>
        <v>TotalRevenue: 1614.5884148</v>
      </c>
      <c r="W378" t="s">
        <v>310</v>
      </c>
    </row>
    <row r="379" spans="1:23" x14ac:dyDescent="0.3">
      <c r="A379">
        <v>10625</v>
      </c>
      <c r="B379" t="s">
        <v>29</v>
      </c>
      <c r="C379" s="4">
        <v>43292</v>
      </c>
      <c r="D379" s="4">
        <v>43320</v>
      </c>
      <c r="E379" s="4">
        <v>43298</v>
      </c>
      <c r="F379" s="5">
        <v>43.9</v>
      </c>
      <c r="G379" s="7">
        <v>479.75</v>
      </c>
      <c r="H379" s="7">
        <v>575.20529499999998</v>
      </c>
      <c r="N379" t="s">
        <v>0</v>
      </c>
      <c r="O379" t="str">
        <f t="shared" si="51"/>
        <v>OrderID: 10625,</v>
      </c>
      <c r="P379" t="str">
        <f t="shared" si="52"/>
        <v>CustomerID: "ANATR",</v>
      </c>
      <c r="Q379" t="str">
        <f t="shared" si="53"/>
        <v>OrderDate: 43292,</v>
      </c>
      <c r="R379" t="str">
        <f t="shared" si="54"/>
        <v>RequiredDate: 43320,</v>
      </c>
      <c r="S379" t="str">
        <f t="shared" si="55"/>
        <v>ShippedDate: 43298,</v>
      </c>
      <c r="T379" t="str">
        <f t="shared" si="56"/>
        <v>Freight: 43.9,</v>
      </c>
      <c r="U379" t="str">
        <f t="shared" si="57"/>
        <v>TotalCost: 479.75,</v>
      </c>
      <c r="V379" t="str">
        <f t="shared" si="58"/>
        <v>TotalRevenue: 575.205295</v>
      </c>
      <c r="W379" t="s">
        <v>310</v>
      </c>
    </row>
    <row r="380" spans="1:23" x14ac:dyDescent="0.3">
      <c r="A380">
        <v>10626</v>
      </c>
      <c r="B380" t="s">
        <v>39</v>
      </c>
      <c r="C380" s="4">
        <v>43295</v>
      </c>
      <c r="D380" s="4">
        <v>43323</v>
      </c>
      <c r="E380" s="4">
        <v>43304</v>
      </c>
      <c r="F380" s="5">
        <v>138.69</v>
      </c>
      <c r="G380" s="7">
        <v>1503.6</v>
      </c>
      <c r="H380" s="7">
        <v>1760.8557599999999</v>
      </c>
      <c r="N380" t="s">
        <v>0</v>
      </c>
      <c r="O380" t="str">
        <f t="shared" si="51"/>
        <v>OrderID: 10626,</v>
      </c>
      <c r="P380" t="str">
        <f t="shared" si="52"/>
        <v>CustomerID: "BERGS",</v>
      </c>
      <c r="Q380" t="str">
        <f t="shared" si="53"/>
        <v>OrderDate: 43295,</v>
      </c>
      <c r="R380" t="str">
        <f t="shared" si="54"/>
        <v>RequiredDate: 43323,</v>
      </c>
      <c r="S380" t="str">
        <f t="shared" si="55"/>
        <v>ShippedDate: 43304,</v>
      </c>
      <c r="T380" t="str">
        <f t="shared" si="56"/>
        <v>Freight: 138.69,</v>
      </c>
      <c r="U380" t="str">
        <f t="shared" si="57"/>
        <v>TotalCost: 1503.6,</v>
      </c>
      <c r="V380" t="str">
        <f t="shared" si="58"/>
        <v>TotalRevenue: 1760.85576</v>
      </c>
      <c r="W380" t="s">
        <v>310</v>
      </c>
    </row>
    <row r="381" spans="1:23" x14ac:dyDescent="0.3">
      <c r="A381">
        <v>10627</v>
      </c>
      <c r="B381" t="s">
        <v>246</v>
      </c>
      <c r="C381" s="4">
        <v>43295</v>
      </c>
      <c r="D381" s="4">
        <v>43337</v>
      </c>
      <c r="E381" s="4">
        <v>43305</v>
      </c>
      <c r="F381" s="5">
        <v>107.46000000000001</v>
      </c>
      <c r="G381" s="7">
        <v>1264.5</v>
      </c>
      <c r="H381" s="7">
        <v>1483.8370350000002</v>
      </c>
      <c r="N381" t="s">
        <v>0</v>
      </c>
      <c r="O381" t="str">
        <f t="shared" si="51"/>
        <v>OrderID: 10627,</v>
      </c>
      <c r="P381" t="str">
        <f t="shared" si="52"/>
        <v>CustomerID: "SAVEA",</v>
      </c>
      <c r="Q381" t="str">
        <f t="shared" si="53"/>
        <v>OrderDate: 43295,</v>
      </c>
      <c r="R381" t="str">
        <f t="shared" si="54"/>
        <v>RequiredDate: 43337,</v>
      </c>
      <c r="S381" t="str">
        <f t="shared" si="55"/>
        <v>ShippedDate: 43305,</v>
      </c>
      <c r="T381" t="str">
        <f t="shared" si="56"/>
        <v>Freight: 107.46,</v>
      </c>
      <c r="U381" t="str">
        <f t="shared" si="57"/>
        <v>TotalCost: 1264.5,</v>
      </c>
      <c r="V381" t="str">
        <f t="shared" si="58"/>
        <v>TotalRevenue: 1483.837035</v>
      </c>
      <c r="W381" t="s">
        <v>310</v>
      </c>
    </row>
    <row r="382" spans="1:23" x14ac:dyDescent="0.3">
      <c r="A382">
        <v>10628</v>
      </c>
      <c r="B382" t="s">
        <v>46</v>
      </c>
      <c r="C382" s="4">
        <v>43296</v>
      </c>
      <c r="D382" s="4">
        <v>43324</v>
      </c>
      <c r="E382" s="4">
        <v>43304</v>
      </c>
      <c r="F382" s="5">
        <v>30.36</v>
      </c>
      <c r="G382" s="7">
        <v>450</v>
      </c>
      <c r="H382" s="7">
        <v>524.76750000000004</v>
      </c>
      <c r="N382" t="s">
        <v>0</v>
      </c>
      <c r="O382" t="str">
        <f t="shared" si="51"/>
        <v>OrderID: 10628,</v>
      </c>
      <c r="P382" t="str">
        <f t="shared" si="52"/>
        <v>CustomerID: "BLONP",</v>
      </c>
      <c r="Q382" t="str">
        <f t="shared" si="53"/>
        <v>OrderDate: 43296,</v>
      </c>
      <c r="R382" t="str">
        <f t="shared" si="54"/>
        <v>RequiredDate: 43324,</v>
      </c>
      <c r="S382" t="str">
        <f t="shared" si="55"/>
        <v>ShippedDate: 43304,</v>
      </c>
      <c r="T382" t="str">
        <f t="shared" si="56"/>
        <v>Freight: 30.36,</v>
      </c>
      <c r="U382" t="str">
        <f t="shared" si="57"/>
        <v>TotalCost: 450,</v>
      </c>
      <c r="V382" t="str">
        <f t="shared" si="58"/>
        <v>TotalRevenue: 524.7675</v>
      </c>
      <c r="W382" t="s">
        <v>310</v>
      </c>
    </row>
    <row r="383" spans="1:23" x14ac:dyDescent="0.3">
      <c r="A383">
        <v>10629</v>
      </c>
      <c r="B383" t="s">
        <v>122</v>
      </c>
      <c r="C383" s="4">
        <v>43296</v>
      </c>
      <c r="D383" s="4">
        <v>43324</v>
      </c>
      <c r="E383" s="4">
        <v>43304</v>
      </c>
      <c r="F383" s="5">
        <v>85.460000000000008</v>
      </c>
      <c r="G383" s="7">
        <v>2775.05</v>
      </c>
      <c r="H383" s="7">
        <v>3035.8235240000004</v>
      </c>
      <c r="N383" t="s">
        <v>0</v>
      </c>
      <c r="O383" t="str">
        <f t="shared" si="51"/>
        <v>OrderID: 10629,</v>
      </c>
      <c r="P383" t="str">
        <f t="shared" si="52"/>
        <v>CustomerID: "GODOS",</v>
      </c>
      <c r="Q383" t="str">
        <f t="shared" si="53"/>
        <v>OrderDate: 43296,</v>
      </c>
      <c r="R383" t="str">
        <f t="shared" si="54"/>
        <v>RequiredDate: 43324,</v>
      </c>
      <c r="S383" t="str">
        <f t="shared" si="55"/>
        <v>ShippedDate: 43304,</v>
      </c>
      <c r="T383" t="str">
        <f t="shared" si="56"/>
        <v>Freight: 85.46,</v>
      </c>
      <c r="U383" t="str">
        <f t="shared" si="57"/>
        <v>TotalCost: 2775.05,</v>
      </c>
      <c r="V383" t="str">
        <f t="shared" si="58"/>
        <v>TotalRevenue: 3035.823524</v>
      </c>
      <c r="W383" t="s">
        <v>310</v>
      </c>
    </row>
    <row r="384" spans="1:23" x14ac:dyDescent="0.3">
      <c r="A384">
        <v>10630</v>
      </c>
      <c r="B384" t="s">
        <v>149</v>
      </c>
      <c r="C384" s="4">
        <v>43297</v>
      </c>
      <c r="D384" s="4">
        <v>43325</v>
      </c>
      <c r="E384" s="4">
        <v>43303</v>
      </c>
      <c r="F384" s="5">
        <v>32.35</v>
      </c>
      <c r="G384" s="7">
        <v>918</v>
      </c>
      <c r="H384" s="7">
        <v>1099.4571000000001</v>
      </c>
      <c r="N384" t="s">
        <v>0</v>
      </c>
      <c r="O384" t="str">
        <f t="shared" si="51"/>
        <v>OrderID: 10630,</v>
      </c>
      <c r="P384" t="str">
        <f t="shared" si="52"/>
        <v>CustomerID: "KOENE",</v>
      </c>
      <c r="Q384" t="str">
        <f t="shared" si="53"/>
        <v>OrderDate: 43297,</v>
      </c>
      <c r="R384" t="str">
        <f t="shared" si="54"/>
        <v>RequiredDate: 43325,</v>
      </c>
      <c r="S384" t="str">
        <f t="shared" si="55"/>
        <v>ShippedDate: 43303,</v>
      </c>
      <c r="T384" t="str">
        <f t="shared" si="56"/>
        <v>Freight: 32.35,</v>
      </c>
      <c r="U384" t="str">
        <f t="shared" si="57"/>
        <v>TotalCost: 918,</v>
      </c>
      <c r="V384" t="str">
        <f t="shared" si="58"/>
        <v>TotalRevenue: 1099.4571</v>
      </c>
      <c r="W384" t="s">
        <v>310</v>
      </c>
    </row>
    <row r="385" spans="1:23" x14ac:dyDescent="0.3">
      <c r="A385">
        <v>10631</v>
      </c>
      <c r="B385" t="s">
        <v>155</v>
      </c>
      <c r="C385" s="4">
        <v>43298</v>
      </c>
      <c r="D385" s="4">
        <v>43326</v>
      </c>
      <c r="E385" s="4">
        <v>43299</v>
      </c>
      <c r="F385" s="5">
        <v>0.87</v>
      </c>
      <c r="G385" s="7">
        <v>62</v>
      </c>
      <c r="H385" s="7">
        <v>69.752480000000006</v>
      </c>
      <c r="N385" t="s">
        <v>0</v>
      </c>
      <c r="O385" t="str">
        <f t="shared" si="51"/>
        <v>OrderID: 10631,</v>
      </c>
      <c r="P385" t="str">
        <f t="shared" si="52"/>
        <v>CustomerID: "LAMAI",</v>
      </c>
      <c r="Q385" t="str">
        <f t="shared" si="53"/>
        <v>OrderDate: 43298,</v>
      </c>
      <c r="R385" t="str">
        <f t="shared" si="54"/>
        <v>RequiredDate: 43326,</v>
      </c>
      <c r="S385" t="str">
        <f t="shared" si="55"/>
        <v>ShippedDate: 43299,</v>
      </c>
      <c r="T385" t="str">
        <f t="shared" si="56"/>
        <v>Freight: 0.87,</v>
      </c>
      <c r="U385" t="str">
        <f t="shared" si="57"/>
        <v>TotalCost: 62,</v>
      </c>
      <c r="V385" t="str">
        <f t="shared" si="58"/>
        <v>TotalRevenue: 69.75248</v>
      </c>
      <c r="W385" t="s">
        <v>310</v>
      </c>
    </row>
    <row r="386" spans="1:23" x14ac:dyDescent="0.3">
      <c r="A386">
        <v>10632</v>
      </c>
      <c r="B386" t="s">
        <v>291</v>
      </c>
      <c r="C386" s="4">
        <v>43298</v>
      </c>
      <c r="D386" s="4">
        <v>43326</v>
      </c>
      <c r="E386" s="4">
        <v>43303</v>
      </c>
      <c r="F386" s="5">
        <v>41.38</v>
      </c>
      <c r="G386" s="7">
        <v>620</v>
      </c>
      <c r="H386" s="7">
        <v>696.59220000000005</v>
      </c>
      <c r="N386" t="s">
        <v>0</v>
      </c>
      <c r="O386" t="str">
        <f t="shared" si="51"/>
        <v>OrderID: 10632,</v>
      </c>
      <c r="P386" t="str">
        <f t="shared" si="52"/>
        <v>CustomerID: "WANDK",</v>
      </c>
      <c r="Q386" t="str">
        <f t="shared" si="53"/>
        <v>OrderDate: 43298,</v>
      </c>
      <c r="R386" t="str">
        <f t="shared" si="54"/>
        <v>RequiredDate: 43326,</v>
      </c>
      <c r="S386" t="str">
        <f t="shared" si="55"/>
        <v>ShippedDate: 43303,</v>
      </c>
      <c r="T386" t="str">
        <f t="shared" si="56"/>
        <v>Freight: 41.38,</v>
      </c>
      <c r="U386" t="str">
        <f t="shared" si="57"/>
        <v>TotalCost: 620,</v>
      </c>
      <c r="V386" t="str">
        <f t="shared" si="58"/>
        <v>TotalRevenue: 696.5922</v>
      </c>
      <c r="W386" t="s">
        <v>310</v>
      </c>
    </row>
    <row r="387" spans="1:23" x14ac:dyDescent="0.3">
      <c r="A387">
        <v>10633</v>
      </c>
      <c r="B387" t="s">
        <v>89</v>
      </c>
      <c r="C387" s="4">
        <v>43299</v>
      </c>
      <c r="D387" s="4">
        <v>43327</v>
      </c>
      <c r="E387" s="4">
        <v>43302</v>
      </c>
      <c r="F387" s="5">
        <v>477.90000000000003</v>
      </c>
      <c r="G387" s="7">
        <v>6483.0500000000011</v>
      </c>
      <c r="H387" s="7">
        <v>7421.4326849999998</v>
      </c>
      <c r="N387" t="s">
        <v>0</v>
      </c>
      <c r="O387" t="str">
        <f t="shared" ref="O387:O450" si="59">IF(NOT(ISBLANK(A387)),O$1&amp;": "&amp;IF(ISNUMBER(A387),A387,""""&amp;A387&amp;"""")&amp;IF(P$1=0,"",","),"")</f>
        <v>OrderID: 10633,</v>
      </c>
      <c r="P387" t="str">
        <f t="shared" ref="P387:P450" si="60">IF(NOT(ISBLANK(B387)),P$1&amp;": "&amp;IF(ISNUMBER(B387),B387,""""&amp;B387&amp;"""")&amp;IF(Q$1=0,"",","),"")</f>
        <v>CustomerID: "ERNSH",</v>
      </c>
      <c r="Q387" t="str">
        <f t="shared" ref="Q387:Q450" si="61">IF(NOT(ISBLANK(C387)),Q$1&amp;": "&amp;IF(ISNUMBER(C387),C387,""""&amp;C387&amp;"""")&amp;IF(R$1=0,"",","),"")</f>
        <v>OrderDate: 43299,</v>
      </c>
      <c r="R387" t="str">
        <f t="shared" ref="R387:R450" si="62">IF(NOT(ISBLANK(D387)),R$1&amp;": "&amp;IF(ISNUMBER(D387),D387,""""&amp;D387&amp;"""")&amp;IF(S$1=0,"",","),"")</f>
        <v>RequiredDate: 43327,</v>
      </c>
      <c r="S387" t="str">
        <f t="shared" ref="S387:S450" si="63">IF(NOT(ISBLANK(E387)),S$1&amp;": "&amp;IF(ISNUMBER(E387),E387,""""&amp;E387&amp;"""")&amp;IF(T$1=0,"",","),"")</f>
        <v>ShippedDate: 43302,</v>
      </c>
      <c r="T387" t="str">
        <f t="shared" ref="T387:T450" si="64">IF(NOT(ISBLANK(F387)),T$1&amp;": "&amp;IF(ISNUMBER(F387),F387,""""&amp;F387&amp;"""")&amp;IF(U$1=0,"",","),"")</f>
        <v>Freight: 477.9,</v>
      </c>
      <c r="U387" t="str">
        <f t="shared" ref="U387:U450" si="65">IF(NOT(ISBLANK(G387)),U$1&amp;": "&amp;IF(ISNUMBER(G387),G387,""""&amp;G387&amp;"""")&amp;IF(V$1=0,"",","),"")</f>
        <v>TotalCost: 6483.05,</v>
      </c>
      <c r="V387" t="str">
        <f t="shared" ref="V387:V450" si="66">IF(NOT(ISBLANK(H387)),V$1&amp;": "&amp;IF(ISNUMBER(H387),H387,""""&amp;H387&amp;"""")&amp;IF(W$1=0,"",","),"")</f>
        <v>TotalRevenue: 7421.432685</v>
      </c>
      <c r="W387" t="s">
        <v>310</v>
      </c>
    </row>
    <row r="388" spans="1:23" x14ac:dyDescent="0.3">
      <c r="A388">
        <v>10634</v>
      </c>
      <c r="B388" t="s">
        <v>100</v>
      </c>
      <c r="C388" s="4">
        <v>43299</v>
      </c>
      <c r="D388" s="4">
        <v>43327</v>
      </c>
      <c r="E388" s="4">
        <v>43305</v>
      </c>
      <c r="F388" s="5">
        <v>487.38</v>
      </c>
      <c r="G388" s="7">
        <v>4985.5</v>
      </c>
      <c r="H388" s="7">
        <v>6183.8433599999998</v>
      </c>
      <c r="N388" t="s">
        <v>0</v>
      </c>
      <c r="O388" t="str">
        <f t="shared" si="59"/>
        <v>OrderID: 10634,</v>
      </c>
      <c r="P388" t="str">
        <f t="shared" si="60"/>
        <v>CustomerID: "FOLIG",</v>
      </c>
      <c r="Q388" t="str">
        <f t="shared" si="61"/>
        <v>OrderDate: 43299,</v>
      </c>
      <c r="R388" t="str">
        <f t="shared" si="62"/>
        <v>RequiredDate: 43327,</v>
      </c>
      <c r="S388" t="str">
        <f t="shared" si="63"/>
        <v>ShippedDate: 43305,</v>
      </c>
      <c r="T388" t="str">
        <f t="shared" si="64"/>
        <v>Freight: 487.38,</v>
      </c>
      <c r="U388" t="str">
        <f t="shared" si="65"/>
        <v>TotalCost: 4985.5,</v>
      </c>
      <c r="V388" t="str">
        <f t="shared" si="66"/>
        <v>TotalRevenue: 6183.84336</v>
      </c>
      <c r="W388" t="s">
        <v>310</v>
      </c>
    </row>
    <row r="389" spans="1:23" x14ac:dyDescent="0.3">
      <c r="A389">
        <v>10635</v>
      </c>
      <c r="B389" t="s">
        <v>179</v>
      </c>
      <c r="C389" s="4">
        <v>43302</v>
      </c>
      <c r="D389" s="4">
        <v>43330</v>
      </c>
      <c r="E389" s="4">
        <v>43305</v>
      </c>
      <c r="F389" s="5">
        <v>47.46</v>
      </c>
      <c r="G389" s="7">
        <v>1380.25</v>
      </c>
      <c r="H389" s="7">
        <v>1732.1598949999998</v>
      </c>
      <c r="N389" t="s">
        <v>0</v>
      </c>
      <c r="O389" t="str">
        <f t="shared" si="59"/>
        <v>OrderID: 10635,</v>
      </c>
      <c r="P389" t="str">
        <f t="shared" si="60"/>
        <v>CustomerID: "MAGAA",</v>
      </c>
      <c r="Q389" t="str">
        <f t="shared" si="61"/>
        <v>OrderDate: 43302,</v>
      </c>
      <c r="R389" t="str">
        <f t="shared" si="62"/>
        <v>RequiredDate: 43330,</v>
      </c>
      <c r="S389" t="str">
        <f t="shared" si="63"/>
        <v>ShippedDate: 43305,</v>
      </c>
      <c r="T389" t="str">
        <f t="shared" si="64"/>
        <v>Freight: 47.46,</v>
      </c>
      <c r="U389" t="str">
        <f t="shared" si="65"/>
        <v>TotalCost: 1380.25,</v>
      </c>
      <c r="V389" t="str">
        <f t="shared" si="66"/>
        <v>TotalRevenue: 1732.159895</v>
      </c>
      <c r="W389" t="s">
        <v>310</v>
      </c>
    </row>
    <row r="390" spans="1:23" x14ac:dyDescent="0.3">
      <c r="A390">
        <v>10636</v>
      </c>
      <c r="B390" t="s">
        <v>294</v>
      </c>
      <c r="C390" s="4">
        <v>43303</v>
      </c>
      <c r="D390" s="4">
        <v>43331</v>
      </c>
      <c r="E390" s="4">
        <v>43310</v>
      </c>
      <c r="F390" s="5">
        <v>1.1499999999999999</v>
      </c>
      <c r="G390" s="7">
        <v>629.5</v>
      </c>
      <c r="H390" s="7">
        <v>746.51749500000005</v>
      </c>
      <c r="N390" t="s">
        <v>0</v>
      </c>
      <c r="O390" t="str">
        <f t="shared" si="59"/>
        <v>OrderID: 10636,</v>
      </c>
      <c r="P390" t="str">
        <f t="shared" si="60"/>
        <v>CustomerID: "WARTH",</v>
      </c>
      <c r="Q390" t="str">
        <f t="shared" si="61"/>
        <v>OrderDate: 43303,</v>
      </c>
      <c r="R390" t="str">
        <f t="shared" si="62"/>
        <v>RequiredDate: 43331,</v>
      </c>
      <c r="S390" t="str">
        <f t="shared" si="63"/>
        <v>ShippedDate: 43310,</v>
      </c>
      <c r="T390" t="str">
        <f t="shared" si="64"/>
        <v>Freight: 1.15,</v>
      </c>
      <c r="U390" t="str">
        <f t="shared" si="65"/>
        <v>TotalCost: 629.5,</v>
      </c>
      <c r="V390" t="str">
        <f t="shared" si="66"/>
        <v>TotalRevenue: 746.517495</v>
      </c>
      <c r="W390" t="s">
        <v>310</v>
      </c>
    </row>
    <row r="391" spans="1:23" x14ac:dyDescent="0.3">
      <c r="A391">
        <v>10637</v>
      </c>
      <c r="B391" t="s">
        <v>218</v>
      </c>
      <c r="C391" s="4">
        <v>43303</v>
      </c>
      <c r="D391" s="4">
        <v>43331</v>
      </c>
      <c r="E391" s="4">
        <v>43310</v>
      </c>
      <c r="F391" s="5">
        <v>201.29</v>
      </c>
      <c r="G391" s="7">
        <v>2896.25</v>
      </c>
      <c r="H391" s="7">
        <v>3226.5500874999998</v>
      </c>
      <c r="N391" t="s">
        <v>0</v>
      </c>
      <c r="O391" t="str">
        <f t="shared" si="59"/>
        <v>OrderID: 10637,</v>
      </c>
      <c r="P391" t="str">
        <f t="shared" si="60"/>
        <v>CustomerID: "QUEEN",</v>
      </c>
      <c r="Q391" t="str">
        <f t="shared" si="61"/>
        <v>OrderDate: 43303,</v>
      </c>
      <c r="R391" t="str">
        <f t="shared" si="62"/>
        <v>RequiredDate: 43331,</v>
      </c>
      <c r="S391" t="str">
        <f t="shared" si="63"/>
        <v>ShippedDate: 43310,</v>
      </c>
      <c r="T391" t="str">
        <f t="shared" si="64"/>
        <v>Freight: 201.29,</v>
      </c>
      <c r="U391" t="str">
        <f t="shared" si="65"/>
        <v>TotalCost: 2896.25,</v>
      </c>
      <c r="V391" t="str">
        <f t="shared" si="66"/>
        <v>TotalRevenue: 3226.5500875</v>
      </c>
      <c r="W391" t="s">
        <v>310</v>
      </c>
    </row>
    <row r="392" spans="1:23" x14ac:dyDescent="0.3">
      <c r="A392">
        <v>10638</v>
      </c>
      <c r="B392" t="s">
        <v>173</v>
      </c>
      <c r="C392" s="4">
        <v>43304</v>
      </c>
      <c r="D392" s="4">
        <v>43332</v>
      </c>
      <c r="E392" s="4">
        <v>43316</v>
      </c>
      <c r="F392" s="5">
        <v>158.44</v>
      </c>
      <c r="G392" s="7">
        <v>2720.05</v>
      </c>
      <c r="H392" s="7">
        <v>3079.6498105000001</v>
      </c>
      <c r="N392" t="s">
        <v>0</v>
      </c>
      <c r="O392" t="str">
        <f t="shared" si="59"/>
        <v>OrderID: 10638,</v>
      </c>
      <c r="P392" t="str">
        <f t="shared" si="60"/>
        <v>CustomerID: "LINOD",</v>
      </c>
      <c r="Q392" t="str">
        <f t="shared" si="61"/>
        <v>OrderDate: 43304,</v>
      </c>
      <c r="R392" t="str">
        <f t="shared" si="62"/>
        <v>RequiredDate: 43332,</v>
      </c>
      <c r="S392" t="str">
        <f t="shared" si="63"/>
        <v>ShippedDate: 43316,</v>
      </c>
      <c r="T392" t="str">
        <f t="shared" si="64"/>
        <v>Freight: 158.44,</v>
      </c>
      <c r="U392" t="str">
        <f t="shared" si="65"/>
        <v>TotalCost: 2720.05,</v>
      </c>
      <c r="V392" t="str">
        <f t="shared" si="66"/>
        <v>TotalRevenue: 3079.6498105</v>
      </c>
      <c r="W392" t="s">
        <v>310</v>
      </c>
    </row>
    <row r="393" spans="1:23" x14ac:dyDescent="0.3">
      <c r="A393">
        <v>10639</v>
      </c>
      <c r="B393" t="s">
        <v>243</v>
      </c>
      <c r="C393" s="4">
        <v>43304</v>
      </c>
      <c r="D393" s="4">
        <v>43332</v>
      </c>
      <c r="E393" s="4">
        <v>43311</v>
      </c>
      <c r="F393" s="5">
        <v>38.64</v>
      </c>
      <c r="G393" s="7">
        <v>500</v>
      </c>
      <c r="H393" s="7">
        <v>592.89</v>
      </c>
      <c r="N393" t="s">
        <v>0</v>
      </c>
      <c r="O393" t="str">
        <f t="shared" si="59"/>
        <v>OrderID: 10639,</v>
      </c>
      <c r="P393" t="str">
        <f t="shared" si="60"/>
        <v>CustomerID: "SANTG",</v>
      </c>
      <c r="Q393" t="str">
        <f t="shared" si="61"/>
        <v>OrderDate: 43304,</v>
      </c>
      <c r="R393" t="str">
        <f t="shared" si="62"/>
        <v>RequiredDate: 43332,</v>
      </c>
      <c r="S393" t="str">
        <f t="shared" si="63"/>
        <v>ShippedDate: 43311,</v>
      </c>
      <c r="T393" t="str">
        <f t="shared" si="64"/>
        <v>Freight: 38.64,</v>
      </c>
      <c r="U393" t="str">
        <f t="shared" si="65"/>
        <v>TotalCost: 500,</v>
      </c>
      <c r="V393" t="str">
        <f t="shared" si="66"/>
        <v>TotalRevenue: 592.89</v>
      </c>
      <c r="W393" t="s">
        <v>310</v>
      </c>
    </row>
    <row r="394" spans="1:23" x14ac:dyDescent="0.3">
      <c r="A394">
        <v>10640</v>
      </c>
      <c r="B394" t="s">
        <v>291</v>
      </c>
      <c r="C394" s="4">
        <v>43305</v>
      </c>
      <c r="D394" s="4">
        <v>43333</v>
      </c>
      <c r="E394" s="4">
        <v>43312</v>
      </c>
      <c r="F394" s="5">
        <v>23.55</v>
      </c>
      <c r="G394" s="7">
        <v>945</v>
      </c>
      <c r="H394" s="7">
        <v>1135.0790999999999</v>
      </c>
      <c r="N394" t="s">
        <v>0</v>
      </c>
      <c r="O394" t="str">
        <f t="shared" si="59"/>
        <v>OrderID: 10640,</v>
      </c>
      <c r="P394" t="str">
        <f t="shared" si="60"/>
        <v>CustomerID: "WANDK",</v>
      </c>
      <c r="Q394" t="str">
        <f t="shared" si="61"/>
        <v>OrderDate: 43305,</v>
      </c>
      <c r="R394" t="str">
        <f t="shared" si="62"/>
        <v>RequiredDate: 43333,</v>
      </c>
      <c r="S394" t="str">
        <f t="shared" si="63"/>
        <v>ShippedDate: 43312,</v>
      </c>
      <c r="T394" t="str">
        <f t="shared" si="64"/>
        <v>Freight: 23.55,</v>
      </c>
      <c r="U394" t="str">
        <f t="shared" si="65"/>
        <v>TotalCost: 945,</v>
      </c>
      <c r="V394" t="str">
        <f t="shared" si="66"/>
        <v>TotalRevenue: 1135.0791</v>
      </c>
      <c r="W394" t="s">
        <v>310</v>
      </c>
    </row>
    <row r="395" spans="1:23" x14ac:dyDescent="0.3">
      <c r="A395">
        <v>10641</v>
      </c>
      <c r="B395" t="s">
        <v>137</v>
      </c>
      <c r="C395" s="4">
        <v>43306</v>
      </c>
      <c r="D395" s="4">
        <v>43334</v>
      </c>
      <c r="E395" s="4">
        <v>43310</v>
      </c>
      <c r="F395" s="5">
        <v>179.61</v>
      </c>
      <c r="G395" s="7">
        <v>2054</v>
      </c>
      <c r="H395" s="7">
        <v>2347.6018000000004</v>
      </c>
      <c r="N395" t="s">
        <v>0</v>
      </c>
      <c r="O395" t="str">
        <f t="shared" si="59"/>
        <v>OrderID: 10641,</v>
      </c>
      <c r="P395" t="str">
        <f t="shared" si="60"/>
        <v>CustomerID: "HILAA",</v>
      </c>
      <c r="Q395" t="str">
        <f t="shared" si="61"/>
        <v>OrderDate: 43306,</v>
      </c>
      <c r="R395" t="str">
        <f t="shared" si="62"/>
        <v>RequiredDate: 43334,</v>
      </c>
      <c r="S395" t="str">
        <f t="shared" si="63"/>
        <v>ShippedDate: 43310,</v>
      </c>
      <c r="T395" t="str">
        <f t="shared" si="64"/>
        <v>Freight: 179.61,</v>
      </c>
      <c r="U395" t="str">
        <f t="shared" si="65"/>
        <v>TotalCost: 2054,</v>
      </c>
      <c r="V395" t="str">
        <f t="shared" si="66"/>
        <v>TotalRevenue: 2347.6018</v>
      </c>
      <c r="W395" t="s">
        <v>310</v>
      </c>
    </row>
    <row r="396" spans="1:23" x14ac:dyDescent="0.3">
      <c r="A396">
        <v>10642</v>
      </c>
      <c r="B396" t="s">
        <v>252</v>
      </c>
      <c r="C396" s="4">
        <v>43306</v>
      </c>
      <c r="D396" s="4">
        <v>43334</v>
      </c>
      <c r="E396" s="4">
        <v>43320</v>
      </c>
      <c r="F396" s="5">
        <v>41.89</v>
      </c>
      <c r="G396" s="7">
        <v>870</v>
      </c>
      <c r="H396" s="7">
        <v>1094.2667999999999</v>
      </c>
      <c r="N396" t="s">
        <v>0</v>
      </c>
      <c r="O396" t="str">
        <f t="shared" si="59"/>
        <v>OrderID: 10642,</v>
      </c>
      <c r="P396" t="str">
        <f t="shared" si="60"/>
        <v>CustomerID: "SIMOB",</v>
      </c>
      <c r="Q396" t="str">
        <f t="shared" si="61"/>
        <v>OrderDate: 43306,</v>
      </c>
      <c r="R396" t="str">
        <f t="shared" si="62"/>
        <v>RequiredDate: 43334,</v>
      </c>
      <c r="S396" t="str">
        <f t="shared" si="63"/>
        <v>ShippedDate: 43320,</v>
      </c>
      <c r="T396" t="str">
        <f t="shared" si="64"/>
        <v>Freight: 41.89,</v>
      </c>
      <c r="U396" t="str">
        <f t="shared" si="65"/>
        <v>TotalCost: 870,</v>
      </c>
      <c r="V396" t="str">
        <f t="shared" si="66"/>
        <v>TotalRevenue: 1094.2668</v>
      </c>
      <c r="W396" t="s">
        <v>310</v>
      </c>
    </row>
    <row r="397" spans="1:23" x14ac:dyDescent="0.3">
      <c r="A397">
        <v>10643</v>
      </c>
      <c r="B397" t="s">
        <v>25</v>
      </c>
      <c r="C397" s="4">
        <v>43309</v>
      </c>
      <c r="D397" s="4">
        <v>43337</v>
      </c>
      <c r="E397" s="4">
        <v>43317</v>
      </c>
      <c r="F397" s="5">
        <v>29.46</v>
      </c>
      <c r="G397" s="7">
        <v>1086</v>
      </c>
      <c r="H397" s="7">
        <v>1210.81692</v>
      </c>
      <c r="N397" t="s">
        <v>0</v>
      </c>
      <c r="O397" t="str">
        <f t="shared" si="59"/>
        <v>OrderID: 10643,</v>
      </c>
      <c r="P397" t="str">
        <f t="shared" si="60"/>
        <v>CustomerID: "ALFKI",</v>
      </c>
      <c r="Q397" t="str">
        <f t="shared" si="61"/>
        <v>OrderDate: 43309,</v>
      </c>
      <c r="R397" t="str">
        <f t="shared" si="62"/>
        <v>RequiredDate: 43337,</v>
      </c>
      <c r="S397" t="str">
        <f t="shared" si="63"/>
        <v>ShippedDate: 43317,</v>
      </c>
      <c r="T397" t="str">
        <f t="shared" si="64"/>
        <v>Freight: 29.46,</v>
      </c>
      <c r="U397" t="str">
        <f t="shared" si="65"/>
        <v>TotalCost: 1086,</v>
      </c>
      <c r="V397" t="str">
        <f t="shared" si="66"/>
        <v>TotalRevenue: 1210.81692</v>
      </c>
      <c r="W397" t="s">
        <v>310</v>
      </c>
    </row>
    <row r="398" spans="1:23" x14ac:dyDescent="0.3">
      <c r="A398">
        <v>10644</v>
      </c>
      <c r="B398" t="s">
        <v>297</v>
      </c>
      <c r="C398" s="4">
        <v>43309</v>
      </c>
      <c r="D398" s="4">
        <v>43337</v>
      </c>
      <c r="E398" s="4">
        <v>43316</v>
      </c>
      <c r="F398" s="5">
        <v>0.14000000000000001</v>
      </c>
      <c r="G398" s="7">
        <v>1422</v>
      </c>
      <c r="H398" s="7">
        <v>1765.0116399999999</v>
      </c>
      <c r="N398" t="s">
        <v>0</v>
      </c>
      <c r="O398" t="str">
        <f t="shared" si="59"/>
        <v>OrderID: 10644,</v>
      </c>
      <c r="P398" t="str">
        <f t="shared" si="60"/>
        <v>CustomerID: "WELLI",</v>
      </c>
      <c r="Q398" t="str">
        <f t="shared" si="61"/>
        <v>OrderDate: 43309,</v>
      </c>
      <c r="R398" t="str">
        <f t="shared" si="62"/>
        <v>RequiredDate: 43337,</v>
      </c>
      <c r="S398" t="str">
        <f t="shared" si="63"/>
        <v>ShippedDate: 43316,</v>
      </c>
      <c r="T398" t="str">
        <f t="shared" si="64"/>
        <v>Freight: 0.14,</v>
      </c>
      <c r="U398" t="str">
        <f t="shared" si="65"/>
        <v>TotalCost: 1422,</v>
      </c>
      <c r="V398" t="str">
        <f t="shared" si="66"/>
        <v>TotalRevenue: 1765.01164</v>
      </c>
      <c r="W398" t="s">
        <v>310</v>
      </c>
    </row>
    <row r="399" spans="1:23" x14ac:dyDescent="0.3">
      <c r="A399">
        <v>10645</v>
      </c>
      <c r="B399" t="s">
        <v>134</v>
      </c>
      <c r="C399" s="4">
        <v>43310</v>
      </c>
      <c r="D399" s="4">
        <v>43338</v>
      </c>
      <c r="E399" s="4">
        <v>43317</v>
      </c>
      <c r="F399" s="5">
        <v>12.41</v>
      </c>
      <c r="G399" s="7">
        <v>1535</v>
      </c>
      <c r="H399" s="7">
        <v>1622.5916</v>
      </c>
      <c r="N399" t="s">
        <v>0</v>
      </c>
      <c r="O399" t="str">
        <f t="shared" si="59"/>
        <v>OrderID: 10645,</v>
      </c>
      <c r="P399" t="str">
        <f t="shared" si="60"/>
        <v>CustomerID: "HANAR",</v>
      </c>
      <c r="Q399" t="str">
        <f t="shared" si="61"/>
        <v>OrderDate: 43310,</v>
      </c>
      <c r="R399" t="str">
        <f t="shared" si="62"/>
        <v>RequiredDate: 43338,</v>
      </c>
      <c r="S399" t="str">
        <f t="shared" si="63"/>
        <v>ShippedDate: 43317,</v>
      </c>
      <c r="T399" t="str">
        <f t="shared" si="64"/>
        <v>Freight: 12.41,</v>
      </c>
      <c r="U399" t="str">
        <f t="shared" si="65"/>
        <v>TotalCost: 1535,</v>
      </c>
      <c r="V399" t="str">
        <f t="shared" si="66"/>
        <v>TotalRevenue: 1622.5916</v>
      </c>
      <c r="W399" t="s">
        <v>310</v>
      </c>
    </row>
    <row r="400" spans="1:23" x14ac:dyDescent="0.3">
      <c r="A400">
        <v>10646</v>
      </c>
      <c r="B400" t="s">
        <v>143</v>
      </c>
      <c r="C400" s="4">
        <v>43311</v>
      </c>
      <c r="D400" s="4">
        <v>43353</v>
      </c>
      <c r="E400" s="4">
        <v>43318</v>
      </c>
      <c r="F400" s="5">
        <v>142.33000000000001</v>
      </c>
      <c r="G400" s="7">
        <v>1928</v>
      </c>
      <c r="H400" s="7">
        <v>2185.2926699999998</v>
      </c>
      <c r="N400" t="s">
        <v>0</v>
      </c>
      <c r="O400" t="str">
        <f t="shared" si="59"/>
        <v>OrderID: 10646,</v>
      </c>
      <c r="P400" t="str">
        <f t="shared" si="60"/>
        <v>CustomerID: "HUNGO",</v>
      </c>
      <c r="Q400" t="str">
        <f t="shared" si="61"/>
        <v>OrderDate: 43311,</v>
      </c>
      <c r="R400" t="str">
        <f t="shared" si="62"/>
        <v>RequiredDate: 43353,</v>
      </c>
      <c r="S400" t="str">
        <f t="shared" si="63"/>
        <v>ShippedDate: 43318,</v>
      </c>
      <c r="T400" t="str">
        <f t="shared" si="64"/>
        <v>Freight: 142.33,</v>
      </c>
      <c r="U400" t="str">
        <f t="shared" si="65"/>
        <v>TotalCost: 1928,</v>
      </c>
      <c r="V400" t="str">
        <f t="shared" si="66"/>
        <v>TotalRevenue: 2185.29267</v>
      </c>
      <c r="W400" t="s">
        <v>310</v>
      </c>
    </row>
    <row r="401" spans="1:23" x14ac:dyDescent="0.3">
      <c r="A401">
        <v>10647</v>
      </c>
      <c r="B401" t="s">
        <v>215</v>
      </c>
      <c r="C401" s="4">
        <v>43311</v>
      </c>
      <c r="D401" s="4">
        <v>43325</v>
      </c>
      <c r="E401" s="4">
        <v>43318</v>
      </c>
      <c r="F401" s="5">
        <v>45.54</v>
      </c>
      <c r="G401" s="7">
        <v>636</v>
      </c>
      <c r="H401" s="7">
        <v>745.12536</v>
      </c>
      <c r="N401" t="s">
        <v>0</v>
      </c>
      <c r="O401" t="str">
        <f t="shared" si="59"/>
        <v>OrderID: 10647,</v>
      </c>
      <c r="P401" t="str">
        <f t="shared" si="60"/>
        <v>CustomerID: "QUEDE",</v>
      </c>
      <c r="Q401" t="str">
        <f t="shared" si="61"/>
        <v>OrderDate: 43311,</v>
      </c>
      <c r="R401" t="str">
        <f t="shared" si="62"/>
        <v>RequiredDate: 43325,</v>
      </c>
      <c r="S401" t="str">
        <f t="shared" si="63"/>
        <v>ShippedDate: 43318,</v>
      </c>
      <c r="T401" t="str">
        <f t="shared" si="64"/>
        <v>Freight: 45.54,</v>
      </c>
      <c r="U401" t="str">
        <f t="shared" si="65"/>
        <v>TotalCost: 636,</v>
      </c>
      <c r="V401" t="str">
        <f t="shared" si="66"/>
        <v>TotalRevenue: 745.12536</v>
      </c>
      <c r="W401" t="s">
        <v>310</v>
      </c>
    </row>
    <row r="402" spans="1:23" x14ac:dyDescent="0.3">
      <c r="A402">
        <v>10648</v>
      </c>
      <c r="B402" t="s">
        <v>234</v>
      </c>
      <c r="C402" s="4">
        <v>43312</v>
      </c>
      <c r="D402" s="4">
        <v>43354</v>
      </c>
      <c r="E402" s="4">
        <v>43324</v>
      </c>
      <c r="F402" s="5">
        <v>14.25</v>
      </c>
      <c r="G402" s="7">
        <v>382.5</v>
      </c>
      <c r="H402" s="7">
        <v>479.002275</v>
      </c>
      <c r="N402" t="s">
        <v>0</v>
      </c>
      <c r="O402" t="str">
        <f t="shared" si="59"/>
        <v>OrderID: 10648,</v>
      </c>
      <c r="P402" t="str">
        <f t="shared" si="60"/>
        <v>CustomerID: "RICAR",</v>
      </c>
      <c r="Q402" t="str">
        <f t="shared" si="61"/>
        <v>OrderDate: 43312,</v>
      </c>
      <c r="R402" t="str">
        <f t="shared" si="62"/>
        <v>RequiredDate: 43354,</v>
      </c>
      <c r="S402" t="str">
        <f t="shared" si="63"/>
        <v>ShippedDate: 43324,</v>
      </c>
      <c r="T402" t="str">
        <f t="shared" si="64"/>
        <v>Freight: 14.25,</v>
      </c>
      <c r="U402" t="str">
        <f t="shared" si="65"/>
        <v>TotalCost: 382.5,</v>
      </c>
      <c r="V402" t="str">
        <f t="shared" si="66"/>
        <v>TotalRevenue: 479.002275</v>
      </c>
      <c r="W402" t="s">
        <v>310</v>
      </c>
    </row>
    <row r="403" spans="1:23" x14ac:dyDescent="0.3">
      <c r="A403">
        <v>10649</v>
      </c>
      <c r="B403" t="s">
        <v>182</v>
      </c>
      <c r="C403" s="4">
        <v>43312</v>
      </c>
      <c r="D403" s="4">
        <v>43340</v>
      </c>
      <c r="E403" s="4">
        <v>43313</v>
      </c>
      <c r="F403" s="5">
        <v>6.2</v>
      </c>
      <c r="G403" s="7">
        <v>1434</v>
      </c>
      <c r="H403" s="7">
        <v>1634.6333999999999</v>
      </c>
      <c r="N403" t="s">
        <v>0</v>
      </c>
      <c r="O403" t="str">
        <f t="shared" si="59"/>
        <v>OrderID: 10649,</v>
      </c>
      <c r="P403" t="str">
        <f t="shared" si="60"/>
        <v>CustomerID: "MAISD",</v>
      </c>
      <c r="Q403" t="str">
        <f t="shared" si="61"/>
        <v>OrderDate: 43312,</v>
      </c>
      <c r="R403" t="str">
        <f t="shared" si="62"/>
        <v>RequiredDate: 43340,</v>
      </c>
      <c r="S403" t="str">
        <f t="shared" si="63"/>
        <v>ShippedDate: 43313,</v>
      </c>
      <c r="T403" t="str">
        <f t="shared" si="64"/>
        <v>Freight: 6.2,</v>
      </c>
      <c r="U403" t="str">
        <f t="shared" si="65"/>
        <v>TotalCost: 1434,</v>
      </c>
      <c r="V403" t="str">
        <f t="shared" si="66"/>
        <v>TotalRevenue: 1634.6334</v>
      </c>
      <c r="W403" t="s">
        <v>310</v>
      </c>
    </row>
    <row r="404" spans="1:23" x14ac:dyDescent="0.3">
      <c r="A404">
        <v>10650</v>
      </c>
      <c r="B404" t="s">
        <v>93</v>
      </c>
      <c r="C404" s="4">
        <v>43313</v>
      </c>
      <c r="D404" s="4">
        <v>43341</v>
      </c>
      <c r="E404" s="4">
        <v>43318</v>
      </c>
      <c r="F404" s="5">
        <v>176.81</v>
      </c>
      <c r="G404" s="7">
        <v>1820.1999999999998</v>
      </c>
      <c r="H404" s="7">
        <v>2247.9349009999996</v>
      </c>
      <c r="N404" t="s">
        <v>0</v>
      </c>
      <c r="O404" t="str">
        <f t="shared" si="59"/>
        <v>OrderID: 10650,</v>
      </c>
      <c r="P404" t="str">
        <f t="shared" si="60"/>
        <v>CustomerID: "FAMIA",</v>
      </c>
      <c r="Q404" t="str">
        <f t="shared" si="61"/>
        <v>OrderDate: 43313,</v>
      </c>
      <c r="R404" t="str">
        <f t="shared" si="62"/>
        <v>RequiredDate: 43341,</v>
      </c>
      <c r="S404" t="str">
        <f t="shared" si="63"/>
        <v>ShippedDate: 43318,</v>
      </c>
      <c r="T404" t="str">
        <f t="shared" si="64"/>
        <v>Freight: 176.81,</v>
      </c>
      <c r="U404" t="str">
        <f t="shared" si="65"/>
        <v>TotalCost: 1820.2,</v>
      </c>
      <c r="V404" t="str">
        <f t="shared" si="66"/>
        <v>TotalRevenue: 2247.934901</v>
      </c>
      <c r="W404" t="s">
        <v>310</v>
      </c>
    </row>
    <row r="405" spans="1:23" x14ac:dyDescent="0.3">
      <c r="A405">
        <v>10651</v>
      </c>
      <c r="B405" t="s">
        <v>291</v>
      </c>
      <c r="C405" s="4">
        <v>43316</v>
      </c>
      <c r="D405" s="4">
        <v>43344</v>
      </c>
      <c r="E405" s="4">
        <v>43326</v>
      </c>
      <c r="F405" s="5">
        <v>20.6</v>
      </c>
      <c r="G405" s="7">
        <v>530.4</v>
      </c>
      <c r="H405" s="7">
        <v>576.40641600000004</v>
      </c>
      <c r="N405" t="s">
        <v>0</v>
      </c>
      <c r="O405" t="str">
        <f t="shared" si="59"/>
        <v>OrderID: 10651,</v>
      </c>
      <c r="P405" t="str">
        <f t="shared" si="60"/>
        <v>CustomerID: "WANDK",</v>
      </c>
      <c r="Q405" t="str">
        <f t="shared" si="61"/>
        <v>OrderDate: 43316,</v>
      </c>
      <c r="R405" t="str">
        <f t="shared" si="62"/>
        <v>RequiredDate: 43344,</v>
      </c>
      <c r="S405" t="str">
        <f t="shared" si="63"/>
        <v>ShippedDate: 43326,</v>
      </c>
      <c r="T405" t="str">
        <f t="shared" si="64"/>
        <v>Freight: 20.6,</v>
      </c>
      <c r="U405" t="str">
        <f t="shared" si="65"/>
        <v>TotalCost: 530.4,</v>
      </c>
      <c r="V405" t="str">
        <f t="shared" si="66"/>
        <v>TotalRevenue: 576.406416</v>
      </c>
      <c r="W405" t="s">
        <v>310</v>
      </c>
    </row>
    <row r="406" spans="1:23" x14ac:dyDescent="0.3">
      <c r="A406">
        <v>10652</v>
      </c>
      <c r="B406" t="s">
        <v>125</v>
      </c>
      <c r="C406" s="4">
        <v>43316</v>
      </c>
      <c r="D406" s="4">
        <v>43344</v>
      </c>
      <c r="E406" s="4">
        <v>43323</v>
      </c>
      <c r="F406" s="5">
        <v>7.1400000000000006</v>
      </c>
      <c r="G406" s="7">
        <v>331.78</v>
      </c>
      <c r="H406" s="7">
        <v>354.02171820000001</v>
      </c>
      <c r="N406" t="s">
        <v>0</v>
      </c>
      <c r="O406" t="str">
        <f t="shared" si="59"/>
        <v>OrderID: 10652,</v>
      </c>
      <c r="P406" t="str">
        <f t="shared" si="60"/>
        <v>CustomerID: "GOURL",</v>
      </c>
      <c r="Q406" t="str">
        <f t="shared" si="61"/>
        <v>OrderDate: 43316,</v>
      </c>
      <c r="R406" t="str">
        <f t="shared" si="62"/>
        <v>RequiredDate: 43344,</v>
      </c>
      <c r="S406" t="str">
        <f t="shared" si="63"/>
        <v>ShippedDate: 43323,</v>
      </c>
      <c r="T406" t="str">
        <f t="shared" si="64"/>
        <v>Freight: 7.14,</v>
      </c>
      <c r="U406" t="str">
        <f t="shared" si="65"/>
        <v>TotalCost: 331.78,</v>
      </c>
      <c r="V406" t="str">
        <f t="shared" si="66"/>
        <v>TotalRevenue: 354.0217182</v>
      </c>
      <c r="W406" t="s">
        <v>310</v>
      </c>
    </row>
    <row r="407" spans="1:23" x14ac:dyDescent="0.3">
      <c r="A407">
        <v>10653</v>
      </c>
      <c r="B407" t="s">
        <v>107</v>
      </c>
      <c r="C407" s="4">
        <v>43317</v>
      </c>
      <c r="D407" s="4">
        <v>43345</v>
      </c>
      <c r="E407" s="4">
        <v>43334</v>
      </c>
      <c r="F407" s="5">
        <v>93.25</v>
      </c>
      <c r="G407" s="7">
        <v>1203.5</v>
      </c>
      <c r="H407" s="7">
        <v>1369.656845</v>
      </c>
      <c r="N407" t="s">
        <v>0</v>
      </c>
      <c r="O407" t="str">
        <f t="shared" si="59"/>
        <v>OrderID: 10653,</v>
      </c>
      <c r="P407" t="str">
        <f t="shared" si="60"/>
        <v>CustomerID: "FRANK",</v>
      </c>
      <c r="Q407" t="str">
        <f t="shared" si="61"/>
        <v>OrderDate: 43317,</v>
      </c>
      <c r="R407" t="str">
        <f t="shared" si="62"/>
        <v>RequiredDate: 43345,</v>
      </c>
      <c r="S407" t="str">
        <f t="shared" si="63"/>
        <v>ShippedDate: 43334,</v>
      </c>
      <c r="T407" t="str">
        <f t="shared" si="64"/>
        <v>Freight: 93.25,</v>
      </c>
      <c r="U407" t="str">
        <f t="shared" si="65"/>
        <v>TotalCost: 1203.5,</v>
      </c>
      <c r="V407" t="str">
        <f t="shared" si="66"/>
        <v>TotalRevenue: 1369.656845</v>
      </c>
      <c r="W407" t="s">
        <v>310</v>
      </c>
    </row>
    <row r="408" spans="1:23" x14ac:dyDescent="0.3">
      <c r="A408">
        <v>10654</v>
      </c>
      <c r="B408" t="s">
        <v>39</v>
      </c>
      <c r="C408" s="4">
        <v>43317</v>
      </c>
      <c r="D408" s="4">
        <v>43345</v>
      </c>
      <c r="E408" s="4">
        <v>43326</v>
      </c>
      <c r="F408" s="5">
        <v>55.26</v>
      </c>
      <c r="G408" s="7">
        <v>668.7</v>
      </c>
      <c r="H408" s="7">
        <v>803.47707300000002</v>
      </c>
      <c r="N408" t="s">
        <v>0</v>
      </c>
      <c r="O408" t="str">
        <f t="shared" si="59"/>
        <v>OrderID: 10654,</v>
      </c>
      <c r="P408" t="str">
        <f t="shared" si="60"/>
        <v>CustomerID: "BERGS",</v>
      </c>
      <c r="Q408" t="str">
        <f t="shared" si="61"/>
        <v>OrderDate: 43317,</v>
      </c>
      <c r="R408" t="str">
        <f t="shared" si="62"/>
        <v>RequiredDate: 43345,</v>
      </c>
      <c r="S408" t="str">
        <f t="shared" si="63"/>
        <v>ShippedDate: 43326,</v>
      </c>
      <c r="T408" t="str">
        <f t="shared" si="64"/>
        <v>Freight: 55.26,</v>
      </c>
      <c r="U408" t="str">
        <f t="shared" si="65"/>
        <v>TotalCost: 668.7,</v>
      </c>
      <c r="V408" t="str">
        <f t="shared" si="66"/>
        <v>TotalRevenue: 803.477073</v>
      </c>
      <c r="W408" t="s">
        <v>310</v>
      </c>
    </row>
    <row r="409" spans="1:23" x14ac:dyDescent="0.3">
      <c r="A409">
        <v>10655</v>
      </c>
      <c r="B409" t="s">
        <v>231</v>
      </c>
      <c r="C409" s="4">
        <v>43318</v>
      </c>
      <c r="D409" s="4">
        <v>43346</v>
      </c>
      <c r="E409" s="4">
        <v>43326</v>
      </c>
      <c r="F409" s="5">
        <v>4.41</v>
      </c>
      <c r="G409" s="7">
        <v>193</v>
      </c>
      <c r="H409" s="7">
        <v>243.56986000000003</v>
      </c>
      <c r="N409" t="s">
        <v>0</v>
      </c>
      <c r="O409" t="str">
        <f t="shared" si="59"/>
        <v>OrderID: 10655,</v>
      </c>
      <c r="P409" t="str">
        <f t="shared" si="60"/>
        <v>CustomerID: "REGGC",</v>
      </c>
      <c r="Q409" t="str">
        <f t="shared" si="61"/>
        <v>OrderDate: 43318,</v>
      </c>
      <c r="R409" t="str">
        <f t="shared" si="62"/>
        <v>RequiredDate: 43346,</v>
      </c>
      <c r="S409" t="str">
        <f t="shared" si="63"/>
        <v>ShippedDate: 43326,</v>
      </c>
      <c r="T409" t="str">
        <f t="shared" si="64"/>
        <v>Freight: 4.41,</v>
      </c>
      <c r="U409" t="str">
        <f t="shared" si="65"/>
        <v>TotalCost: 193,</v>
      </c>
      <c r="V409" t="str">
        <f t="shared" si="66"/>
        <v>TotalRevenue: 243.56986</v>
      </c>
      <c r="W409" t="s">
        <v>310</v>
      </c>
    </row>
    <row r="410" spans="1:23" x14ac:dyDescent="0.3">
      <c r="A410">
        <v>10656</v>
      </c>
      <c r="B410" t="s">
        <v>128</v>
      </c>
      <c r="C410" s="4">
        <v>43319</v>
      </c>
      <c r="D410" s="4">
        <v>43347</v>
      </c>
      <c r="E410" s="4">
        <v>43325</v>
      </c>
      <c r="F410" s="5">
        <v>57.15</v>
      </c>
      <c r="G410" s="7">
        <v>671.35</v>
      </c>
      <c r="H410" s="7">
        <v>767.66775700000005</v>
      </c>
      <c r="N410" t="s">
        <v>0</v>
      </c>
      <c r="O410" t="str">
        <f t="shared" si="59"/>
        <v>OrderID: 10656,</v>
      </c>
      <c r="P410" t="str">
        <f t="shared" si="60"/>
        <v>CustomerID: "GREAL",</v>
      </c>
      <c r="Q410" t="str">
        <f t="shared" si="61"/>
        <v>OrderDate: 43319,</v>
      </c>
      <c r="R410" t="str">
        <f t="shared" si="62"/>
        <v>RequiredDate: 43347,</v>
      </c>
      <c r="S410" t="str">
        <f t="shared" si="63"/>
        <v>ShippedDate: 43325,</v>
      </c>
      <c r="T410" t="str">
        <f t="shared" si="64"/>
        <v>Freight: 57.15,</v>
      </c>
      <c r="U410" t="str">
        <f t="shared" si="65"/>
        <v>TotalCost: 671.35,</v>
      </c>
      <c r="V410" t="str">
        <f t="shared" si="66"/>
        <v>TotalRevenue: 767.667757</v>
      </c>
      <c r="W410" t="s">
        <v>310</v>
      </c>
    </row>
    <row r="411" spans="1:23" x14ac:dyDescent="0.3">
      <c r="A411">
        <v>10657</v>
      </c>
      <c r="B411" t="s">
        <v>246</v>
      </c>
      <c r="C411" s="4">
        <v>43319</v>
      </c>
      <c r="D411" s="4">
        <v>43347</v>
      </c>
      <c r="E411" s="4">
        <v>43330</v>
      </c>
      <c r="F411" s="5">
        <v>352.69</v>
      </c>
      <c r="G411" s="7">
        <v>4371.6000000000004</v>
      </c>
      <c r="H411" s="7">
        <v>5248.7980800000005</v>
      </c>
      <c r="N411" t="s">
        <v>0</v>
      </c>
      <c r="O411" t="str">
        <f t="shared" si="59"/>
        <v>OrderID: 10657,</v>
      </c>
      <c r="P411" t="str">
        <f t="shared" si="60"/>
        <v>CustomerID: "SAVEA",</v>
      </c>
      <c r="Q411" t="str">
        <f t="shared" si="61"/>
        <v>OrderDate: 43319,</v>
      </c>
      <c r="R411" t="str">
        <f t="shared" si="62"/>
        <v>RequiredDate: 43347,</v>
      </c>
      <c r="S411" t="str">
        <f t="shared" si="63"/>
        <v>ShippedDate: 43330,</v>
      </c>
      <c r="T411" t="str">
        <f t="shared" si="64"/>
        <v>Freight: 352.69,</v>
      </c>
      <c r="U411" t="str">
        <f t="shared" si="65"/>
        <v>TotalCost: 4371.6,</v>
      </c>
      <c r="V411" t="str">
        <f t="shared" si="66"/>
        <v>TotalRevenue: 5248.79808</v>
      </c>
      <c r="W411" t="s">
        <v>310</v>
      </c>
    </row>
    <row r="412" spans="1:23" x14ac:dyDescent="0.3">
      <c r="A412">
        <v>10658</v>
      </c>
      <c r="B412" t="s">
        <v>221</v>
      </c>
      <c r="C412" s="4">
        <v>43320</v>
      </c>
      <c r="D412" s="4">
        <v>43348</v>
      </c>
      <c r="E412" s="4">
        <v>43323</v>
      </c>
      <c r="F412" s="5">
        <v>364.15000000000003</v>
      </c>
      <c r="G412" s="7">
        <v>4668</v>
      </c>
      <c r="H412" s="7">
        <v>5513.0327400000006</v>
      </c>
      <c r="N412" t="s">
        <v>0</v>
      </c>
      <c r="O412" t="str">
        <f t="shared" si="59"/>
        <v>OrderID: 10658,</v>
      </c>
      <c r="P412" t="str">
        <f t="shared" si="60"/>
        <v>CustomerID: "QUICK",</v>
      </c>
      <c r="Q412" t="str">
        <f t="shared" si="61"/>
        <v>OrderDate: 43320,</v>
      </c>
      <c r="R412" t="str">
        <f t="shared" si="62"/>
        <v>RequiredDate: 43348,</v>
      </c>
      <c r="S412" t="str">
        <f t="shared" si="63"/>
        <v>ShippedDate: 43323,</v>
      </c>
      <c r="T412" t="str">
        <f t="shared" si="64"/>
        <v>Freight: 364.15,</v>
      </c>
      <c r="U412" t="str">
        <f t="shared" si="65"/>
        <v>TotalCost: 4668,</v>
      </c>
      <c r="V412" t="str">
        <f t="shared" si="66"/>
        <v>TotalRevenue: 5513.03274</v>
      </c>
      <c r="W412" t="s">
        <v>310</v>
      </c>
    </row>
    <row r="413" spans="1:23" x14ac:dyDescent="0.3">
      <c r="A413">
        <v>10659</v>
      </c>
      <c r="B413" t="s">
        <v>218</v>
      </c>
      <c r="C413" s="4">
        <v>43320</v>
      </c>
      <c r="D413" s="4">
        <v>43348</v>
      </c>
      <c r="E413" s="4">
        <v>43325</v>
      </c>
      <c r="F413" s="5">
        <v>105.81</v>
      </c>
      <c r="G413" s="7">
        <v>1291.5999999999999</v>
      </c>
      <c r="H413" s="7">
        <v>1599.07782</v>
      </c>
      <c r="N413" t="s">
        <v>0</v>
      </c>
      <c r="O413" t="str">
        <f t="shared" si="59"/>
        <v>OrderID: 10659,</v>
      </c>
      <c r="P413" t="str">
        <f t="shared" si="60"/>
        <v>CustomerID: "QUEEN",</v>
      </c>
      <c r="Q413" t="str">
        <f t="shared" si="61"/>
        <v>OrderDate: 43320,</v>
      </c>
      <c r="R413" t="str">
        <f t="shared" si="62"/>
        <v>RequiredDate: 43348,</v>
      </c>
      <c r="S413" t="str">
        <f t="shared" si="63"/>
        <v>ShippedDate: 43325,</v>
      </c>
      <c r="T413" t="str">
        <f t="shared" si="64"/>
        <v>Freight: 105.81,</v>
      </c>
      <c r="U413" t="str">
        <f t="shared" si="65"/>
        <v>TotalCost: 1291.6,</v>
      </c>
      <c r="V413" t="str">
        <f t="shared" si="66"/>
        <v>TotalRevenue: 1599.07782</v>
      </c>
      <c r="W413" t="s">
        <v>310</v>
      </c>
    </row>
    <row r="414" spans="1:23" x14ac:dyDescent="0.3">
      <c r="A414">
        <v>10660</v>
      </c>
      <c r="B414" t="s">
        <v>140</v>
      </c>
      <c r="C414" s="4">
        <v>43323</v>
      </c>
      <c r="D414" s="4">
        <v>43351</v>
      </c>
      <c r="E414" s="4">
        <v>43360</v>
      </c>
      <c r="F414" s="5">
        <v>111.29</v>
      </c>
      <c r="G414" s="7">
        <v>1701</v>
      </c>
      <c r="H414" s="7">
        <v>1807.1424</v>
      </c>
      <c r="N414" t="s">
        <v>0</v>
      </c>
      <c r="O414" t="str">
        <f t="shared" si="59"/>
        <v>OrderID: 10660,</v>
      </c>
      <c r="P414" t="str">
        <f t="shared" si="60"/>
        <v>CustomerID: "HUNGC",</v>
      </c>
      <c r="Q414" t="str">
        <f t="shared" si="61"/>
        <v>OrderDate: 43323,</v>
      </c>
      <c r="R414" t="str">
        <f t="shared" si="62"/>
        <v>RequiredDate: 43351,</v>
      </c>
      <c r="S414" t="str">
        <f t="shared" si="63"/>
        <v>ShippedDate: 43360,</v>
      </c>
      <c r="T414" t="str">
        <f t="shared" si="64"/>
        <v>Freight: 111.29,</v>
      </c>
      <c r="U414" t="str">
        <f t="shared" si="65"/>
        <v>TotalCost: 1701,</v>
      </c>
      <c r="V414" t="str">
        <f t="shared" si="66"/>
        <v>TotalRevenue: 1807.1424</v>
      </c>
      <c r="W414" t="s">
        <v>310</v>
      </c>
    </row>
    <row r="415" spans="1:23" x14ac:dyDescent="0.3">
      <c r="A415">
        <v>10661</v>
      </c>
      <c r="B415" t="s">
        <v>143</v>
      </c>
      <c r="C415" s="4">
        <v>43324</v>
      </c>
      <c r="D415" s="4">
        <v>43352</v>
      </c>
      <c r="E415" s="4">
        <v>43330</v>
      </c>
      <c r="F415" s="5">
        <v>17.55</v>
      </c>
      <c r="G415" s="7">
        <v>703.25</v>
      </c>
      <c r="H415" s="7">
        <v>777.03084749999994</v>
      </c>
      <c r="N415" t="s">
        <v>0</v>
      </c>
      <c r="O415" t="str">
        <f t="shared" si="59"/>
        <v>OrderID: 10661,</v>
      </c>
      <c r="P415" t="str">
        <f t="shared" si="60"/>
        <v>CustomerID: "HUNGO",</v>
      </c>
      <c r="Q415" t="str">
        <f t="shared" si="61"/>
        <v>OrderDate: 43324,</v>
      </c>
      <c r="R415" t="str">
        <f t="shared" si="62"/>
        <v>RequiredDate: 43352,</v>
      </c>
      <c r="S415" t="str">
        <f t="shared" si="63"/>
        <v>ShippedDate: 43330,</v>
      </c>
      <c r="T415" t="str">
        <f t="shared" si="64"/>
        <v>Freight: 17.55,</v>
      </c>
      <c r="U415" t="str">
        <f t="shared" si="65"/>
        <v>TotalCost: 703.25,</v>
      </c>
      <c r="V415" t="str">
        <f t="shared" si="66"/>
        <v>TotalRevenue: 777.0308475</v>
      </c>
      <c r="W415" t="s">
        <v>310</v>
      </c>
    </row>
    <row r="416" spans="1:23" x14ac:dyDescent="0.3">
      <c r="A416">
        <v>10662</v>
      </c>
      <c r="B416" t="s">
        <v>176</v>
      </c>
      <c r="C416" s="4">
        <v>43324</v>
      </c>
      <c r="D416" s="4">
        <v>43352</v>
      </c>
      <c r="E416" s="4">
        <v>43333</v>
      </c>
      <c r="F416" s="5">
        <v>1.28</v>
      </c>
      <c r="G416" s="7">
        <v>125</v>
      </c>
      <c r="H416" s="7">
        <v>159.05249999999998</v>
      </c>
      <c r="N416" t="s">
        <v>0</v>
      </c>
      <c r="O416" t="str">
        <f t="shared" si="59"/>
        <v>OrderID: 10662,</v>
      </c>
      <c r="P416" t="str">
        <f t="shared" si="60"/>
        <v>CustomerID: "LONEP",</v>
      </c>
      <c r="Q416" t="str">
        <f t="shared" si="61"/>
        <v>OrderDate: 43324,</v>
      </c>
      <c r="R416" t="str">
        <f t="shared" si="62"/>
        <v>RequiredDate: 43352,</v>
      </c>
      <c r="S416" t="str">
        <f t="shared" si="63"/>
        <v>ShippedDate: 43333,</v>
      </c>
      <c r="T416" t="str">
        <f t="shared" si="64"/>
        <v>Freight: 1.28,</v>
      </c>
      <c r="U416" t="str">
        <f t="shared" si="65"/>
        <v>TotalCost: 125,</v>
      </c>
      <c r="V416" t="str">
        <f t="shared" si="66"/>
        <v>TotalRevenue: 159.0525</v>
      </c>
      <c r="W416" t="s">
        <v>310</v>
      </c>
    </row>
    <row r="417" spans="1:23" x14ac:dyDescent="0.3">
      <c r="A417">
        <v>10663</v>
      </c>
      <c r="B417" t="s">
        <v>53</v>
      </c>
      <c r="C417" s="4">
        <v>43325</v>
      </c>
      <c r="D417" s="4">
        <v>43339</v>
      </c>
      <c r="E417" s="4">
        <v>43348</v>
      </c>
      <c r="F417" s="5">
        <v>113.15</v>
      </c>
      <c r="G417" s="7">
        <v>2032</v>
      </c>
      <c r="H417" s="7">
        <v>2434.8584000000001</v>
      </c>
      <c r="N417" t="s">
        <v>0</v>
      </c>
      <c r="O417" t="str">
        <f t="shared" si="59"/>
        <v>OrderID: 10663,</v>
      </c>
      <c r="P417" t="str">
        <f t="shared" si="60"/>
        <v>CustomerID: "BONAP",</v>
      </c>
      <c r="Q417" t="str">
        <f t="shared" si="61"/>
        <v>OrderDate: 43325,</v>
      </c>
      <c r="R417" t="str">
        <f t="shared" si="62"/>
        <v>RequiredDate: 43339,</v>
      </c>
      <c r="S417" t="str">
        <f t="shared" si="63"/>
        <v>ShippedDate: 43348,</v>
      </c>
      <c r="T417" t="str">
        <f t="shared" si="64"/>
        <v>Freight: 113.15,</v>
      </c>
      <c r="U417" t="str">
        <f t="shared" si="65"/>
        <v>TotalCost: 2032,</v>
      </c>
      <c r="V417" t="str">
        <f t="shared" si="66"/>
        <v>TotalRevenue: 2434.8584</v>
      </c>
      <c r="W417" t="s">
        <v>310</v>
      </c>
    </row>
    <row r="418" spans="1:23" x14ac:dyDescent="0.3">
      <c r="A418">
        <v>10664</v>
      </c>
      <c r="B418" t="s">
        <v>116</v>
      </c>
      <c r="C418" s="4">
        <v>43325</v>
      </c>
      <c r="D418" s="4">
        <v>43353</v>
      </c>
      <c r="E418" s="4">
        <v>43334</v>
      </c>
      <c r="F418" s="5">
        <v>1.27</v>
      </c>
      <c r="G418" s="7">
        <v>1515.75</v>
      </c>
      <c r="H418" s="7">
        <v>1857.2127600000001</v>
      </c>
      <c r="N418" t="s">
        <v>0</v>
      </c>
      <c r="O418" t="str">
        <f t="shared" si="59"/>
        <v>OrderID: 10664,</v>
      </c>
      <c r="P418" t="str">
        <f t="shared" si="60"/>
        <v>CustomerID: "FURIB",</v>
      </c>
      <c r="Q418" t="str">
        <f t="shared" si="61"/>
        <v>OrderDate: 43325,</v>
      </c>
      <c r="R418" t="str">
        <f t="shared" si="62"/>
        <v>RequiredDate: 43353,</v>
      </c>
      <c r="S418" t="str">
        <f t="shared" si="63"/>
        <v>ShippedDate: 43334,</v>
      </c>
      <c r="T418" t="str">
        <f t="shared" si="64"/>
        <v>Freight: 1.27,</v>
      </c>
      <c r="U418" t="str">
        <f t="shared" si="65"/>
        <v>TotalCost: 1515.75,</v>
      </c>
      <c r="V418" t="str">
        <f t="shared" si="66"/>
        <v>TotalRevenue: 1857.21276</v>
      </c>
      <c r="W418" t="s">
        <v>310</v>
      </c>
    </row>
    <row r="419" spans="1:23" x14ac:dyDescent="0.3">
      <c r="A419">
        <v>10665</v>
      </c>
      <c r="B419" t="s">
        <v>176</v>
      </c>
      <c r="C419" s="4">
        <v>43326</v>
      </c>
      <c r="D419" s="4">
        <v>43354</v>
      </c>
      <c r="E419" s="4">
        <v>43332</v>
      </c>
      <c r="F419" s="5">
        <v>26.310000000000002</v>
      </c>
      <c r="G419" s="7">
        <v>1295</v>
      </c>
      <c r="H419" s="7">
        <v>1444.8568500000001</v>
      </c>
      <c r="N419" t="s">
        <v>0</v>
      </c>
      <c r="O419" t="str">
        <f t="shared" si="59"/>
        <v>OrderID: 10665,</v>
      </c>
      <c r="P419" t="str">
        <f t="shared" si="60"/>
        <v>CustomerID: "LONEP",</v>
      </c>
      <c r="Q419" t="str">
        <f t="shared" si="61"/>
        <v>OrderDate: 43326,</v>
      </c>
      <c r="R419" t="str">
        <f t="shared" si="62"/>
        <v>RequiredDate: 43354,</v>
      </c>
      <c r="S419" t="str">
        <f t="shared" si="63"/>
        <v>ShippedDate: 43332,</v>
      </c>
      <c r="T419" t="str">
        <f t="shared" si="64"/>
        <v>Freight: 26.31,</v>
      </c>
      <c r="U419" t="str">
        <f t="shared" si="65"/>
        <v>TotalCost: 1295,</v>
      </c>
      <c r="V419" t="str">
        <f t="shared" si="66"/>
        <v>TotalRevenue: 1444.85685</v>
      </c>
      <c r="W419" t="s">
        <v>310</v>
      </c>
    </row>
    <row r="420" spans="1:23" x14ac:dyDescent="0.3">
      <c r="A420">
        <v>10666</v>
      </c>
      <c r="B420" t="s">
        <v>237</v>
      </c>
      <c r="C420" s="4">
        <v>43327</v>
      </c>
      <c r="D420" s="4">
        <v>43355</v>
      </c>
      <c r="E420" s="4">
        <v>43337</v>
      </c>
      <c r="F420" s="5">
        <v>232.42000000000002</v>
      </c>
      <c r="G420" s="7">
        <v>4666.9400000000005</v>
      </c>
      <c r="H420" s="7">
        <v>5719.6361380000008</v>
      </c>
      <c r="N420" t="s">
        <v>0</v>
      </c>
      <c r="O420" t="str">
        <f t="shared" si="59"/>
        <v>OrderID: 10666,</v>
      </c>
      <c r="P420" t="str">
        <f t="shared" si="60"/>
        <v>CustomerID: "RICSU",</v>
      </c>
      <c r="Q420" t="str">
        <f t="shared" si="61"/>
        <v>OrderDate: 43327,</v>
      </c>
      <c r="R420" t="str">
        <f t="shared" si="62"/>
        <v>RequiredDate: 43355,</v>
      </c>
      <c r="S420" t="str">
        <f t="shared" si="63"/>
        <v>ShippedDate: 43337,</v>
      </c>
      <c r="T420" t="str">
        <f t="shared" si="64"/>
        <v>Freight: 232.42,</v>
      </c>
      <c r="U420" t="str">
        <f t="shared" si="65"/>
        <v>TotalCost: 4666.94,</v>
      </c>
      <c r="V420" t="str">
        <f t="shared" si="66"/>
        <v>TotalRevenue: 5719.636138</v>
      </c>
      <c r="W420" t="s">
        <v>310</v>
      </c>
    </row>
    <row r="421" spans="1:23" x14ac:dyDescent="0.3">
      <c r="A421">
        <v>10667</v>
      </c>
      <c r="B421" t="s">
        <v>89</v>
      </c>
      <c r="C421" s="4">
        <v>43327</v>
      </c>
      <c r="D421" s="4">
        <v>43355</v>
      </c>
      <c r="E421" s="4">
        <v>43334</v>
      </c>
      <c r="F421" s="5">
        <v>78.09</v>
      </c>
      <c r="G421" s="7">
        <v>1921</v>
      </c>
      <c r="H421" s="7">
        <v>2124.5386699999999</v>
      </c>
      <c r="N421" t="s">
        <v>0</v>
      </c>
      <c r="O421" t="str">
        <f t="shared" si="59"/>
        <v>OrderID: 10667,</v>
      </c>
      <c r="P421" t="str">
        <f t="shared" si="60"/>
        <v>CustomerID: "ERNSH",</v>
      </c>
      <c r="Q421" t="str">
        <f t="shared" si="61"/>
        <v>OrderDate: 43327,</v>
      </c>
      <c r="R421" t="str">
        <f t="shared" si="62"/>
        <v>RequiredDate: 43355,</v>
      </c>
      <c r="S421" t="str">
        <f t="shared" si="63"/>
        <v>ShippedDate: 43334,</v>
      </c>
      <c r="T421" t="str">
        <f t="shared" si="64"/>
        <v>Freight: 78.09,</v>
      </c>
      <c r="U421" t="str">
        <f t="shared" si="65"/>
        <v>TotalCost: 1921,</v>
      </c>
      <c r="V421" t="str">
        <f t="shared" si="66"/>
        <v>TotalRevenue: 2124.53867</v>
      </c>
      <c r="W421" t="s">
        <v>310</v>
      </c>
    </row>
    <row r="422" spans="1:23" x14ac:dyDescent="0.3">
      <c r="A422">
        <v>10668</v>
      </c>
      <c r="B422" t="s">
        <v>291</v>
      </c>
      <c r="C422" s="4">
        <v>43330</v>
      </c>
      <c r="D422" s="4">
        <v>43358</v>
      </c>
      <c r="E422" s="4">
        <v>43338</v>
      </c>
      <c r="F422" s="5">
        <v>47.22</v>
      </c>
      <c r="G422" s="7">
        <v>694.75</v>
      </c>
      <c r="H422" s="7">
        <v>780.17111999999997</v>
      </c>
      <c r="N422" t="s">
        <v>0</v>
      </c>
      <c r="O422" t="str">
        <f t="shared" si="59"/>
        <v>OrderID: 10668,</v>
      </c>
      <c r="P422" t="str">
        <f t="shared" si="60"/>
        <v>CustomerID: "WANDK",</v>
      </c>
      <c r="Q422" t="str">
        <f t="shared" si="61"/>
        <v>OrderDate: 43330,</v>
      </c>
      <c r="R422" t="str">
        <f t="shared" si="62"/>
        <v>RequiredDate: 43358,</v>
      </c>
      <c r="S422" t="str">
        <f t="shared" si="63"/>
        <v>ShippedDate: 43338,</v>
      </c>
      <c r="T422" t="str">
        <f t="shared" si="64"/>
        <v>Freight: 47.22,</v>
      </c>
      <c r="U422" t="str">
        <f t="shared" si="65"/>
        <v>TotalCost: 694.75,</v>
      </c>
      <c r="V422" t="str">
        <f t="shared" si="66"/>
        <v>TotalRevenue: 780.17112</v>
      </c>
      <c r="W422" t="s">
        <v>310</v>
      </c>
    </row>
    <row r="423" spans="1:23" x14ac:dyDescent="0.3">
      <c r="A423">
        <v>10669</v>
      </c>
      <c r="B423" t="s">
        <v>252</v>
      </c>
      <c r="C423" s="4">
        <v>43330</v>
      </c>
      <c r="D423" s="4">
        <v>43358</v>
      </c>
      <c r="E423" s="4">
        <v>43337</v>
      </c>
      <c r="F423" s="5">
        <v>24.39</v>
      </c>
      <c r="G423" s="7">
        <v>570</v>
      </c>
      <c r="H423" s="7">
        <v>643.43309999999997</v>
      </c>
      <c r="N423" t="s">
        <v>0</v>
      </c>
      <c r="O423" t="str">
        <f t="shared" si="59"/>
        <v>OrderID: 10669,</v>
      </c>
      <c r="P423" t="str">
        <f t="shared" si="60"/>
        <v>CustomerID: "SIMOB",</v>
      </c>
      <c r="Q423" t="str">
        <f t="shared" si="61"/>
        <v>OrderDate: 43330,</v>
      </c>
      <c r="R423" t="str">
        <f t="shared" si="62"/>
        <v>RequiredDate: 43358,</v>
      </c>
      <c r="S423" t="str">
        <f t="shared" si="63"/>
        <v>ShippedDate: 43337,</v>
      </c>
      <c r="T423" t="str">
        <f t="shared" si="64"/>
        <v>Freight: 24.39,</v>
      </c>
      <c r="U423" t="str">
        <f t="shared" si="65"/>
        <v>TotalCost: 570,</v>
      </c>
      <c r="V423" t="str">
        <f t="shared" si="66"/>
        <v>TotalRevenue: 643.4331</v>
      </c>
      <c r="W423" t="s">
        <v>310</v>
      </c>
    </row>
    <row r="424" spans="1:23" x14ac:dyDescent="0.3">
      <c r="A424">
        <v>10670</v>
      </c>
      <c r="B424" t="s">
        <v>107</v>
      </c>
      <c r="C424" s="4">
        <v>43331</v>
      </c>
      <c r="D424" s="4">
        <v>43359</v>
      </c>
      <c r="E424" s="4">
        <v>43333</v>
      </c>
      <c r="F424" s="5">
        <v>203.48000000000002</v>
      </c>
      <c r="G424" s="7">
        <v>2301.75</v>
      </c>
      <c r="H424" s="7">
        <v>2576.4180875000002</v>
      </c>
      <c r="N424" t="s">
        <v>0</v>
      </c>
      <c r="O424" t="str">
        <f t="shared" si="59"/>
        <v>OrderID: 10670,</v>
      </c>
      <c r="P424" t="str">
        <f t="shared" si="60"/>
        <v>CustomerID: "FRANK",</v>
      </c>
      <c r="Q424" t="str">
        <f t="shared" si="61"/>
        <v>OrderDate: 43331,</v>
      </c>
      <c r="R424" t="str">
        <f t="shared" si="62"/>
        <v>RequiredDate: 43359,</v>
      </c>
      <c r="S424" t="str">
        <f t="shared" si="63"/>
        <v>ShippedDate: 43333,</v>
      </c>
      <c r="T424" t="str">
        <f t="shared" si="64"/>
        <v>Freight: 203.48,</v>
      </c>
      <c r="U424" t="str">
        <f t="shared" si="65"/>
        <v>TotalCost: 2301.75,</v>
      </c>
      <c r="V424" t="str">
        <f t="shared" si="66"/>
        <v>TotalRevenue: 2576.4180875</v>
      </c>
      <c r="W424" t="s">
        <v>310</v>
      </c>
    </row>
    <row r="425" spans="1:23" x14ac:dyDescent="0.3">
      <c r="A425">
        <v>10671</v>
      </c>
      <c r="B425" t="s">
        <v>110</v>
      </c>
      <c r="C425" s="4">
        <v>43332</v>
      </c>
      <c r="D425" s="4">
        <v>43360</v>
      </c>
      <c r="E425" s="4">
        <v>43339</v>
      </c>
      <c r="F425" s="5">
        <v>30.34</v>
      </c>
      <c r="G425" s="7">
        <v>920.1</v>
      </c>
      <c r="H425" s="7">
        <v>1026.77919</v>
      </c>
      <c r="N425" t="s">
        <v>0</v>
      </c>
      <c r="O425" t="str">
        <f t="shared" si="59"/>
        <v>OrderID: 10671,</v>
      </c>
      <c r="P425" t="str">
        <f t="shared" si="60"/>
        <v>CustomerID: "FRANR",</v>
      </c>
      <c r="Q425" t="str">
        <f t="shared" si="61"/>
        <v>OrderDate: 43332,</v>
      </c>
      <c r="R425" t="str">
        <f t="shared" si="62"/>
        <v>RequiredDate: 43360,</v>
      </c>
      <c r="S425" t="str">
        <f t="shared" si="63"/>
        <v>ShippedDate: 43339,</v>
      </c>
      <c r="T425" t="str">
        <f t="shared" si="64"/>
        <v>Freight: 30.34,</v>
      </c>
      <c r="U425" t="str">
        <f t="shared" si="65"/>
        <v>TotalCost: 920.1,</v>
      </c>
      <c r="V425" t="str">
        <f t="shared" si="66"/>
        <v>TotalRevenue: 1026.77919</v>
      </c>
      <c r="W425" t="s">
        <v>310</v>
      </c>
    </row>
    <row r="426" spans="1:23" x14ac:dyDescent="0.3">
      <c r="A426">
        <v>10672</v>
      </c>
      <c r="B426" t="s">
        <v>39</v>
      </c>
      <c r="C426" s="4">
        <v>43332</v>
      </c>
      <c r="D426" s="4">
        <v>43346</v>
      </c>
      <c r="E426" s="4">
        <v>43341</v>
      </c>
      <c r="F426" s="5">
        <v>95.75</v>
      </c>
      <c r="G426" s="7">
        <v>4210.5</v>
      </c>
      <c r="H426" s="7">
        <v>4589.662515</v>
      </c>
      <c r="N426" t="s">
        <v>0</v>
      </c>
      <c r="O426" t="str">
        <f t="shared" si="59"/>
        <v>OrderID: 10672,</v>
      </c>
      <c r="P426" t="str">
        <f t="shared" si="60"/>
        <v>CustomerID: "BERGS",</v>
      </c>
      <c r="Q426" t="str">
        <f t="shared" si="61"/>
        <v>OrderDate: 43332,</v>
      </c>
      <c r="R426" t="str">
        <f t="shared" si="62"/>
        <v>RequiredDate: 43346,</v>
      </c>
      <c r="S426" t="str">
        <f t="shared" si="63"/>
        <v>ShippedDate: 43341,</v>
      </c>
      <c r="T426" t="str">
        <f t="shared" si="64"/>
        <v>Freight: 95.75,</v>
      </c>
      <c r="U426" t="str">
        <f t="shared" si="65"/>
        <v>TotalCost: 4210.5,</v>
      </c>
      <c r="V426" t="str">
        <f t="shared" si="66"/>
        <v>TotalRevenue: 4589.662515</v>
      </c>
      <c r="W426" t="s">
        <v>310</v>
      </c>
    </row>
    <row r="427" spans="1:23" x14ac:dyDescent="0.3">
      <c r="A427">
        <v>10673</v>
      </c>
      <c r="B427" t="s">
        <v>303</v>
      </c>
      <c r="C427" s="4">
        <v>43333</v>
      </c>
      <c r="D427" s="4">
        <v>43361</v>
      </c>
      <c r="E427" s="4">
        <v>43334</v>
      </c>
      <c r="F427" s="5">
        <v>22.76</v>
      </c>
      <c r="G427" s="7">
        <v>412.35</v>
      </c>
      <c r="H427" s="7">
        <v>518.46423149999998</v>
      </c>
      <c r="N427" t="s">
        <v>0</v>
      </c>
      <c r="O427" t="str">
        <f t="shared" si="59"/>
        <v>OrderID: 10673,</v>
      </c>
      <c r="P427" t="str">
        <f t="shared" si="60"/>
        <v>CustomerID: "WILMK",</v>
      </c>
      <c r="Q427" t="str">
        <f t="shared" si="61"/>
        <v>OrderDate: 43333,</v>
      </c>
      <c r="R427" t="str">
        <f t="shared" si="62"/>
        <v>RequiredDate: 43361,</v>
      </c>
      <c r="S427" t="str">
        <f t="shared" si="63"/>
        <v>ShippedDate: 43334,</v>
      </c>
      <c r="T427" t="str">
        <f t="shared" si="64"/>
        <v>Freight: 22.76,</v>
      </c>
      <c r="U427" t="str">
        <f t="shared" si="65"/>
        <v>TotalCost: 412.35,</v>
      </c>
      <c r="V427" t="str">
        <f t="shared" si="66"/>
        <v>TotalRevenue: 518.4642315</v>
      </c>
      <c r="W427" t="s">
        <v>310</v>
      </c>
    </row>
    <row r="428" spans="1:23" x14ac:dyDescent="0.3">
      <c r="A428">
        <v>10674</v>
      </c>
      <c r="B428" t="s">
        <v>146</v>
      </c>
      <c r="C428" s="4">
        <v>43333</v>
      </c>
      <c r="D428" s="4">
        <v>43361</v>
      </c>
      <c r="E428" s="4">
        <v>43345</v>
      </c>
      <c r="F428" s="5">
        <v>0.9</v>
      </c>
      <c r="G428" s="7">
        <v>45</v>
      </c>
      <c r="H428" s="7">
        <v>48.940200000000004</v>
      </c>
      <c r="N428" t="s">
        <v>0</v>
      </c>
      <c r="O428" t="str">
        <f t="shared" si="59"/>
        <v>OrderID: 10674,</v>
      </c>
      <c r="P428" t="str">
        <f t="shared" si="60"/>
        <v>CustomerID: "ISLAT",</v>
      </c>
      <c r="Q428" t="str">
        <f t="shared" si="61"/>
        <v>OrderDate: 43333,</v>
      </c>
      <c r="R428" t="str">
        <f t="shared" si="62"/>
        <v>RequiredDate: 43361,</v>
      </c>
      <c r="S428" t="str">
        <f t="shared" si="63"/>
        <v>ShippedDate: 43345,</v>
      </c>
      <c r="T428" t="str">
        <f t="shared" si="64"/>
        <v>Freight: 0.9,</v>
      </c>
      <c r="U428" t="str">
        <f t="shared" si="65"/>
        <v>TotalCost: 45,</v>
      </c>
      <c r="V428" t="str">
        <f t="shared" si="66"/>
        <v>TotalRevenue: 48.9402</v>
      </c>
      <c r="W428" t="s">
        <v>310</v>
      </c>
    </row>
    <row r="429" spans="1:23" x14ac:dyDescent="0.3">
      <c r="A429">
        <v>10675</v>
      </c>
      <c r="B429" t="s">
        <v>107</v>
      </c>
      <c r="C429" s="4">
        <v>43334</v>
      </c>
      <c r="D429" s="4">
        <v>43362</v>
      </c>
      <c r="E429" s="4">
        <v>43338</v>
      </c>
      <c r="F429" s="5">
        <v>31.85</v>
      </c>
      <c r="G429" s="7">
        <v>1423</v>
      </c>
      <c r="H429" s="7">
        <v>1682.7273</v>
      </c>
      <c r="N429" t="s">
        <v>0</v>
      </c>
      <c r="O429" t="str">
        <f t="shared" si="59"/>
        <v>OrderID: 10675,</v>
      </c>
      <c r="P429" t="str">
        <f t="shared" si="60"/>
        <v>CustomerID: "FRANK",</v>
      </c>
      <c r="Q429" t="str">
        <f t="shared" si="61"/>
        <v>OrderDate: 43334,</v>
      </c>
      <c r="R429" t="str">
        <f t="shared" si="62"/>
        <v>RequiredDate: 43362,</v>
      </c>
      <c r="S429" t="str">
        <f t="shared" si="63"/>
        <v>ShippedDate: 43338,</v>
      </c>
      <c r="T429" t="str">
        <f t="shared" si="64"/>
        <v>Freight: 31.85,</v>
      </c>
      <c r="U429" t="str">
        <f t="shared" si="65"/>
        <v>TotalCost: 1423,</v>
      </c>
      <c r="V429" t="str">
        <f t="shared" si="66"/>
        <v>TotalRevenue: 1682.7273</v>
      </c>
      <c r="W429" t="s">
        <v>310</v>
      </c>
    </row>
    <row r="430" spans="1:23" x14ac:dyDescent="0.3">
      <c r="A430">
        <v>10676</v>
      </c>
      <c r="B430" t="s">
        <v>273</v>
      </c>
      <c r="C430" s="4">
        <v>43337</v>
      </c>
      <c r="D430" s="4">
        <v>43365</v>
      </c>
      <c r="E430" s="4">
        <v>43344</v>
      </c>
      <c r="F430" s="5">
        <v>2.0099999999999998</v>
      </c>
      <c r="G430" s="7">
        <v>534.85</v>
      </c>
      <c r="H430" s="7">
        <v>599.19596049999996</v>
      </c>
      <c r="N430" t="s">
        <v>0</v>
      </c>
      <c r="O430" t="str">
        <f t="shared" si="59"/>
        <v>OrderID: 10676,</v>
      </c>
      <c r="P430" t="str">
        <f t="shared" si="60"/>
        <v>CustomerID: "TORTU",</v>
      </c>
      <c r="Q430" t="str">
        <f t="shared" si="61"/>
        <v>OrderDate: 43337,</v>
      </c>
      <c r="R430" t="str">
        <f t="shared" si="62"/>
        <v>RequiredDate: 43365,</v>
      </c>
      <c r="S430" t="str">
        <f t="shared" si="63"/>
        <v>ShippedDate: 43344,</v>
      </c>
      <c r="T430" t="str">
        <f t="shared" si="64"/>
        <v>Freight: 2.01,</v>
      </c>
      <c r="U430" t="str">
        <f t="shared" si="65"/>
        <v>TotalCost: 534.85,</v>
      </c>
      <c r="V430" t="str">
        <f t="shared" si="66"/>
        <v>TotalRevenue: 599.1959605</v>
      </c>
      <c r="W430" t="s">
        <v>310</v>
      </c>
    </row>
    <row r="431" spans="1:23" x14ac:dyDescent="0.3">
      <c r="A431">
        <v>10677</v>
      </c>
      <c r="B431" t="s">
        <v>33</v>
      </c>
      <c r="C431" s="4">
        <v>43337</v>
      </c>
      <c r="D431" s="4">
        <v>43365</v>
      </c>
      <c r="E431" s="4">
        <v>43341</v>
      </c>
      <c r="F431" s="5">
        <v>4.03</v>
      </c>
      <c r="G431" s="7">
        <v>956.9</v>
      </c>
      <c r="H431" s="7">
        <v>1235.0987309999998</v>
      </c>
      <c r="N431" t="s">
        <v>0</v>
      </c>
      <c r="O431" t="str">
        <f t="shared" si="59"/>
        <v>OrderID: 10677,</v>
      </c>
      <c r="P431" t="str">
        <f t="shared" si="60"/>
        <v>CustomerID: "ANTON",</v>
      </c>
      <c r="Q431" t="str">
        <f t="shared" si="61"/>
        <v>OrderDate: 43337,</v>
      </c>
      <c r="R431" t="str">
        <f t="shared" si="62"/>
        <v>RequiredDate: 43365,</v>
      </c>
      <c r="S431" t="str">
        <f t="shared" si="63"/>
        <v>ShippedDate: 43341,</v>
      </c>
      <c r="T431" t="str">
        <f t="shared" si="64"/>
        <v>Freight: 4.03,</v>
      </c>
      <c r="U431" t="str">
        <f t="shared" si="65"/>
        <v>TotalCost: 956.9,</v>
      </c>
      <c r="V431" t="str">
        <f t="shared" si="66"/>
        <v>TotalRevenue: 1235.098731</v>
      </c>
      <c r="W431" t="s">
        <v>310</v>
      </c>
    </row>
    <row r="432" spans="1:23" x14ac:dyDescent="0.3">
      <c r="A432">
        <v>10678</v>
      </c>
      <c r="B432" t="s">
        <v>246</v>
      </c>
      <c r="C432" s="4">
        <v>43338</v>
      </c>
      <c r="D432" s="4">
        <v>43366</v>
      </c>
      <c r="E432" s="4">
        <v>43361</v>
      </c>
      <c r="F432" s="5">
        <v>388.98</v>
      </c>
      <c r="G432" s="7">
        <v>5256.5</v>
      </c>
      <c r="H432" s="7">
        <v>5778.4285150000005</v>
      </c>
      <c r="N432" t="s">
        <v>0</v>
      </c>
      <c r="O432" t="str">
        <f t="shared" si="59"/>
        <v>OrderID: 10678,</v>
      </c>
      <c r="P432" t="str">
        <f t="shared" si="60"/>
        <v>CustomerID: "SAVEA",</v>
      </c>
      <c r="Q432" t="str">
        <f t="shared" si="61"/>
        <v>OrderDate: 43338,</v>
      </c>
      <c r="R432" t="str">
        <f t="shared" si="62"/>
        <v>RequiredDate: 43366,</v>
      </c>
      <c r="S432" t="str">
        <f t="shared" si="63"/>
        <v>ShippedDate: 43361,</v>
      </c>
      <c r="T432" t="str">
        <f t="shared" si="64"/>
        <v>Freight: 388.98,</v>
      </c>
      <c r="U432" t="str">
        <f t="shared" si="65"/>
        <v>TotalCost: 5256.5,</v>
      </c>
      <c r="V432" t="str">
        <f t="shared" si="66"/>
        <v>TotalRevenue: 5778.428515</v>
      </c>
      <c r="W432" t="s">
        <v>310</v>
      </c>
    </row>
    <row r="433" spans="1:23" x14ac:dyDescent="0.3">
      <c r="A433">
        <v>10679</v>
      </c>
      <c r="B433" t="s">
        <v>46</v>
      </c>
      <c r="C433" s="4">
        <v>43338</v>
      </c>
      <c r="D433" s="4">
        <v>43366</v>
      </c>
      <c r="E433" s="4">
        <v>43345</v>
      </c>
      <c r="F433" s="5">
        <v>27.94</v>
      </c>
      <c r="G433" s="7">
        <v>660</v>
      </c>
      <c r="H433" s="7">
        <v>825.42240000000004</v>
      </c>
      <c r="N433" t="s">
        <v>0</v>
      </c>
      <c r="O433" t="str">
        <f t="shared" si="59"/>
        <v>OrderID: 10679,</v>
      </c>
      <c r="P433" t="str">
        <f t="shared" si="60"/>
        <v>CustomerID: "BLONP",</v>
      </c>
      <c r="Q433" t="str">
        <f t="shared" si="61"/>
        <v>OrderDate: 43338,</v>
      </c>
      <c r="R433" t="str">
        <f t="shared" si="62"/>
        <v>RequiredDate: 43366,</v>
      </c>
      <c r="S433" t="str">
        <f t="shared" si="63"/>
        <v>ShippedDate: 43345,</v>
      </c>
      <c r="T433" t="str">
        <f t="shared" si="64"/>
        <v>Freight: 27.94,</v>
      </c>
      <c r="U433" t="str">
        <f t="shared" si="65"/>
        <v>TotalCost: 660,</v>
      </c>
      <c r="V433" t="str">
        <f t="shared" si="66"/>
        <v>TotalRevenue: 825.4224</v>
      </c>
      <c r="W433" t="s">
        <v>310</v>
      </c>
    </row>
    <row r="434" spans="1:23" x14ac:dyDescent="0.3">
      <c r="A434">
        <v>10680</v>
      </c>
      <c r="B434" t="s">
        <v>197</v>
      </c>
      <c r="C434" s="4">
        <v>43339</v>
      </c>
      <c r="D434" s="4">
        <v>43367</v>
      </c>
      <c r="E434" s="4">
        <v>43341</v>
      </c>
      <c r="F434" s="5">
        <v>26.61</v>
      </c>
      <c r="G434" s="7">
        <v>1682.5</v>
      </c>
      <c r="H434" s="7">
        <v>1925.4168499999996</v>
      </c>
      <c r="N434" t="s">
        <v>0</v>
      </c>
      <c r="O434" t="str">
        <f t="shared" si="59"/>
        <v>OrderID: 10680,</v>
      </c>
      <c r="P434" t="str">
        <f t="shared" si="60"/>
        <v>CustomerID: "OLDWO",</v>
      </c>
      <c r="Q434" t="str">
        <f t="shared" si="61"/>
        <v>OrderDate: 43339,</v>
      </c>
      <c r="R434" t="str">
        <f t="shared" si="62"/>
        <v>RequiredDate: 43367,</v>
      </c>
      <c r="S434" t="str">
        <f t="shared" si="63"/>
        <v>ShippedDate: 43341,</v>
      </c>
      <c r="T434" t="str">
        <f t="shared" si="64"/>
        <v>Freight: 26.61,</v>
      </c>
      <c r="U434" t="str">
        <f t="shared" si="65"/>
        <v>TotalCost: 1682.5,</v>
      </c>
      <c r="V434" t="str">
        <f t="shared" si="66"/>
        <v>TotalRevenue: 1925.41685</v>
      </c>
      <c r="W434" t="s">
        <v>310</v>
      </c>
    </row>
    <row r="435" spans="1:23" x14ac:dyDescent="0.3">
      <c r="A435">
        <v>10681</v>
      </c>
      <c r="B435" t="s">
        <v>128</v>
      </c>
      <c r="C435" s="4">
        <v>43340</v>
      </c>
      <c r="D435" s="4">
        <v>43368</v>
      </c>
      <c r="E435" s="4">
        <v>43345</v>
      </c>
      <c r="F435" s="5">
        <v>76.13</v>
      </c>
      <c r="G435" s="7">
        <v>1327</v>
      </c>
      <c r="H435" s="7">
        <v>1666.73055</v>
      </c>
      <c r="N435" t="s">
        <v>0</v>
      </c>
      <c r="O435" t="str">
        <f t="shared" si="59"/>
        <v>OrderID: 10681,</v>
      </c>
      <c r="P435" t="str">
        <f t="shared" si="60"/>
        <v>CustomerID: "GREAL",</v>
      </c>
      <c r="Q435" t="str">
        <f t="shared" si="61"/>
        <v>OrderDate: 43340,</v>
      </c>
      <c r="R435" t="str">
        <f t="shared" si="62"/>
        <v>RequiredDate: 43368,</v>
      </c>
      <c r="S435" t="str">
        <f t="shared" si="63"/>
        <v>ShippedDate: 43345,</v>
      </c>
      <c r="T435" t="str">
        <f t="shared" si="64"/>
        <v>Freight: 76.13,</v>
      </c>
      <c r="U435" t="str">
        <f t="shared" si="65"/>
        <v>TotalCost: 1327,</v>
      </c>
      <c r="V435" t="str">
        <f t="shared" si="66"/>
        <v>TotalRevenue: 1666.73055</v>
      </c>
      <c r="W435" t="s">
        <v>310</v>
      </c>
    </row>
    <row r="436" spans="1:23" x14ac:dyDescent="0.3">
      <c r="A436">
        <v>10682</v>
      </c>
      <c r="B436" t="s">
        <v>33</v>
      </c>
      <c r="C436" s="4">
        <v>43340</v>
      </c>
      <c r="D436" s="4">
        <v>43368</v>
      </c>
      <c r="E436" s="4">
        <v>43346</v>
      </c>
      <c r="F436" s="5">
        <v>36.130000000000003</v>
      </c>
      <c r="G436" s="7">
        <v>375.5</v>
      </c>
      <c r="H436" s="7">
        <v>430.56861000000004</v>
      </c>
      <c r="N436" t="s">
        <v>0</v>
      </c>
      <c r="O436" t="str">
        <f t="shared" si="59"/>
        <v>OrderID: 10682,</v>
      </c>
      <c r="P436" t="str">
        <f t="shared" si="60"/>
        <v>CustomerID: "ANTON",</v>
      </c>
      <c r="Q436" t="str">
        <f t="shared" si="61"/>
        <v>OrderDate: 43340,</v>
      </c>
      <c r="R436" t="str">
        <f t="shared" si="62"/>
        <v>RequiredDate: 43368,</v>
      </c>
      <c r="S436" t="str">
        <f t="shared" si="63"/>
        <v>ShippedDate: 43346,</v>
      </c>
      <c r="T436" t="str">
        <f t="shared" si="64"/>
        <v>Freight: 36.13,</v>
      </c>
      <c r="U436" t="str">
        <f t="shared" si="65"/>
        <v>TotalCost: 375.5,</v>
      </c>
      <c r="V436" t="str">
        <f t="shared" si="66"/>
        <v>TotalRevenue: 430.56861</v>
      </c>
      <c r="W436" t="s">
        <v>310</v>
      </c>
    </row>
    <row r="437" spans="1:23" x14ac:dyDescent="0.3">
      <c r="A437">
        <v>10683</v>
      </c>
      <c r="B437" t="s">
        <v>83</v>
      </c>
      <c r="C437" s="4">
        <v>43341</v>
      </c>
      <c r="D437" s="4">
        <v>43369</v>
      </c>
      <c r="E437" s="4">
        <v>43346</v>
      </c>
      <c r="F437" s="5">
        <v>4.4000000000000004</v>
      </c>
      <c r="G437" s="7">
        <v>63</v>
      </c>
      <c r="H437" s="7">
        <v>67.331879999999998</v>
      </c>
      <c r="N437" t="s">
        <v>0</v>
      </c>
      <c r="O437" t="str">
        <f t="shared" si="59"/>
        <v>OrderID: 10683,</v>
      </c>
      <c r="P437" t="str">
        <f t="shared" si="60"/>
        <v>CustomerID: "DUMON",</v>
      </c>
      <c r="Q437" t="str">
        <f t="shared" si="61"/>
        <v>OrderDate: 43341,</v>
      </c>
      <c r="R437" t="str">
        <f t="shared" si="62"/>
        <v>RequiredDate: 43369,</v>
      </c>
      <c r="S437" t="str">
        <f t="shared" si="63"/>
        <v>ShippedDate: 43346,</v>
      </c>
      <c r="T437" t="str">
        <f t="shared" si="64"/>
        <v>Freight: 4.4,</v>
      </c>
      <c r="U437" t="str">
        <f t="shared" si="65"/>
        <v>TotalCost: 63,</v>
      </c>
      <c r="V437" t="str">
        <f t="shared" si="66"/>
        <v>TotalRevenue: 67.33188</v>
      </c>
      <c r="W437" t="s">
        <v>310</v>
      </c>
    </row>
    <row r="438" spans="1:23" x14ac:dyDescent="0.3">
      <c r="A438">
        <v>10684</v>
      </c>
      <c r="B438" t="s">
        <v>200</v>
      </c>
      <c r="C438" s="4">
        <v>43341</v>
      </c>
      <c r="D438" s="4">
        <v>43369</v>
      </c>
      <c r="E438" s="4">
        <v>43345</v>
      </c>
      <c r="F438" s="5">
        <v>145.63</v>
      </c>
      <c r="G438" s="7">
        <v>1768</v>
      </c>
      <c r="H438" s="7">
        <v>2032.0574000000001</v>
      </c>
      <c r="N438" t="s">
        <v>0</v>
      </c>
      <c r="O438" t="str">
        <f t="shared" si="59"/>
        <v>OrderID: 10684,</v>
      </c>
      <c r="P438" t="str">
        <f t="shared" si="60"/>
        <v>CustomerID: "OTTIK",</v>
      </c>
      <c r="Q438" t="str">
        <f t="shared" si="61"/>
        <v>OrderDate: 43341,</v>
      </c>
      <c r="R438" t="str">
        <f t="shared" si="62"/>
        <v>RequiredDate: 43369,</v>
      </c>
      <c r="S438" t="str">
        <f t="shared" si="63"/>
        <v>ShippedDate: 43345,</v>
      </c>
      <c r="T438" t="str">
        <f t="shared" si="64"/>
        <v>Freight: 145.63,</v>
      </c>
      <c r="U438" t="str">
        <f t="shared" si="65"/>
        <v>TotalCost: 1768,</v>
      </c>
      <c r="V438" t="str">
        <f t="shared" si="66"/>
        <v>TotalRevenue: 2032.0574</v>
      </c>
      <c r="W438" t="s">
        <v>310</v>
      </c>
    </row>
    <row r="439" spans="1:23" x14ac:dyDescent="0.3">
      <c r="A439">
        <v>10685</v>
      </c>
      <c r="B439" t="s">
        <v>125</v>
      </c>
      <c r="C439" s="4">
        <v>43344</v>
      </c>
      <c r="D439" s="4">
        <v>43358</v>
      </c>
      <c r="E439" s="4">
        <v>43348</v>
      </c>
      <c r="F439" s="5">
        <v>33.75</v>
      </c>
      <c r="G439" s="7">
        <v>801.1</v>
      </c>
      <c r="H439" s="7">
        <v>949.87064700000008</v>
      </c>
      <c r="N439" t="s">
        <v>0</v>
      </c>
      <c r="O439" t="str">
        <f t="shared" si="59"/>
        <v>OrderID: 10685,</v>
      </c>
      <c r="P439" t="str">
        <f t="shared" si="60"/>
        <v>CustomerID: "GOURL",</v>
      </c>
      <c r="Q439" t="str">
        <f t="shared" si="61"/>
        <v>OrderDate: 43344,</v>
      </c>
      <c r="R439" t="str">
        <f t="shared" si="62"/>
        <v>RequiredDate: 43358,</v>
      </c>
      <c r="S439" t="str">
        <f t="shared" si="63"/>
        <v>ShippedDate: 43348,</v>
      </c>
      <c r="T439" t="str">
        <f t="shared" si="64"/>
        <v>Freight: 33.75,</v>
      </c>
      <c r="U439" t="str">
        <f t="shared" si="65"/>
        <v>TotalCost: 801.1,</v>
      </c>
      <c r="V439" t="str">
        <f t="shared" si="66"/>
        <v>TotalRevenue: 949.870647</v>
      </c>
      <c r="W439" t="s">
        <v>310</v>
      </c>
    </row>
    <row r="440" spans="1:23" x14ac:dyDescent="0.3">
      <c r="A440">
        <v>10686</v>
      </c>
      <c r="B440" t="s">
        <v>209</v>
      </c>
      <c r="C440" s="4">
        <v>43345</v>
      </c>
      <c r="D440" s="4">
        <v>43373</v>
      </c>
      <c r="E440" s="4">
        <v>43353</v>
      </c>
      <c r="F440" s="5">
        <v>96.5</v>
      </c>
      <c r="G440" s="7">
        <v>1638.45</v>
      </c>
      <c r="H440" s="7">
        <v>1913.064948</v>
      </c>
      <c r="N440" t="s">
        <v>0</v>
      </c>
      <c r="O440" t="str">
        <f t="shared" si="59"/>
        <v>OrderID: 10686,</v>
      </c>
      <c r="P440" t="str">
        <f t="shared" si="60"/>
        <v>CustomerID: "PICCO",</v>
      </c>
      <c r="Q440" t="str">
        <f t="shared" si="61"/>
        <v>OrderDate: 43345,</v>
      </c>
      <c r="R440" t="str">
        <f t="shared" si="62"/>
        <v>RequiredDate: 43373,</v>
      </c>
      <c r="S440" t="str">
        <f t="shared" si="63"/>
        <v>ShippedDate: 43353,</v>
      </c>
      <c r="T440" t="str">
        <f t="shared" si="64"/>
        <v>Freight: 96.5,</v>
      </c>
      <c r="U440" t="str">
        <f t="shared" si="65"/>
        <v>TotalCost: 1638.45,</v>
      </c>
      <c r="V440" t="str">
        <f t="shared" si="66"/>
        <v>TotalRevenue: 1913.064948</v>
      </c>
      <c r="W440" t="s">
        <v>310</v>
      </c>
    </row>
    <row r="441" spans="1:23" x14ac:dyDescent="0.3">
      <c r="A441">
        <v>10687</v>
      </c>
      <c r="B441" t="s">
        <v>143</v>
      </c>
      <c r="C441" s="4">
        <v>43345</v>
      </c>
      <c r="D441" s="4">
        <v>43373</v>
      </c>
      <c r="E441" s="4">
        <v>43375</v>
      </c>
      <c r="F441" s="5">
        <v>296.43</v>
      </c>
      <c r="G441" s="7">
        <v>6201.9</v>
      </c>
      <c r="H441" s="7">
        <v>6771.3996610000004</v>
      </c>
      <c r="N441" t="s">
        <v>0</v>
      </c>
      <c r="O441" t="str">
        <f t="shared" si="59"/>
        <v>OrderID: 10687,</v>
      </c>
      <c r="P441" t="str">
        <f t="shared" si="60"/>
        <v>CustomerID: "HUNGO",</v>
      </c>
      <c r="Q441" t="str">
        <f t="shared" si="61"/>
        <v>OrderDate: 43345,</v>
      </c>
      <c r="R441" t="str">
        <f t="shared" si="62"/>
        <v>RequiredDate: 43373,</v>
      </c>
      <c r="S441" t="str">
        <f t="shared" si="63"/>
        <v>ShippedDate: 43375,</v>
      </c>
      <c r="T441" t="str">
        <f t="shared" si="64"/>
        <v>Freight: 296.43,</v>
      </c>
      <c r="U441" t="str">
        <f t="shared" si="65"/>
        <v>TotalCost: 6201.9,</v>
      </c>
      <c r="V441" t="str">
        <f t="shared" si="66"/>
        <v>TotalRevenue: 6771.399661</v>
      </c>
      <c r="W441" t="s">
        <v>310</v>
      </c>
    </row>
    <row r="442" spans="1:23" x14ac:dyDescent="0.3">
      <c r="A442">
        <v>10688</v>
      </c>
      <c r="B442" t="s">
        <v>282</v>
      </c>
      <c r="C442" s="4">
        <v>43346</v>
      </c>
      <c r="D442" s="4">
        <v>43360</v>
      </c>
      <c r="E442" s="4">
        <v>43352</v>
      </c>
      <c r="F442" s="5">
        <v>299.08999999999997</v>
      </c>
      <c r="G442" s="7">
        <v>3490</v>
      </c>
      <c r="H442" s="7">
        <v>4060.3158999999996</v>
      </c>
      <c r="N442" t="s">
        <v>0</v>
      </c>
      <c r="O442" t="str">
        <f t="shared" si="59"/>
        <v>OrderID: 10688,</v>
      </c>
      <c r="P442" t="str">
        <f t="shared" si="60"/>
        <v>CustomerID: "VAFFE",</v>
      </c>
      <c r="Q442" t="str">
        <f t="shared" si="61"/>
        <v>OrderDate: 43346,</v>
      </c>
      <c r="R442" t="str">
        <f t="shared" si="62"/>
        <v>RequiredDate: 43360,</v>
      </c>
      <c r="S442" t="str">
        <f t="shared" si="63"/>
        <v>ShippedDate: 43352,</v>
      </c>
      <c r="T442" t="str">
        <f t="shared" si="64"/>
        <v>Freight: 299.09,</v>
      </c>
      <c r="U442" t="str">
        <f t="shared" si="65"/>
        <v>TotalCost: 3490,</v>
      </c>
      <c r="V442" t="str">
        <f t="shared" si="66"/>
        <v>TotalRevenue: 4060.3159</v>
      </c>
      <c r="W442" t="s">
        <v>310</v>
      </c>
    </row>
    <row r="443" spans="1:23" x14ac:dyDescent="0.3">
      <c r="A443">
        <v>10689</v>
      </c>
      <c r="B443" t="s">
        <v>39</v>
      </c>
      <c r="C443" s="4">
        <v>43346</v>
      </c>
      <c r="D443" s="4">
        <v>43374</v>
      </c>
      <c r="E443" s="4">
        <v>43352</v>
      </c>
      <c r="F443" s="5">
        <v>13.42</v>
      </c>
      <c r="G443" s="7">
        <v>630</v>
      </c>
      <c r="H443" s="7">
        <v>702.52560000000005</v>
      </c>
      <c r="N443" t="s">
        <v>0</v>
      </c>
      <c r="O443" t="str">
        <f t="shared" si="59"/>
        <v>OrderID: 10689,</v>
      </c>
      <c r="P443" t="str">
        <f t="shared" si="60"/>
        <v>CustomerID: "BERGS",</v>
      </c>
      <c r="Q443" t="str">
        <f t="shared" si="61"/>
        <v>OrderDate: 43346,</v>
      </c>
      <c r="R443" t="str">
        <f t="shared" si="62"/>
        <v>RequiredDate: 43374,</v>
      </c>
      <c r="S443" t="str">
        <f t="shared" si="63"/>
        <v>ShippedDate: 43352,</v>
      </c>
      <c r="T443" t="str">
        <f t="shared" si="64"/>
        <v>Freight: 13.42,</v>
      </c>
      <c r="U443" t="str">
        <f t="shared" si="65"/>
        <v>TotalCost: 630,</v>
      </c>
      <c r="V443" t="str">
        <f t="shared" si="66"/>
        <v>TotalRevenue: 702.5256</v>
      </c>
      <c r="W443" t="s">
        <v>310</v>
      </c>
    </row>
    <row r="444" spans="1:23" x14ac:dyDescent="0.3">
      <c r="A444">
        <v>10690</v>
      </c>
      <c r="B444" t="s">
        <v>134</v>
      </c>
      <c r="C444" s="4">
        <v>43347</v>
      </c>
      <c r="D444" s="4">
        <v>43375</v>
      </c>
      <c r="E444" s="4">
        <v>43348</v>
      </c>
      <c r="F444" s="5">
        <v>15.8</v>
      </c>
      <c r="G444" s="7">
        <v>1150</v>
      </c>
      <c r="H444" s="7">
        <v>1220.5191</v>
      </c>
      <c r="N444" t="s">
        <v>0</v>
      </c>
      <c r="O444" t="str">
        <f t="shared" si="59"/>
        <v>OrderID: 10690,</v>
      </c>
      <c r="P444" t="str">
        <f t="shared" si="60"/>
        <v>CustomerID: "HANAR",</v>
      </c>
      <c r="Q444" t="str">
        <f t="shared" si="61"/>
        <v>OrderDate: 43347,</v>
      </c>
      <c r="R444" t="str">
        <f t="shared" si="62"/>
        <v>RequiredDate: 43375,</v>
      </c>
      <c r="S444" t="str">
        <f t="shared" si="63"/>
        <v>ShippedDate: 43348,</v>
      </c>
      <c r="T444" t="str">
        <f t="shared" si="64"/>
        <v>Freight: 15.8,</v>
      </c>
      <c r="U444" t="str">
        <f t="shared" si="65"/>
        <v>TotalCost: 1150,</v>
      </c>
      <c r="V444" t="str">
        <f t="shared" si="66"/>
        <v>TotalRevenue: 1220.5191</v>
      </c>
      <c r="W444" t="s">
        <v>310</v>
      </c>
    </row>
    <row r="445" spans="1:23" x14ac:dyDescent="0.3">
      <c r="A445">
        <v>10691</v>
      </c>
      <c r="B445" t="s">
        <v>221</v>
      </c>
      <c r="C445" s="4">
        <v>43348</v>
      </c>
      <c r="D445" s="4">
        <v>43390</v>
      </c>
      <c r="E445" s="4">
        <v>43367</v>
      </c>
      <c r="F445" s="5">
        <v>810.05000000000007</v>
      </c>
      <c r="G445" s="7">
        <v>10164.800000000001</v>
      </c>
      <c r="H445" s="7">
        <v>11692.57156</v>
      </c>
      <c r="N445" t="s">
        <v>0</v>
      </c>
      <c r="O445" t="str">
        <f t="shared" si="59"/>
        <v>OrderID: 10691,</v>
      </c>
      <c r="P445" t="str">
        <f t="shared" si="60"/>
        <v>CustomerID: "QUICK",</v>
      </c>
      <c r="Q445" t="str">
        <f t="shared" si="61"/>
        <v>OrderDate: 43348,</v>
      </c>
      <c r="R445" t="str">
        <f t="shared" si="62"/>
        <v>RequiredDate: 43390,</v>
      </c>
      <c r="S445" t="str">
        <f t="shared" si="63"/>
        <v>ShippedDate: 43367,</v>
      </c>
      <c r="T445" t="str">
        <f t="shared" si="64"/>
        <v>Freight: 810.05,</v>
      </c>
      <c r="U445" t="str">
        <f t="shared" si="65"/>
        <v>TotalCost: 10164.8,</v>
      </c>
      <c r="V445" t="str">
        <f t="shared" si="66"/>
        <v>TotalRevenue: 11692.57156</v>
      </c>
      <c r="W445" t="s">
        <v>310</v>
      </c>
    </row>
    <row r="446" spans="1:23" x14ac:dyDescent="0.3">
      <c r="A446">
        <v>10692</v>
      </c>
      <c r="B446" t="s">
        <v>25</v>
      </c>
      <c r="C446" s="4">
        <v>43348</v>
      </c>
      <c r="D446" s="4">
        <v>43376</v>
      </c>
      <c r="E446" s="4">
        <v>43358</v>
      </c>
      <c r="F446" s="5">
        <v>61.02</v>
      </c>
      <c r="G446" s="7">
        <v>878</v>
      </c>
      <c r="H446" s="7">
        <v>1085.80504</v>
      </c>
      <c r="N446" t="s">
        <v>0</v>
      </c>
      <c r="O446" t="str">
        <f t="shared" si="59"/>
        <v>OrderID: 10692,</v>
      </c>
      <c r="P446" t="str">
        <f t="shared" si="60"/>
        <v>CustomerID: "ALFKI",</v>
      </c>
      <c r="Q446" t="str">
        <f t="shared" si="61"/>
        <v>OrderDate: 43348,</v>
      </c>
      <c r="R446" t="str">
        <f t="shared" si="62"/>
        <v>RequiredDate: 43376,</v>
      </c>
      <c r="S446" t="str">
        <f t="shared" si="63"/>
        <v>ShippedDate: 43358,</v>
      </c>
      <c r="T446" t="str">
        <f t="shared" si="64"/>
        <v>Freight: 61.02,</v>
      </c>
      <c r="U446" t="str">
        <f t="shared" si="65"/>
        <v>TotalCost: 878,</v>
      </c>
      <c r="V446" t="str">
        <f t="shared" si="66"/>
        <v>TotalRevenue: 1085.80504</v>
      </c>
      <c r="W446" t="s">
        <v>310</v>
      </c>
    </row>
    <row r="447" spans="1:23" x14ac:dyDescent="0.3">
      <c r="A447">
        <v>10693</v>
      </c>
      <c r="B447" t="s">
        <v>300</v>
      </c>
      <c r="C447" s="4">
        <v>43351</v>
      </c>
      <c r="D447" s="4">
        <v>43365</v>
      </c>
      <c r="E447" s="4">
        <v>43355</v>
      </c>
      <c r="F447" s="5">
        <v>139.34</v>
      </c>
      <c r="G447" s="7">
        <v>2334</v>
      </c>
      <c r="H447" s="7">
        <v>2538.5212200000001</v>
      </c>
      <c r="N447" t="s">
        <v>0</v>
      </c>
      <c r="O447" t="str">
        <f t="shared" si="59"/>
        <v>OrderID: 10693,</v>
      </c>
      <c r="P447" t="str">
        <f t="shared" si="60"/>
        <v>CustomerID: "WHITC",</v>
      </c>
      <c r="Q447" t="str">
        <f t="shared" si="61"/>
        <v>OrderDate: 43351,</v>
      </c>
      <c r="R447" t="str">
        <f t="shared" si="62"/>
        <v>RequiredDate: 43365,</v>
      </c>
      <c r="S447" t="str">
        <f t="shared" si="63"/>
        <v>ShippedDate: 43355,</v>
      </c>
      <c r="T447" t="str">
        <f t="shared" si="64"/>
        <v>Freight: 139.34,</v>
      </c>
      <c r="U447" t="str">
        <f t="shared" si="65"/>
        <v>TotalCost: 2334,</v>
      </c>
      <c r="V447" t="str">
        <f t="shared" si="66"/>
        <v>TotalRevenue: 2538.52122</v>
      </c>
      <c r="W447" t="s">
        <v>310</v>
      </c>
    </row>
    <row r="448" spans="1:23" x14ac:dyDescent="0.3">
      <c r="A448">
        <v>10694</v>
      </c>
      <c r="B448" t="s">
        <v>221</v>
      </c>
      <c r="C448" s="4">
        <v>43351</v>
      </c>
      <c r="D448" s="4">
        <v>43379</v>
      </c>
      <c r="E448" s="4">
        <v>43354</v>
      </c>
      <c r="F448" s="5">
        <v>398.36</v>
      </c>
      <c r="G448" s="7">
        <v>4825</v>
      </c>
      <c r="H448" s="7">
        <v>5627.7295000000004</v>
      </c>
      <c r="N448" t="s">
        <v>0</v>
      </c>
      <c r="O448" t="str">
        <f t="shared" si="59"/>
        <v>OrderID: 10694,</v>
      </c>
      <c r="P448" t="str">
        <f t="shared" si="60"/>
        <v>CustomerID: "QUICK",</v>
      </c>
      <c r="Q448" t="str">
        <f t="shared" si="61"/>
        <v>OrderDate: 43351,</v>
      </c>
      <c r="R448" t="str">
        <f t="shared" si="62"/>
        <v>RequiredDate: 43379,</v>
      </c>
      <c r="S448" t="str">
        <f t="shared" si="63"/>
        <v>ShippedDate: 43354,</v>
      </c>
      <c r="T448" t="str">
        <f t="shared" si="64"/>
        <v>Freight: 398.36,</v>
      </c>
      <c r="U448" t="str">
        <f t="shared" si="65"/>
        <v>TotalCost: 4825,</v>
      </c>
      <c r="V448" t="str">
        <f t="shared" si="66"/>
        <v>TotalRevenue: 5627.7295</v>
      </c>
      <c r="W448" t="s">
        <v>310</v>
      </c>
    </row>
    <row r="449" spans="1:23" x14ac:dyDescent="0.3">
      <c r="A449">
        <v>10695</v>
      </c>
      <c r="B449" t="s">
        <v>303</v>
      </c>
      <c r="C449" s="4">
        <v>43352</v>
      </c>
      <c r="D449" s="4">
        <v>43394</v>
      </c>
      <c r="E449" s="4">
        <v>43359</v>
      </c>
      <c r="F449" s="5">
        <v>16.72</v>
      </c>
      <c r="G449" s="7">
        <v>642</v>
      </c>
      <c r="H449" s="7">
        <v>786.66683999999998</v>
      </c>
      <c r="N449" t="s">
        <v>0</v>
      </c>
      <c r="O449" t="str">
        <f t="shared" si="59"/>
        <v>OrderID: 10695,</v>
      </c>
      <c r="P449" t="str">
        <f t="shared" si="60"/>
        <v>CustomerID: "WILMK",</v>
      </c>
      <c r="Q449" t="str">
        <f t="shared" si="61"/>
        <v>OrderDate: 43352,</v>
      </c>
      <c r="R449" t="str">
        <f t="shared" si="62"/>
        <v>RequiredDate: 43394,</v>
      </c>
      <c r="S449" t="str">
        <f t="shared" si="63"/>
        <v>ShippedDate: 43359,</v>
      </c>
      <c r="T449" t="str">
        <f t="shared" si="64"/>
        <v>Freight: 16.72,</v>
      </c>
      <c r="U449" t="str">
        <f t="shared" si="65"/>
        <v>TotalCost: 642,</v>
      </c>
      <c r="V449" t="str">
        <f t="shared" si="66"/>
        <v>TotalRevenue: 786.66684</v>
      </c>
      <c r="W449" t="s">
        <v>310</v>
      </c>
    </row>
    <row r="450" spans="1:23" x14ac:dyDescent="0.3">
      <c r="A450">
        <v>10696</v>
      </c>
      <c r="B450" t="s">
        <v>300</v>
      </c>
      <c r="C450" s="4">
        <v>43353</v>
      </c>
      <c r="D450" s="4">
        <v>43395</v>
      </c>
      <c r="E450" s="4">
        <v>43359</v>
      </c>
      <c r="F450" s="5">
        <v>102.55</v>
      </c>
      <c r="G450" s="7">
        <v>996</v>
      </c>
      <c r="H450" s="7">
        <v>1099.9205999999999</v>
      </c>
      <c r="N450" t="s">
        <v>0</v>
      </c>
      <c r="O450" t="str">
        <f t="shared" si="59"/>
        <v>OrderID: 10696,</v>
      </c>
      <c r="P450" t="str">
        <f t="shared" si="60"/>
        <v>CustomerID: "WHITC",</v>
      </c>
      <c r="Q450" t="str">
        <f t="shared" si="61"/>
        <v>OrderDate: 43353,</v>
      </c>
      <c r="R450" t="str">
        <f t="shared" si="62"/>
        <v>RequiredDate: 43395,</v>
      </c>
      <c r="S450" t="str">
        <f t="shared" si="63"/>
        <v>ShippedDate: 43359,</v>
      </c>
      <c r="T450" t="str">
        <f t="shared" si="64"/>
        <v>Freight: 102.55,</v>
      </c>
      <c r="U450" t="str">
        <f t="shared" si="65"/>
        <v>TotalCost: 996,</v>
      </c>
      <c r="V450" t="str">
        <f t="shared" si="66"/>
        <v>TotalRevenue: 1099.9206</v>
      </c>
      <c r="W450" t="s">
        <v>310</v>
      </c>
    </row>
    <row r="451" spans="1:23" x14ac:dyDescent="0.3">
      <c r="A451">
        <v>10697</v>
      </c>
      <c r="B451" t="s">
        <v>173</v>
      </c>
      <c r="C451" s="4">
        <v>43353</v>
      </c>
      <c r="D451" s="4">
        <v>43381</v>
      </c>
      <c r="E451" s="4">
        <v>43359</v>
      </c>
      <c r="F451" s="5">
        <v>45.52</v>
      </c>
      <c r="G451" s="7">
        <v>1073.9000000000001</v>
      </c>
      <c r="H451" s="7">
        <v>1240.7779110000001</v>
      </c>
      <c r="N451" t="s">
        <v>0</v>
      </c>
      <c r="O451" t="str">
        <f t="shared" ref="O451:O514" si="67">IF(NOT(ISBLANK(A451)),O$1&amp;": "&amp;IF(ISNUMBER(A451),A451,""""&amp;A451&amp;"""")&amp;IF(P$1=0,"",","),"")</f>
        <v>OrderID: 10697,</v>
      </c>
      <c r="P451" t="str">
        <f t="shared" ref="P451:P514" si="68">IF(NOT(ISBLANK(B451)),P$1&amp;": "&amp;IF(ISNUMBER(B451),B451,""""&amp;B451&amp;"""")&amp;IF(Q$1=0,"",","),"")</f>
        <v>CustomerID: "LINOD",</v>
      </c>
      <c r="Q451" t="str">
        <f t="shared" ref="Q451:Q514" si="69">IF(NOT(ISBLANK(C451)),Q$1&amp;": "&amp;IF(ISNUMBER(C451),C451,""""&amp;C451&amp;"""")&amp;IF(R$1=0,"",","),"")</f>
        <v>OrderDate: 43353,</v>
      </c>
      <c r="R451" t="str">
        <f t="shared" ref="R451:R514" si="70">IF(NOT(ISBLANK(D451)),R$1&amp;": "&amp;IF(ISNUMBER(D451),D451,""""&amp;D451&amp;"""")&amp;IF(S$1=0,"",","),"")</f>
        <v>RequiredDate: 43381,</v>
      </c>
      <c r="S451" t="str">
        <f t="shared" ref="S451:S514" si="71">IF(NOT(ISBLANK(E451)),S$1&amp;": "&amp;IF(ISNUMBER(E451),E451,""""&amp;E451&amp;"""")&amp;IF(T$1=0,"",","),"")</f>
        <v>ShippedDate: 43359,</v>
      </c>
      <c r="T451" t="str">
        <f t="shared" ref="T451:T514" si="72">IF(NOT(ISBLANK(F451)),T$1&amp;": "&amp;IF(ISNUMBER(F451),F451,""""&amp;F451&amp;"""")&amp;IF(U$1=0,"",","),"")</f>
        <v>Freight: 45.52,</v>
      </c>
      <c r="U451" t="str">
        <f t="shared" ref="U451:U514" si="73">IF(NOT(ISBLANK(G451)),U$1&amp;": "&amp;IF(ISNUMBER(G451),G451,""""&amp;G451&amp;"""")&amp;IF(V$1=0,"",","),"")</f>
        <v>TotalCost: 1073.9,</v>
      </c>
      <c r="V451" t="str">
        <f t="shared" ref="V451:V514" si="74">IF(NOT(ISBLANK(H451)),V$1&amp;": "&amp;IF(ISNUMBER(H451),H451,""""&amp;H451&amp;"""")&amp;IF(W$1=0,"",","),"")</f>
        <v>TotalRevenue: 1240.777911</v>
      </c>
      <c r="W451" t="s">
        <v>310</v>
      </c>
    </row>
    <row r="452" spans="1:23" x14ac:dyDescent="0.3">
      <c r="A452">
        <v>10698</v>
      </c>
      <c r="B452" t="s">
        <v>89</v>
      </c>
      <c r="C452" s="4">
        <v>43354</v>
      </c>
      <c r="D452" s="4">
        <v>43382</v>
      </c>
      <c r="E452" s="4">
        <v>43362</v>
      </c>
      <c r="F452" s="5">
        <v>272.47000000000003</v>
      </c>
      <c r="G452" s="7">
        <v>3600.73</v>
      </c>
      <c r="H452" s="7">
        <v>4384.2274128999998</v>
      </c>
      <c r="N452" t="s">
        <v>0</v>
      </c>
      <c r="O452" t="str">
        <f t="shared" si="67"/>
        <v>OrderID: 10698,</v>
      </c>
      <c r="P452" t="str">
        <f t="shared" si="68"/>
        <v>CustomerID: "ERNSH",</v>
      </c>
      <c r="Q452" t="str">
        <f t="shared" si="69"/>
        <v>OrderDate: 43354,</v>
      </c>
      <c r="R452" t="str">
        <f t="shared" si="70"/>
        <v>RequiredDate: 43382,</v>
      </c>
      <c r="S452" t="str">
        <f t="shared" si="71"/>
        <v>ShippedDate: 43362,</v>
      </c>
      <c r="T452" t="str">
        <f t="shared" si="72"/>
        <v>Freight: 272.47,</v>
      </c>
      <c r="U452" t="str">
        <f t="shared" si="73"/>
        <v>TotalCost: 3600.73,</v>
      </c>
      <c r="V452" t="str">
        <f t="shared" si="74"/>
        <v>TotalRevenue: 4384.2274129</v>
      </c>
      <c r="W452" t="s">
        <v>310</v>
      </c>
    </row>
    <row r="453" spans="1:23" x14ac:dyDescent="0.3">
      <c r="A453">
        <v>10699</v>
      </c>
      <c r="B453" t="s">
        <v>188</v>
      </c>
      <c r="C453" s="4">
        <v>43354</v>
      </c>
      <c r="D453" s="4">
        <v>43382</v>
      </c>
      <c r="E453" s="4">
        <v>43358</v>
      </c>
      <c r="F453" s="5">
        <v>0.57999999999999996</v>
      </c>
      <c r="G453" s="7">
        <v>114</v>
      </c>
      <c r="H453" s="7">
        <v>137.34605999999999</v>
      </c>
      <c r="N453" t="s">
        <v>0</v>
      </c>
      <c r="O453" t="str">
        <f t="shared" si="67"/>
        <v>OrderID: 10699,</v>
      </c>
      <c r="P453" t="str">
        <f t="shared" si="68"/>
        <v>CustomerID: "MORGK",</v>
      </c>
      <c r="Q453" t="str">
        <f t="shared" si="69"/>
        <v>OrderDate: 43354,</v>
      </c>
      <c r="R453" t="str">
        <f t="shared" si="70"/>
        <v>RequiredDate: 43382,</v>
      </c>
      <c r="S453" t="str">
        <f t="shared" si="71"/>
        <v>ShippedDate: 43358,</v>
      </c>
      <c r="T453" t="str">
        <f t="shared" si="72"/>
        <v>Freight: 0.58,</v>
      </c>
      <c r="U453" t="str">
        <f t="shared" si="73"/>
        <v>TotalCost: 114,</v>
      </c>
      <c r="V453" t="str">
        <f t="shared" si="74"/>
        <v>TotalRevenue: 137.34606</v>
      </c>
      <c r="W453" t="s">
        <v>310</v>
      </c>
    </row>
    <row r="454" spans="1:23" x14ac:dyDescent="0.3">
      <c r="A454">
        <v>10700</v>
      </c>
      <c r="B454" t="s">
        <v>246</v>
      </c>
      <c r="C454" s="4">
        <v>43355</v>
      </c>
      <c r="D454" s="4">
        <v>43383</v>
      </c>
      <c r="E454" s="4">
        <v>43361</v>
      </c>
      <c r="F454" s="5">
        <v>65.099999999999994</v>
      </c>
      <c r="G454" s="7">
        <v>2048</v>
      </c>
      <c r="H454" s="7">
        <v>2492.73002</v>
      </c>
      <c r="N454" t="s">
        <v>0</v>
      </c>
      <c r="O454" t="str">
        <f t="shared" si="67"/>
        <v>OrderID: 10700,</v>
      </c>
      <c r="P454" t="str">
        <f t="shared" si="68"/>
        <v>CustomerID: "SAVEA",</v>
      </c>
      <c r="Q454" t="str">
        <f t="shared" si="69"/>
        <v>OrderDate: 43355,</v>
      </c>
      <c r="R454" t="str">
        <f t="shared" si="70"/>
        <v>RequiredDate: 43383,</v>
      </c>
      <c r="S454" t="str">
        <f t="shared" si="71"/>
        <v>ShippedDate: 43361,</v>
      </c>
      <c r="T454" t="str">
        <f t="shared" si="72"/>
        <v>Freight: 65.1,</v>
      </c>
      <c r="U454" t="str">
        <f t="shared" si="73"/>
        <v>TotalCost: 2048,</v>
      </c>
      <c r="V454" t="str">
        <f t="shared" si="74"/>
        <v>TotalRevenue: 2492.73002</v>
      </c>
      <c r="W454" t="s">
        <v>310</v>
      </c>
    </row>
    <row r="455" spans="1:23" x14ac:dyDescent="0.3">
      <c r="A455">
        <v>10701</v>
      </c>
      <c r="B455" t="s">
        <v>143</v>
      </c>
      <c r="C455" s="4">
        <v>43358</v>
      </c>
      <c r="D455" s="4">
        <v>43372</v>
      </c>
      <c r="E455" s="4">
        <v>43360</v>
      </c>
      <c r="F455" s="5">
        <v>220.31</v>
      </c>
      <c r="G455" s="7">
        <v>3370</v>
      </c>
      <c r="H455" s="7">
        <v>3874.8810999999996</v>
      </c>
      <c r="N455" t="s">
        <v>0</v>
      </c>
      <c r="O455" t="str">
        <f t="shared" si="67"/>
        <v>OrderID: 10701,</v>
      </c>
      <c r="P455" t="str">
        <f t="shared" si="68"/>
        <v>CustomerID: "HUNGO",</v>
      </c>
      <c r="Q455" t="str">
        <f t="shared" si="69"/>
        <v>OrderDate: 43358,</v>
      </c>
      <c r="R455" t="str">
        <f t="shared" si="70"/>
        <v>RequiredDate: 43372,</v>
      </c>
      <c r="S455" t="str">
        <f t="shared" si="71"/>
        <v>ShippedDate: 43360,</v>
      </c>
      <c r="T455" t="str">
        <f t="shared" si="72"/>
        <v>Freight: 220.31,</v>
      </c>
      <c r="U455" t="str">
        <f t="shared" si="73"/>
        <v>TotalCost: 3370,</v>
      </c>
      <c r="V455" t="str">
        <f t="shared" si="74"/>
        <v>TotalRevenue: 3874.8811</v>
      </c>
      <c r="W455" t="s">
        <v>310</v>
      </c>
    </row>
    <row r="456" spans="1:23" x14ac:dyDescent="0.3">
      <c r="A456">
        <v>10702</v>
      </c>
      <c r="B456" t="s">
        <v>25</v>
      </c>
      <c r="C456" s="4">
        <v>43358</v>
      </c>
      <c r="D456" s="4">
        <v>43400</v>
      </c>
      <c r="E456" s="4">
        <v>43366</v>
      </c>
      <c r="F456" s="5">
        <v>23.94</v>
      </c>
      <c r="G456" s="7">
        <v>330</v>
      </c>
      <c r="H456" s="7">
        <v>385.99289999999996</v>
      </c>
      <c r="N456" t="s">
        <v>0</v>
      </c>
      <c r="O456" t="str">
        <f t="shared" si="67"/>
        <v>OrderID: 10702,</v>
      </c>
      <c r="P456" t="str">
        <f t="shared" si="68"/>
        <v>CustomerID: "ALFKI",</v>
      </c>
      <c r="Q456" t="str">
        <f t="shared" si="69"/>
        <v>OrderDate: 43358,</v>
      </c>
      <c r="R456" t="str">
        <f t="shared" si="70"/>
        <v>RequiredDate: 43400,</v>
      </c>
      <c r="S456" t="str">
        <f t="shared" si="71"/>
        <v>ShippedDate: 43366,</v>
      </c>
      <c r="T456" t="str">
        <f t="shared" si="72"/>
        <v>Freight: 23.94,</v>
      </c>
      <c r="U456" t="str">
        <f t="shared" si="73"/>
        <v>TotalCost: 330,</v>
      </c>
      <c r="V456" t="str">
        <f t="shared" si="74"/>
        <v>TotalRevenue: 385.9929</v>
      </c>
      <c r="W456" t="s">
        <v>310</v>
      </c>
    </row>
    <row r="457" spans="1:23" x14ac:dyDescent="0.3">
      <c r="A457">
        <v>10703</v>
      </c>
      <c r="B457" t="s">
        <v>104</v>
      </c>
      <c r="C457" s="4">
        <v>43359</v>
      </c>
      <c r="D457" s="4">
        <v>43387</v>
      </c>
      <c r="E457" s="4">
        <v>43365</v>
      </c>
      <c r="F457" s="5">
        <v>152.30000000000001</v>
      </c>
      <c r="G457" s="7">
        <v>2545</v>
      </c>
      <c r="H457" s="7">
        <v>3155.5047</v>
      </c>
      <c r="N457" t="s">
        <v>0</v>
      </c>
      <c r="O457" t="str">
        <f t="shared" si="67"/>
        <v>OrderID: 10703,</v>
      </c>
      <c r="P457" t="str">
        <f t="shared" si="68"/>
        <v>CustomerID: "FOLKO",</v>
      </c>
      <c r="Q457" t="str">
        <f t="shared" si="69"/>
        <v>OrderDate: 43359,</v>
      </c>
      <c r="R457" t="str">
        <f t="shared" si="70"/>
        <v>RequiredDate: 43387,</v>
      </c>
      <c r="S457" t="str">
        <f t="shared" si="71"/>
        <v>ShippedDate: 43365,</v>
      </c>
      <c r="T457" t="str">
        <f t="shared" si="72"/>
        <v>Freight: 152.3,</v>
      </c>
      <c r="U457" t="str">
        <f t="shared" si="73"/>
        <v>TotalCost: 2545,</v>
      </c>
      <c r="V457" t="str">
        <f t="shared" si="74"/>
        <v>TotalRevenue: 3155.5047</v>
      </c>
      <c r="W457" t="s">
        <v>310</v>
      </c>
    </row>
    <row r="458" spans="1:23" x14ac:dyDescent="0.3">
      <c r="A458">
        <v>10704</v>
      </c>
      <c r="B458" t="s">
        <v>218</v>
      </c>
      <c r="C458" s="4">
        <v>43359</v>
      </c>
      <c r="D458" s="4">
        <v>43387</v>
      </c>
      <c r="E458" s="4">
        <v>43383</v>
      </c>
      <c r="F458" s="5">
        <v>4.78</v>
      </c>
      <c r="G458" s="7">
        <v>595.5</v>
      </c>
      <c r="H458" s="7">
        <v>720.30130500000007</v>
      </c>
      <c r="N458" t="s">
        <v>0</v>
      </c>
      <c r="O458" t="str">
        <f t="shared" si="67"/>
        <v>OrderID: 10704,</v>
      </c>
      <c r="P458" t="str">
        <f t="shared" si="68"/>
        <v>CustomerID: "QUEEN",</v>
      </c>
      <c r="Q458" t="str">
        <f t="shared" si="69"/>
        <v>OrderDate: 43359,</v>
      </c>
      <c r="R458" t="str">
        <f t="shared" si="70"/>
        <v>RequiredDate: 43387,</v>
      </c>
      <c r="S458" t="str">
        <f t="shared" si="71"/>
        <v>ShippedDate: 43383,</v>
      </c>
      <c r="T458" t="str">
        <f t="shared" si="72"/>
        <v>Freight: 4.78,</v>
      </c>
      <c r="U458" t="str">
        <f t="shared" si="73"/>
        <v>TotalCost: 595.5,</v>
      </c>
      <c r="V458" t="str">
        <f t="shared" si="74"/>
        <v>TotalRevenue: 720.301305</v>
      </c>
      <c r="W458" t="s">
        <v>310</v>
      </c>
    </row>
    <row r="459" spans="1:23" x14ac:dyDescent="0.3">
      <c r="A459">
        <v>10705</v>
      </c>
      <c r="B459" t="s">
        <v>137</v>
      </c>
      <c r="C459" s="4">
        <v>43360</v>
      </c>
      <c r="D459" s="4">
        <v>43388</v>
      </c>
      <c r="E459" s="4">
        <v>43394</v>
      </c>
      <c r="F459" s="5">
        <v>3.52</v>
      </c>
      <c r="G459" s="7">
        <v>378</v>
      </c>
      <c r="H459" s="7">
        <v>484.91746000000001</v>
      </c>
      <c r="N459" t="s">
        <v>0</v>
      </c>
      <c r="O459" t="str">
        <f t="shared" si="67"/>
        <v>OrderID: 10705,</v>
      </c>
      <c r="P459" t="str">
        <f t="shared" si="68"/>
        <v>CustomerID: "HILAA",</v>
      </c>
      <c r="Q459" t="str">
        <f t="shared" si="69"/>
        <v>OrderDate: 43360,</v>
      </c>
      <c r="R459" t="str">
        <f t="shared" si="70"/>
        <v>RequiredDate: 43388,</v>
      </c>
      <c r="S459" t="str">
        <f t="shared" si="71"/>
        <v>ShippedDate: 43394,</v>
      </c>
      <c r="T459" t="str">
        <f t="shared" si="72"/>
        <v>Freight: 3.52,</v>
      </c>
      <c r="U459" t="str">
        <f t="shared" si="73"/>
        <v>TotalCost: 378,</v>
      </c>
      <c r="V459" t="str">
        <f t="shared" si="74"/>
        <v>TotalRevenue: 484.91746</v>
      </c>
      <c r="W459" t="s">
        <v>310</v>
      </c>
    </row>
    <row r="460" spans="1:23" x14ac:dyDescent="0.3">
      <c r="A460">
        <v>10706</v>
      </c>
      <c r="B460" t="s">
        <v>197</v>
      </c>
      <c r="C460" s="4">
        <v>43361</v>
      </c>
      <c r="D460" s="4">
        <v>43389</v>
      </c>
      <c r="E460" s="4">
        <v>43366</v>
      </c>
      <c r="F460" s="5">
        <v>135.63</v>
      </c>
      <c r="G460" s="7">
        <v>1893</v>
      </c>
      <c r="H460" s="7">
        <v>2159.2142100000001</v>
      </c>
      <c r="N460" t="s">
        <v>0</v>
      </c>
      <c r="O460" t="str">
        <f t="shared" si="67"/>
        <v>OrderID: 10706,</v>
      </c>
      <c r="P460" t="str">
        <f t="shared" si="68"/>
        <v>CustomerID: "OLDWO",</v>
      </c>
      <c r="Q460" t="str">
        <f t="shared" si="69"/>
        <v>OrderDate: 43361,</v>
      </c>
      <c r="R460" t="str">
        <f t="shared" si="70"/>
        <v>RequiredDate: 43389,</v>
      </c>
      <c r="S460" t="str">
        <f t="shared" si="71"/>
        <v>ShippedDate: 43366,</v>
      </c>
      <c r="T460" t="str">
        <f t="shared" si="72"/>
        <v>Freight: 135.63,</v>
      </c>
      <c r="U460" t="str">
        <f t="shared" si="73"/>
        <v>TotalCost: 1893,</v>
      </c>
      <c r="V460" t="str">
        <f t="shared" si="74"/>
        <v>TotalRevenue: 2159.21421</v>
      </c>
      <c r="W460" t="s">
        <v>310</v>
      </c>
    </row>
    <row r="461" spans="1:23" x14ac:dyDescent="0.3">
      <c r="A461">
        <v>10707</v>
      </c>
      <c r="B461" t="s">
        <v>36</v>
      </c>
      <c r="C461" s="4">
        <v>43361</v>
      </c>
      <c r="D461" s="4">
        <v>43375</v>
      </c>
      <c r="E461" s="4">
        <v>43368</v>
      </c>
      <c r="F461" s="5">
        <v>21.740000000000002</v>
      </c>
      <c r="G461" s="7">
        <v>1704</v>
      </c>
      <c r="H461" s="7">
        <v>2095.5553199999999</v>
      </c>
      <c r="N461" t="s">
        <v>0</v>
      </c>
      <c r="O461" t="str">
        <f t="shared" si="67"/>
        <v>OrderID: 10707,</v>
      </c>
      <c r="P461" t="str">
        <f t="shared" si="68"/>
        <v>CustomerID: "AROUT",</v>
      </c>
      <c r="Q461" t="str">
        <f t="shared" si="69"/>
        <v>OrderDate: 43361,</v>
      </c>
      <c r="R461" t="str">
        <f t="shared" si="70"/>
        <v>RequiredDate: 43375,</v>
      </c>
      <c r="S461" t="str">
        <f t="shared" si="71"/>
        <v>ShippedDate: 43368,</v>
      </c>
      <c r="T461" t="str">
        <f t="shared" si="72"/>
        <v>Freight: 21.74,</v>
      </c>
      <c r="U461" t="str">
        <f t="shared" si="73"/>
        <v>TotalCost: 1704,</v>
      </c>
      <c r="V461" t="str">
        <f t="shared" si="74"/>
        <v>TotalRevenue: 2095.55532</v>
      </c>
      <c r="W461" t="s">
        <v>310</v>
      </c>
    </row>
    <row r="462" spans="1:23" x14ac:dyDescent="0.3">
      <c r="A462">
        <v>10708</v>
      </c>
      <c r="B462" t="s">
        <v>264</v>
      </c>
      <c r="C462" s="4">
        <v>43362</v>
      </c>
      <c r="D462" s="4">
        <v>43404</v>
      </c>
      <c r="E462" s="4">
        <v>43381</v>
      </c>
      <c r="F462" s="5">
        <v>2.96</v>
      </c>
      <c r="G462" s="7">
        <v>180.4</v>
      </c>
      <c r="H462" s="7">
        <v>215.250902</v>
      </c>
      <c r="N462" t="s">
        <v>0</v>
      </c>
      <c r="O462" t="str">
        <f t="shared" si="67"/>
        <v>OrderID: 10708,</v>
      </c>
      <c r="P462" t="str">
        <f t="shared" si="68"/>
        <v>CustomerID: "THEBI",</v>
      </c>
      <c r="Q462" t="str">
        <f t="shared" si="69"/>
        <v>OrderDate: 43362,</v>
      </c>
      <c r="R462" t="str">
        <f t="shared" si="70"/>
        <v>RequiredDate: 43404,</v>
      </c>
      <c r="S462" t="str">
        <f t="shared" si="71"/>
        <v>ShippedDate: 43381,</v>
      </c>
      <c r="T462" t="str">
        <f t="shared" si="72"/>
        <v>Freight: 2.96,</v>
      </c>
      <c r="U462" t="str">
        <f t="shared" si="73"/>
        <v>TotalCost: 180.4,</v>
      </c>
      <c r="V462" t="str">
        <f t="shared" si="74"/>
        <v>TotalRevenue: 215.250902</v>
      </c>
      <c r="W462" t="s">
        <v>310</v>
      </c>
    </row>
    <row r="463" spans="1:23" x14ac:dyDescent="0.3">
      <c r="A463">
        <v>10709</v>
      </c>
      <c r="B463" t="s">
        <v>125</v>
      </c>
      <c r="C463" s="4">
        <v>43362</v>
      </c>
      <c r="D463" s="4">
        <v>43390</v>
      </c>
      <c r="E463" s="4">
        <v>43396</v>
      </c>
      <c r="F463" s="5">
        <v>210.8</v>
      </c>
      <c r="G463" s="7">
        <v>3424</v>
      </c>
      <c r="H463" s="7">
        <v>4342.4918399999997</v>
      </c>
      <c r="N463" t="s">
        <v>0</v>
      </c>
      <c r="O463" t="str">
        <f t="shared" si="67"/>
        <v>OrderID: 10709,</v>
      </c>
      <c r="P463" t="str">
        <f t="shared" si="68"/>
        <v>CustomerID: "GOURL",</v>
      </c>
      <c r="Q463" t="str">
        <f t="shared" si="69"/>
        <v>OrderDate: 43362,</v>
      </c>
      <c r="R463" t="str">
        <f t="shared" si="70"/>
        <v>RequiredDate: 43390,</v>
      </c>
      <c r="S463" t="str">
        <f t="shared" si="71"/>
        <v>ShippedDate: 43396,</v>
      </c>
      <c r="T463" t="str">
        <f t="shared" si="72"/>
        <v>Freight: 210.8,</v>
      </c>
      <c r="U463" t="str">
        <f t="shared" si="73"/>
        <v>TotalCost: 3424,</v>
      </c>
      <c r="V463" t="str">
        <f t="shared" si="74"/>
        <v>TotalRevenue: 4342.49184</v>
      </c>
      <c r="W463" t="s">
        <v>310</v>
      </c>
    </row>
    <row r="464" spans="1:23" x14ac:dyDescent="0.3">
      <c r="A464">
        <v>10710</v>
      </c>
      <c r="B464" t="s">
        <v>113</v>
      </c>
      <c r="C464" s="4">
        <v>43365</v>
      </c>
      <c r="D464" s="4">
        <v>43393</v>
      </c>
      <c r="E464" s="4">
        <v>43368</v>
      </c>
      <c r="F464" s="5">
        <v>4.9800000000000004</v>
      </c>
      <c r="G464" s="7">
        <v>93.5</v>
      </c>
      <c r="H464" s="7">
        <v>109.44317000000001</v>
      </c>
      <c r="N464" t="s">
        <v>0</v>
      </c>
      <c r="O464" t="str">
        <f t="shared" si="67"/>
        <v>OrderID: 10710,</v>
      </c>
      <c r="P464" t="str">
        <f t="shared" si="68"/>
        <v>CustomerID: "FRANS",</v>
      </c>
      <c r="Q464" t="str">
        <f t="shared" si="69"/>
        <v>OrderDate: 43365,</v>
      </c>
      <c r="R464" t="str">
        <f t="shared" si="70"/>
        <v>RequiredDate: 43393,</v>
      </c>
      <c r="S464" t="str">
        <f t="shared" si="71"/>
        <v>ShippedDate: 43368,</v>
      </c>
      <c r="T464" t="str">
        <f t="shared" si="72"/>
        <v>Freight: 4.98,</v>
      </c>
      <c r="U464" t="str">
        <f t="shared" si="73"/>
        <v>TotalCost: 93.5,</v>
      </c>
      <c r="V464" t="str">
        <f t="shared" si="74"/>
        <v>TotalRevenue: 109.44317</v>
      </c>
      <c r="W464" t="s">
        <v>310</v>
      </c>
    </row>
    <row r="465" spans="1:23" x14ac:dyDescent="0.3">
      <c r="A465">
        <v>10711</v>
      </c>
      <c r="B465" t="s">
        <v>246</v>
      </c>
      <c r="C465" s="4">
        <v>43366</v>
      </c>
      <c r="D465" s="4">
        <v>43408</v>
      </c>
      <c r="E465" s="4">
        <v>43374</v>
      </c>
      <c r="F465" s="5">
        <v>52.410000000000004</v>
      </c>
      <c r="G465" s="7">
        <v>4451.7</v>
      </c>
      <c r="H465" s="7">
        <v>5506.7675759999993</v>
      </c>
      <c r="N465" t="s">
        <v>0</v>
      </c>
      <c r="O465" t="str">
        <f t="shared" si="67"/>
        <v>OrderID: 10711,</v>
      </c>
      <c r="P465" t="str">
        <f t="shared" si="68"/>
        <v>CustomerID: "SAVEA",</v>
      </c>
      <c r="Q465" t="str">
        <f t="shared" si="69"/>
        <v>OrderDate: 43366,</v>
      </c>
      <c r="R465" t="str">
        <f t="shared" si="70"/>
        <v>RequiredDate: 43408,</v>
      </c>
      <c r="S465" t="str">
        <f t="shared" si="71"/>
        <v>ShippedDate: 43374,</v>
      </c>
      <c r="T465" t="str">
        <f t="shared" si="72"/>
        <v>Freight: 52.41,</v>
      </c>
      <c r="U465" t="str">
        <f t="shared" si="73"/>
        <v>TotalCost: 4451.7,</v>
      </c>
      <c r="V465" t="str">
        <f t="shared" si="74"/>
        <v>TotalRevenue: 5506.767576</v>
      </c>
      <c r="W465" t="s">
        <v>310</v>
      </c>
    </row>
    <row r="466" spans="1:23" x14ac:dyDescent="0.3">
      <c r="A466">
        <v>10712</v>
      </c>
      <c r="B466" t="s">
        <v>143</v>
      </c>
      <c r="C466" s="4">
        <v>43366</v>
      </c>
      <c r="D466" s="4">
        <v>43394</v>
      </c>
      <c r="E466" s="4">
        <v>43376</v>
      </c>
      <c r="F466" s="5">
        <v>89.93</v>
      </c>
      <c r="G466" s="7">
        <v>1238.4000000000001</v>
      </c>
      <c r="H466" s="7">
        <v>1389.5233680000001</v>
      </c>
      <c r="N466" t="s">
        <v>0</v>
      </c>
      <c r="O466" t="str">
        <f t="shared" si="67"/>
        <v>OrderID: 10712,</v>
      </c>
      <c r="P466" t="str">
        <f t="shared" si="68"/>
        <v>CustomerID: "HUNGO",</v>
      </c>
      <c r="Q466" t="str">
        <f t="shared" si="69"/>
        <v>OrderDate: 43366,</v>
      </c>
      <c r="R466" t="str">
        <f t="shared" si="70"/>
        <v>RequiredDate: 43394,</v>
      </c>
      <c r="S466" t="str">
        <f t="shared" si="71"/>
        <v>ShippedDate: 43376,</v>
      </c>
      <c r="T466" t="str">
        <f t="shared" si="72"/>
        <v>Freight: 89.93,</v>
      </c>
      <c r="U466" t="str">
        <f t="shared" si="73"/>
        <v>TotalCost: 1238.4,</v>
      </c>
      <c r="V466" t="str">
        <f t="shared" si="74"/>
        <v>TotalRevenue: 1389.523368</v>
      </c>
      <c r="W466" t="s">
        <v>310</v>
      </c>
    </row>
    <row r="467" spans="1:23" x14ac:dyDescent="0.3">
      <c r="A467">
        <v>10713</v>
      </c>
      <c r="B467" t="s">
        <v>246</v>
      </c>
      <c r="C467" s="4">
        <v>43367</v>
      </c>
      <c r="D467" s="4">
        <v>43395</v>
      </c>
      <c r="E467" s="4">
        <v>43369</v>
      </c>
      <c r="F467" s="5">
        <v>167.05</v>
      </c>
      <c r="G467" s="7">
        <v>2827.9</v>
      </c>
      <c r="H467" s="7">
        <v>3158.3786099999998</v>
      </c>
      <c r="N467" t="s">
        <v>0</v>
      </c>
      <c r="O467" t="str">
        <f t="shared" si="67"/>
        <v>OrderID: 10713,</v>
      </c>
      <c r="P467" t="str">
        <f t="shared" si="68"/>
        <v>CustomerID: "SAVEA",</v>
      </c>
      <c r="Q467" t="str">
        <f t="shared" si="69"/>
        <v>OrderDate: 43367,</v>
      </c>
      <c r="R467" t="str">
        <f t="shared" si="70"/>
        <v>RequiredDate: 43395,</v>
      </c>
      <c r="S467" t="str">
        <f t="shared" si="71"/>
        <v>ShippedDate: 43369,</v>
      </c>
      <c r="T467" t="str">
        <f t="shared" si="72"/>
        <v>Freight: 167.05,</v>
      </c>
      <c r="U467" t="str">
        <f t="shared" si="73"/>
        <v>TotalCost: 2827.9,</v>
      </c>
      <c r="V467" t="str">
        <f t="shared" si="74"/>
        <v>TotalRevenue: 3158.37861</v>
      </c>
      <c r="W467" t="s">
        <v>310</v>
      </c>
    </row>
    <row r="468" spans="1:23" x14ac:dyDescent="0.3">
      <c r="A468">
        <v>10714</v>
      </c>
      <c r="B468" t="s">
        <v>246</v>
      </c>
      <c r="C468" s="4">
        <v>43367</v>
      </c>
      <c r="D468" s="4">
        <v>43395</v>
      </c>
      <c r="E468" s="4">
        <v>43372</v>
      </c>
      <c r="F468" s="5">
        <v>24.490000000000002</v>
      </c>
      <c r="G468" s="7">
        <v>2941</v>
      </c>
      <c r="H468" s="7">
        <v>3597.0198999999998</v>
      </c>
      <c r="N468" t="s">
        <v>0</v>
      </c>
      <c r="O468" t="str">
        <f t="shared" si="67"/>
        <v>OrderID: 10714,</v>
      </c>
      <c r="P468" t="str">
        <f t="shared" si="68"/>
        <v>CustomerID: "SAVEA",</v>
      </c>
      <c r="Q468" t="str">
        <f t="shared" si="69"/>
        <v>OrderDate: 43367,</v>
      </c>
      <c r="R468" t="str">
        <f t="shared" si="70"/>
        <v>RequiredDate: 43395,</v>
      </c>
      <c r="S468" t="str">
        <f t="shared" si="71"/>
        <v>ShippedDate: 43372,</v>
      </c>
      <c r="T468" t="str">
        <f t="shared" si="72"/>
        <v>Freight: 24.49,</v>
      </c>
      <c r="U468" t="str">
        <f t="shared" si="73"/>
        <v>TotalCost: 2941,</v>
      </c>
      <c r="V468" t="str">
        <f t="shared" si="74"/>
        <v>TotalRevenue: 3597.0199</v>
      </c>
      <c r="W468" t="s">
        <v>310</v>
      </c>
    </row>
    <row r="469" spans="1:23" x14ac:dyDescent="0.3">
      <c r="A469">
        <v>10715</v>
      </c>
      <c r="B469" t="s">
        <v>53</v>
      </c>
      <c r="C469" s="4">
        <v>43368</v>
      </c>
      <c r="D469" s="4">
        <v>43382</v>
      </c>
      <c r="E469" s="4">
        <v>43374</v>
      </c>
      <c r="F469" s="5">
        <v>63.2</v>
      </c>
      <c r="G469" s="7">
        <v>1296</v>
      </c>
      <c r="H469" s="7">
        <v>1458.4654800000003</v>
      </c>
      <c r="N469" t="s">
        <v>0</v>
      </c>
      <c r="O469" t="str">
        <f t="shared" si="67"/>
        <v>OrderID: 10715,</v>
      </c>
      <c r="P469" t="str">
        <f t="shared" si="68"/>
        <v>CustomerID: "BONAP",</v>
      </c>
      <c r="Q469" t="str">
        <f t="shared" si="69"/>
        <v>OrderDate: 43368,</v>
      </c>
      <c r="R469" t="str">
        <f t="shared" si="70"/>
        <v>RequiredDate: 43382,</v>
      </c>
      <c r="S469" t="str">
        <f t="shared" si="71"/>
        <v>ShippedDate: 43374,</v>
      </c>
      <c r="T469" t="str">
        <f t="shared" si="72"/>
        <v>Freight: 63.2,</v>
      </c>
      <c r="U469" t="str">
        <f t="shared" si="73"/>
        <v>TotalCost: 1296,</v>
      </c>
      <c r="V469" t="str">
        <f t="shared" si="74"/>
        <v>TotalRevenue: 1458.46548</v>
      </c>
      <c r="W469" t="s">
        <v>310</v>
      </c>
    </row>
    <row r="470" spans="1:23" x14ac:dyDescent="0.3">
      <c r="A470">
        <v>10716</v>
      </c>
      <c r="B470" t="s">
        <v>224</v>
      </c>
      <c r="C470" s="4">
        <v>43369</v>
      </c>
      <c r="D470" s="4">
        <v>43397</v>
      </c>
      <c r="E470" s="4">
        <v>43372</v>
      </c>
      <c r="F470" s="5">
        <v>22.57</v>
      </c>
      <c r="G470" s="7">
        <v>706</v>
      </c>
      <c r="H470" s="7">
        <v>851.15174000000002</v>
      </c>
      <c r="N470" t="s">
        <v>0</v>
      </c>
      <c r="O470" t="str">
        <f t="shared" si="67"/>
        <v>OrderID: 10716,</v>
      </c>
      <c r="P470" t="str">
        <f t="shared" si="68"/>
        <v>CustomerID: "RANCH",</v>
      </c>
      <c r="Q470" t="str">
        <f t="shared" si="69"/>
        <v>OrderDate: 43369,</v>
      </c>
      <c r="R470" t="str">
        <f t="shared" si="70"/>
        <v>RequiredDate: 43397,</v>
      </c>
      <c r="S470" t="str">
        <f t="shared" si="71"/>
        <v>ShippedDate: 43372,</v>
      </c>
      <c r="T470" t="str">
        <f t="shared" si="72"/>
        <v>Freight: 22.57,</v>
      </c>
      <c r="U470" t="str">
        <f t="shared" si="73"/>
        <v>TotalCost: 706,</v>
      </c>
      <c r="V470" t="str">
        <f t="shared" si="74"/>
        <v>TotalRevenue: 851.15174</v>
      </c>
      <c r="W470" t="s">
        <v>310</v>
      </c>
    </row>
    <row r="471" spans="1:23" x14ac:dyDescent="0.3">
      <c r="A471">
        <v>10717</v>
      </c>
      <c r="B471" t="s">
        <v>107</v>
      </c>
      <c r="C471" s="4">
        <v>43369</v>
      </c>
      <c r="D471" s="4">
        <v>43397</v>
      </c>
      <c r="E471" s="4">
        <v>43374</v>
      </c>
      <c r="F471" s="5">
        <v>59.25</v>
      </c>
      <c r="G471" s="7">
        <v>1331.75</v>
      </c>
      <c r="H471" s="7">
        <v>1486.8732399999999</v>
      </c>
      <c r="N471" t="s">
        <v>0</v>
      </c>
      <c r="O471" t="str">
        <f t="shared" si="67"/>
        <v>OrderID: 10717,</v>
      </c>
      <c r="P471" t="str">
        <f t="shared" si="68"/>
        <v>CustomerID: "FRANK",</v>
      </c>
      <c r="Q471" t="str">
        <f t="shared" si="69"/>
        <v>OrderDate: 43369,</v>
      </c>
      <c r="R471" t="str">
        <f t="shared" si="70"/>
        <v>RequiredDate: 43397,</v>
      </c>
      <c r="S471" t="str">
        <f t="shared" si="71"/>
        <v>ShippedDate: 43374,</v>
      </c>
      <c r="T471" t="str">
        <f t="shared" si="72"/>
        <v>Freight: 59.25,</v>
      </c>
      <c r="U471" t="str">
        <f t="shared" si="73"/>
        <v>TotalCost: 1331.75,</v>
      </c>
      <c r="V471" t="str">
        <f t="shared" si="74"/>
        <v>TotalRevenue: 1486.87324</v>
      </c>
      <c r="W471" t="s">
        <v>310</v>
      </c>
    </row>
    <row r="472" spans="1:23" x14ac:dyDescent="0.3">
      <c r="A472">
        <v>10718</v>
      </c>
      <c r="B472" t="s">
        <v>149</v>
      </c>
      <c r="C472" s="4">
        <v>43372</v>
      </c>
      <c r="D472" s="4">
        <v>43400</v>
      </c>
      <c r="E472" s="4">
        <v>43374</v>
      </c>
      <c r="F472" s="5">
        <v>170.88</v>
      </c>
      <c r="G472" s="7">
        <v>3463</v>
      </c>
      <c r="H472" s="7">
        <v>3933.7174399999999</v>
      </c>
      <c r="N472" t="s">
        <v>0</v>
      </c>
      <c r="O472" t="str">
        <f t="shared" si="67"/>
        <v>OrderID: 10718,</v>
      </c>
      <c r="P472" t="str">
        <f t="shared" si="68"/>
        <v>CustomerID: "KOENE",</v>
      </c>
      <c r="Q472" t="str">
        <f t="shared" si="69"/>
        <v>OrderDate: 43372,</v>
      </c>
      <c r="R472" t="str">
        <f t="shared" si="70"/>
        <v>RequiredDate: 43400,</v>
      </c>
      <c r="S472" t="str">
        <f t="shared" si="71"/>
        <v>ShippedDate: 43374,</v>
      </c>
      <c r="T472" t="str">
        <f t="shared" si="72"/>
        <v>Freight: 170.88,</v>
      </c>
      <c r="U472" t="str">
        <f t="shared" si="73"/>
        <v>TotalCost: 3463,</v>
      </c>
      <c r="V472" t="str">
        <f t="shared" si="74"/>
        <v>TotalRevenue: 3933.71744</v>
      </c>
      <c r="W472" t="s">
        <v>310</v>
      </c>
    </row>
    <row r="473" spans="1:23" x14ac:dyDescent="0.3">
      <c r="A473">
        <v>10719</v>
      </c>
      <c r="B473" t="s">
        <v>167</v>
      </c>
      <c r="C473" s="4">
        <v>43372</v>
      </c>
      <c r="D473" s="4">
        <v>43400</v>
      </c>
      <c r="E473" s="4">
        <v>43381</v>
      </c>
      <c r="F473" s="5">
        <v>51.44</v>
      </c>
      <c r="G473" s="7">
        <v>1125.67</v>
      </c>
      <c r="H473" s="7">
        <v>1284.2861149</v>
      </c>
      <c r="N473" t="s">
        <v>0</v>
      </c>
      <c r="O473" t="str">
        <f t="shared" si="67"/>
        <v>OrderID: 10719,</v>
      </c>
      <c r="P473" t="str">
        <f t="shared" si="68"/>
        <v>CustomerID: "LETSS",</v>
      </c>
      <c r="Q473" t="str">
        <f t="shared" si="69"/>
        <v>OrderDate: 43372,</v>
      </c>
      <c r="R473" t="str">
        <f t="shared" si="70"/>
        <v>RequiredDate: 43400,</v>
      </c>
      <c r="S473" t="str">
        <f t="shared" si="71"/>
        <v>ShippedDate: 43381,</v>
      </c>
      <c r="T473" t="str">
        <f t="shared" si="72"/>
        <v>Freight: 51.44,</v>
      </c>
      <c r="U473" t="str">
        <f t="shared" si="73"/>
        <v>TotalCost: 1125.67,</v>
      </c>
      <c r="V473" t="str">
        <f t="shared" si="74"/>
        <v>TotalRevenue: 1284.2861149</v>
      </c>
      <c r="W473" t="s">
        <v>310</v>
      </c>
    </row>
    <row r="474" spans="1:23" x14ac:dyDescent="0.3">
      <c r="A474">
        <v>10720</v>
      </c>
      <c r="B474" t="s">
        <v>215</v>
      </c>
      <c r="C474" s="4">
        <v>43373</v>
      </c>
      <c r="D474" s="4">
        <v>43387</v>
      </c>
      <c r="E474" s="4">
        <v>43381</v>
      </c>
      <c r="F474" s="5">
        <v>9.5299999999999994</v>
      </c>
      <c r="G474" s="7">
        <v>550</v>
      </c>
      <c r="H474" s="7">
        <v>677.94972000000007</v>
      </c>
      <c r="N474" t="s">
        <v>0</v>
      </c>
      <c r="O474" t="str">
        <f t="shared" si="67"/>
        <v>OrderID: 10720,</v>
      </c>
      <c r="P474" t="str">
        <f t="shared" si="68"/>
        <v>CustomerID: "QUEDE",</v>
      </c>
      <c r="Q474" t="str">
        <f t="shared" si="69"/>
        <v>OrderDate: 43373,</v>
      </c>
      <c r="R474" t="str">
        <f t="shared" si="70"/>
        <v>RequiredDate: 43387,</v>
      </c>
      <c r="S474" t="str">
        <f t="shared" si="71"/>
        <v>ShippedDate: 43381,</v>
      </c>
      <c r="T474" t="str">
        <f t="shared" si="72"/>
        <v>Freight: 9.53,</v>
      </c>
      <c r="U474" t="str">
        <f t="shared" si="73"/>
        <v>TotalCost: 550,</v>
      </c>
      <c r="V474" t="str">
        <f t="shared" si="74"/>
        <v>TotalRevenue: 677.94972</v>
      </c>
      <c r="W474" t="s">
        <v>310</v>
      </c>
    </row>
    <row r="475" spans="1:23" x14ac:dyDescent="0.3">
      <c r="A475">
        <v>10721</v>
      </c>
      <c r="B475" t="s">
        <v>221</v>
      </c>
      <c r="C475" s="4">
        <v>43374</v>
      </c>
      <c r="D475" s="4">
        <v>43402</v>
      </c>
      <c r="E475" s="4">
        <v>43376</v>
      </c>
      <c r="F475" s="5">
        <v>48.92</v>
      </c>
      <c r="G475" s="7">
        <v>972.5</v>
      </c>
      <c r="H475" s="7">
        <v>1176.4138</v>
      </c>
      <c r="N475" t="s">
        <v>0</v>
      </c>
      <c r="O475" t="str">
        <f t="shared" si="67"/>
        <v>OrderID: 10721,</v>
      </c>
      <c r="P475" t="str">
        <f t="shared" si="68"/>
        <v>CustomerID: "QUICK",</v>
      </c>
      <c r="Q475" t="str">
        <f t="shared" si="69"/>
        <v>OrderDate: 43374,</v>
      </c>
      <c r="R475" t="str">
        <f t="shared" si="70"/>
        <v>RequiredDate: 43402,</v>
      </c>
      <c r="S475" t="str">
        <f t="shared" si="71"/>
        <v>ShippedDate: 43376,</v>
      </c>
      <c r="T475" t="str">
        <f t="shared" si="72"/>
        <v>Freight: 48.92,</v>
      </c>
      <c r="U475" t="str">
        <f t="shared" si="73"/>
        <v>TotalCost: 972.5,</v>
      </c>
      <c r="V475" t="str">
        <f t="shared" si="74"/>
        <v>TotalRevenue: 1176.4138</v>
      </c>
      <c r="W475" t="s">
        <v>310</v>
      </c>
    </row>
    <row r="476" spans="1:23" x14ac:dyDescent="0.3">
      <c r="A476">
        <v>10722</v>
      </c>
      <c r="B476" t="s">
        <v>246</v>
      </c>
      <c r="C476" s="4">
        <v>43374</v>
      </c>
      <c r="D476" s="4">
        <v>43416</v>
      </c>
      <c r="E476" s="4">
        <v>43380</v>
      </c>
      <c r="F476" s="5">
        <v>74.58</v>
      </c>
      <c r="G476" s="7">
        <v>1570</v>
      </c>
      <c r="H476" s="7">
        <v>1887.2870350000001</v>
      </c>
      <c r="N476" t="s">
        <v>0</v>
      </c>
      <c r="O476" t="str">
        <f t="shared" si="67"/>
        <v>OrderID: 10722,</v>
      </c>
      <c r="P476" t="str">
        <f t="shared" si="68"/>
        <v>CustomerID: "SAVEA",</v>
      </c>
      <c r="Q476" t="str">
        <f t="shared" si="69"/>
        <v>OrderDate: 43374,</v>
      </c>
      <c r="R476" t="str">
        <f t="shared" si="70"/>
        <v>RequiredDate: 43416,</v>
      </c>
      <c r="S476" t="str">
        <f t="shared" si="71"/>
        <v>ShippedDate: 43380,</v>
      </c>
      <c r="T476" t="str">
        <f t="shared" si="72"/>
        <v>Freight: 74.58,</v>
      </c>
      <c r="U476" t="str">
        <f t="shared" si="73"/>
        <v>TotalCost: 1570,</v>
      </c>
      <c r="V476" t="str">
        <f t="shared" si="74"/>
        <v>TotalRevenue: 1887.287035</v>
      </c>
      <c r="W476" t="s">
        <v>310</v>
      </c>
    </row>
    <row r="477" spans="1:23" x14ac:dyDescent="0.3">
      <c r="A477">
        <v>10723</v>
      </c>
      <c r="B477" t="s">
        <v>300</v>
      </c>
      <c r="C477" s="4">
        <v>43375</v>
      </c>
      <c r="D477" s="4">
        <v>43403</v>
      </c>
      <c r="E477" s="4">
        <v>43401</v>
      </c>
      <c r="F477" s="5">
        <v>21.72</v>
      </c>
      <c r="G477" s="7">
        <v>468.45</v>
      </c>
      <c r="H477" s="7">
        <v>497.62506599999995</v>
      </c>
      <c r="N477" t="s">
        <v>0</v>
      </c>
      <c r="O477" t="str">
        <f t="shared" si="67"/>
        <v>OrderID: 10723,</v>
      </c>
      <c r="P477" t="str">
        <f t="shared" si="68"/>
        <v>CustomerID: "WHITC",</v>
      </c>
      <c r="Q477" t="str">
        <f t="shared" si="69"/>
        <v>OrderDate: 43375,</v>
      </c>
      <c r="R477" t="str">
        <f t="shared" si="70"/>
        <v>RequiredDate: 43403,</v>
      </c>
      <c r="S477" t="str">
        <f t="shared" si="71"/>
        <v>ShippedDate: 43401,</v>
      </c>
      <c r="T477" t="str">
        <f t="shared" si="72"/>
        <v>Freight: 21.72,</v>
      </c>
      <c r="U477" t="str">
        <f t="shared" si="73"/>
        <v>TotalCost: 468.45,</v>
      </c>
      <c r="V477" t="str">
        <f t="shared" si="74"/>
        <v>TotalRevenue: 497.625066</v>
      </c>
      <c r="W477" t="s">
        <v>310</v>
      </c>
    </row>
    <row r="478" spans="1:23" x14ac:dyDescent="0.3">
      <c r="A478">
        <v>10724</v>
      </c>
      <c r="B478" t="s">
        <v>185</v>
      </c>
      <c r="C478" s="4">
        <v>43375</v>
      </c>
      <c r="D478" s="4">
        <v>43417</v>
      </c>
      <c r="E478" s="4">
        <v>43381</v>
      </c>
      <c r="F478" s="5">
        <v>57.75</v>
      </c>
      <c r="G478" s="7">
        <v>638.5</v>
      </c>
      <c r="H478" s="7">
        <v>732.84195</v>
      </c>
      <c r="N478" t="s">
        <v>0</v>
      </c>
      <c r="O478" t="str">
        <f t="shared" si="67"/>
        <v>OrderID: 10724,</v>
      </c>
      <c r="P478" t="str">
        <f t="shared" si="68"/>
        <v>CustomerID: "MEREP",</v>
      </c>
      <c r="Q478" t="str">
        <f t="shared" si="69"/>
        <v>OrderDate: 43375,</v>
      </c>
      <c r="R478" t="str">
        <f t="shared" si="70"/>
        <v>RequiredDate: 43417,</v>
      </c>
      <c r="S478" t="str">
        <f t="shared" si="71"/>
        <v>ShippedDate: 43381,</v>
      </c>
      <c r="T478" t="str">
        <f t="shared" si="72"/>
        <v>Freight: 57.75,</v>
      </c>
      <c r="U478" t="str">
        <f t="shared" si="73"/>
        <v>TotalCost: 638.5,</v>
      </c>
      <c r="V478" t="str">
        <f t="shared" si="74"/>
        <v>TotalRevenue: 732.84195</v>
      </c>
      <c r="W478" t="s">
        <v>310</v>
      </c>
    </row>
    <row r="479" spans="1:23" x14ac:dyDescent="0.3">
      <c r="A479">
        <v>10725</v>
      </c>
      <c r="B479" t="s">
        <v>93</v>
      </c>
      <c r="C479" s="4">
        <v>43376</v>
      </c>
      <c r="D479" s="4">
        <v>43404</v>
      </c>
      <c r="E479" s="4">
        <v>43381</v>
      </c>
      <c r="F479" s="5">
        <v>10.83</v>
      </c>
      <c r="G479" s="7">
        <v>287.8</v>
      </c>
      <c r="H479" s="7">
        <v>340.67766600000004</v>
      </c>
      <c r="N479" t="s">
        <v>0</v>
      </c>
      <c r="O479" t="str">
        <f t="shared" si="67"/>
        <v>OrderID: 10725,</v>
      </c>
      <c r="P479" t="str">
        <f t="shared" si="68"/>
        <v>CustomerID: "FAMIA",</v>
      </c>
      <c r="Q479" t="str">
        <f t="shared" si="69"/>
        <v>OrderDate: 43376,</v>
      </c>
      <c r="R479" t="str">
        <f t="shared" si="70"/>
        <v>RequiredDate: 43404,</v>
      </c>
      <c r="S479" t="str">
        <f t="shared" si="71"/>
        <v>ShippedDate: 43381,</v>
      </c>
      <c r="T479" t="str">
        <f t="shared" si="72"/>
        <v>Freight: 10.83,</v>
      </c>
      <c r="U479" t="str">
        <f t="shared" si="73"/>
        <v>TotalCost: 287.8,</v>
      </c>
      <c r="V479" t="str">
        <f t="shared" si="74"/>
        <v>TotalRevenue: 340.677666</v>
      </c>
      <c r="W479" t="s">
        <v>310</v>
      </c>
    </row>
    <row r="480" spans="1:23" x14ac:dyDescent="0.3">
      <c r="A480">
        <v>10726</v>
      </c>
      <c r="B480" t="s">
        <v>86</v>
      </c>
      <c r="C480" s="4">
        <v>43379</v>
      </c>
      <c r="D480" s="4">
        <v>43393</v>
      </c>
      <c r="E480" s="4">
        <v>43411</v>
      </c>
      <c r="F480" s="5">
        <v>16.559999999999999</v>
      </c>
      <c r="G480" s="7">
        <v>655</v>
      </c>
      <c r="H480" s="7">
        <v>780.88679999999999</v>
      </c>
      <c r="N480" t="s">
        <v>0</v>
      </c>
      <c r="O480" t="str">
        <f t="shared" si="67"/>
        <v>OrderID: 10726,</v>
      </c>
      <c r="P480" t="str">
        <f t="shared" si="68"/>
        <v>CustomerID: "EASTC",</v>
      </c>
      <c r="Q480" t="str">
        <f t="shared" si="69"/>
        <v>OrderDate: 43379,</v>
      </c>
      <c r="R480" t="str">
        <f t="shared" si="70"/>
        <v>RequiredDate: 43393,</v>
      </c>
      <c r="S480" t="str">
        <f t="shared" si="71"/>
        <v>ShippedDate: 43411,</v>
      </c>
      <c r="T480" t="str">
        <f t="shared" si="72"/>
        <v>Freight: 16.56,</v>
      </c>
      <c r="U480" t="str">
        <f t="shared" si="73"/>
        <v>TotalCost: 655,</v>
      </c>
      <c r="V480" t="str">
        <f t="shared" si="74"/>
        <v>TotalRevenue: 780.8868</v>
      </c>
      <c r="W480" t="s">
        <v>310</v>
      </c>
    </row>
    <row r="481" spans="1:23" x14ac:dyDescent="0.3">
      <c r="A481">
        <v>10727</v>
      </c>
      <c r="B481" t="s">
        <v>231</v>
      </c>
      <c r="C481" s="4">
        <v>43379</v>
      </c>
      <c r="D481" s="4">
        <v>43407</v>
      </c>
      <c r="E481" s="4">
        <v>43411</v>
      </c>
      <c r="F481" s="5">
        <v>89.9</v>
      </c>
      <c r="G481" s="7">
        <v>1710</v>
      </c>
      <c r="H481" s="7">
        <v>2114.0257999999999</v>
      </c>
      <c r="N481" t="s">
        <v>0</v>
      </c>
      <c r="O481" t="str">
        <f t="shared" si="67"/>
        <v>OrderID: 10727,</v>
      </c>
      <c r="P481" t="str">
        <f t="shared" si="68"/>
        <v>CustomerID: "REGGC",</v>
      </c>
      <c r="Q481" t="str">
        <f t="shared" si="69"/>
        <v>OrderDate: 43379,</v>
      </c>
      <c r="R481" t="str">
        <f t="shared" si="70"/>
        <v>RequiredDate: 43407,</v>
      </c>
      <c r="S481" t="str">
        <f t="shared" si="71"/>
        <v>ShippedDate: 43411,</v>
      </c>
      <c r="T481" t="str">
        <f t="shared" si="72"/>
        <v>Freight: 89.9,</v>
      </c>
      <c r="U481" t="str">
        <f t="shared" si="73"/>
        <v>TotalCost: 1710,</v>
      </c>
      <c r="V481" t="str">
        <f t="shared" si="74"/>
        <v>TotalRevenue: 2114.0258</v>
      </c>
      <c r="W481" t="s">
        <v>310</v>
      </c>
    </row>
    <row r="482" spans="1:23" x14ac:dyDescent="0.3">
      <c r="A482">
        <v>10728</v>
      </c>
      <c r="B482" t="s">
        <v>218</v>
      </c>
      <c r="C482" s="4">
        <v>43380</v>
      </c>
      <c r="D482" s="4">
        <v>43408</v>
      </c>
      <c r="E482" s="4">
        <v>43387</v>
      </c>
      <c r="F482" s="5">
        <v>58.33</v>
      </c>
      <c r="G482" s="7">
        <v>1296.75</v>
      </c>
      <c r="H482" s="7">
        <v>1563.2930624999999</v>
      </c>
      <c r="N482" t="s">
        <v>0</v>
      </c>
      <c r="O482" t="str">
        <f t="shared" si="67"/>
        <v>OrderID: 10728,</v>
      </c>
      <c r="P482" t="str">
        <f t="shared" si="68"/>
        <v>CustomerID: "QUEEN",</v>
      </c>
      <c r="Q482" t="str">
        <f t="shared" si="69"/>
        <v>OrderDate: 43380,</v>
      </c>
      <c r="R482" t="str">
        <f t="shared" si="70"/>
        <v>RequiredDate: 43408,</v>
      </c>
      <c r="S482" t="str">
        <f t="shared" si="71"/>
        <v>ShippedDate: 43387,</v>
      </c>
      <c r="T482" t="str">
        <f t="shared" si="72"/>
        <v>Freight: 58.33,</v>
      </c>
      <c r="U482" t="str">
        <f t="shared" si="73"/>
        <v>TotalCost: 1296.75,</v>
      </c>
      <c r="V482" t="str">
        <f t="shared" si="74"/>
        <v>TotalRevenue: 1563.2930625</v>
      </c>
      <c r="W482" t="s">
        <v>310</v>
      </c>
    </row>
    <row r="483" spans="1:23" x14ac:dyDescent="0.3">
      <c r="A483">
        <v>10729</v>
      </c>
      <c r="B483" t="s">
        <v>173</v>
      </c>
      <c r="C483" s="4">
        <v>43380</v>
      </c>
      <c r="D483" s="4">
        <v>43422</v>
      </c>
      <c r="E483" s="4">
        <v>43390</v>
      </c>
      <c r="F483" s="5">
        <v>141.06</v>
      </c>
      <c r="G483" s="7">
        <v>1850</v>
      </c>
      <c r="H483" s="7">
        <v>2156.6194999999998</v>
      </c>
      <c r="N483" t="s">
        <v>0</v>
      </c>
      <c r="O483" t="str">
        <f t="shared" si="67"/>
        <v>OrderID: 10729,</v>
      </c>
      <c r="P483" t="str">
        <f t="shared" si="68"/>
        <v>CustomerID: "LINOD",</v>
      </c>
      <c r="Q483" t="str">
        <f t="shared" si="69"/>
        <v>OrderDate: 43380,</v>
      </c>
      <c r="R483" t="str">
        <f t="shared" si="70"/>
        <v>RequiredDate: 43422,</v>
      </c>
      <c r="S483" t="str">
        <f t="shared" si="71"/>
        <v>ShippedDate: 43390,</v>
      </c>
      <c r="T483" t="str">
        <f t="shared" si="72"/>
        <v>Freight: 141.06,</v>
      </c>
      <c r="U483" t="str">
        <f t="shared" si="73"/>
        <v>TotalCost: 1850,</v>
      </c>
      <c r="V483" t="str">
        <f t="shared" si="74"/>
        <v>TotalRevenue: 2156.6195</v>
      </c>
      <c r="W483" t="s">
        <v>310</v>
      </c>
    </row>
    <row r="484" spans="1:23" x14ac:dyDescent="0.3">
      <c r="A484">
        <v>10730</v>
      </c>
      <c r="B484" t="s">
        <v>53</v>
      </c>
      <c r="C484" s="4">
        <v>43381</v>
      </c>
      <c r="D484" s="4">
        <v>43409</v>
      </c>
      <c r="E484" s="4">
        <v>43390</v>
      </c>
      <c r="F484" s="5">
        <v>20.12</v>
      </c>
      <c r="G484" s="7">
        <v>509.75</v>
      </c>
      <c r="H484" s="7">
        <v>561.0174025</v>
      </c>
      <c r="N484" t="s">
        <v>0</v>
      </c>
      <c r="O484" t="str">
        <f t="shared" si="67"/>
        <v>OrderID: 10730,</v>
      </c>
      <c r="P484" t="str">
        <f t="shared" si="68"/>
        <v>CustomerID: "BONAP",</v>
      </c>
      <c r="Q484" t="str">
        <f t="shared" si="69"/>
        <v>OrderDate: 43381,</v>
      </c>
      <c r="R484" t="str">
        <f t="shared" si="70"/>
        <v>RequiredDate: 43409,</v>
      </c>
      <c r="S484" t="str">
        <f t="shared" si="71"/>
        <v>ShippedDate: 43390,</v>
      </c>
      <c r="T484" t="str">
        <f t="shared" si="72"/>
        <v>Freight: 20.12,</v>
      </c>
      <c r="U484" t="str">
        <f t="shared" si="73"/>
        <v>TotalCost: 509.75,</v>
      </c>
      <c r="V484" t="str">
        <f t="shared" si="74"/>
        <v>TotalRevenue: 561.0174025</v>
      </c>
      <c r="W484" t="s">
        <v>310</v>
      </c>
    </row>
    <row r="485" spans="1:23" x14ac:dyDescent="0.3">
      <c r="A485">
        <v>10731</v>
      </c>
      <c r="B485" t="s">
        <v>70</v>
      </c>
      <c r="C485" s="4">
        <v>43382</v>
      </c>
      <c r="D485" s="4">
        <v>43410</v>
      </c>
      <c r="E485" s="4">
        <v>43390</v>
      </c>
      <c r="F485" s="5">
        <v>96.65</v>
      </c>
      <c r="G485" s="7">
        <v>1990</v>
      </c>
      <c r="H485" s="7">
        <v>2182.0090999999998</v>
      </c>
      <c r="N485" t="s">
        <v>0</v>
      </c>
      <c r="O485" t="str">
        <f t="shared" si="67"/>
        <v>OrderID: 10731,</v>
      </c>
      <c r="P485" t="str">
        <f t="shared" si="68"/>
        <v>CustomerID: "CHOPS",</v>
      </c>
      <c r="Q485" t="str">
        <f t="shared" si="69"/>
        <v>OrderDate: 43382,</v>
      </c>
      <c r="R485" t="str">
        <f t="shared" si="70"/>
        <v>RequiredDate: 43410,</v>
      </c>
      <c r="S485" t="str">
        <f t="shared" si="71"/>
        <v>ShippedDate: 43390,</v>
      </c>
      <c r="T485" t="str">
        <f t="shared" si="72"/>
        <v>Freight: 96.65,</v>
      </c>
      <c r="U485" t="str">
        <f t="shared" si="73"/>
        <v>TotalCost: 1990,</v>
      </c>
      <c r="V485" t="str">
        <f t="shared" si="74"/>
        <v>TotalRevenue: 2182.0091</v>
      </c>
      <c r="W485" t="s">
        <v>310</v>
      </c>
    </row>
    <row r="486" spans="1:23" x14ac:dyDescent="0.3">
      <c r="A486">
        <v>10732</v>
      </c>
      <c r="B486" t="s">
        <v>53</v>
      </c>
      <c r="C486" s="4">
        <v>43382</v>
      </c>
      <c r="D486" s="4">
        <v>43410</v>
      </c>
      <c r="E486" s="4">
        <v>43383</v>
      </c>
      <c r="F486" s="5">
        <v>16.97</v>
      </c>
      <c r="G486" s="7">
        <v>360</v>
      </c>
      <c r="H486" s="7">
        <v>450.80279999999999</v>
      </c>
      <c r="N486" t="s">
        <v>0</v>
      </c>
      <c r="O486" t="str">
        <f t="shared" si="67"/>
        <v>OrderID: 10732,</v>
      </c>
      <c r="P486" t="str">
        <f t="shared" si="68"/>
        <v>CustomerID: "BONAP",</v>
      </c>
      <c r="Q486" t="str">
        <f t="shared" si="69"/>
        <v>OrderDate: 43382,</v>
      </c>
      <c r="R486" t="str">
        <f t="shared" si="70"/>
        <v>RequiredDate: 43410,</v>
      </c>
      <c r="S486" t="str">
        <f t="shared" si="71"/>
        <v>ShippedDate: 43383,</v>
      </c>
      <c r="T486" t="str">
        <f t="shared" si="72"/>
        <v>Freight: 16.97,</v>
      </c>
      <c r="U486" t="str">
        <f t="shared" si="73"/>
        <v>TotalCost: 360,</v>
      </c>
      <c r="V486" t="str">
        <f t="shared" si="74"/>
        <v>TotalRevenue: 450.8028</v>
      </c>
      <c r="W486" t="s">
        <v>310</v>
      </c>
    </row>
    <row r="487" spans="1:23" x14ac:dyDescent="0.3">
      <c r="A487">
        <v>10733</v>
      </c>
      <c r="B487" t="s">
        <v>39</v>
      </c>
      <c r="C487" s="4">
        <v>43383</v>
      </c>
      <c r="D487" s="4">
        <v>43411</v>
      </c>
      <c r="E487" s="4">
        <v>43386</v>
      </c>
      <c r="F487" s="5">
        <v>110.11</v>
      </c>
      <c r="G487" s="7">
        <v>1459</v>
      </c>
      <c r="H487" s="7">
        <v>1677.9895200000001</v>
      </c>
      <c r="N487" t="s">
        <v>0</v>
      </c>
      <c r="O487" t="str">
        <f t="shared" si="67"/>
        <v>OrderID: 10733,</v>
      </c>
      <c r="P487" t="str">
        <f t="shared" si="68"/>
        <v>CustomerID: "BERGS",</v>
      </c>
      <c r="Q487" t="str">
        <f t="shared" si="69"/>
        <v>OrderDate: 43383,</v>
      </c>
      <c r="R487" t="str">
        <f t="shared" si="70"/>
        <v>RequiredDate: 43411,</v>
      </c>
      <c r="S487" t="str">
        <f t="shared" si="71"/>
        <v>ShippedDate: 43386,</v>
      </c>
      <c r="T487" t="str">
        <f t="shared" si="72"/>
        <v>Freight: 110.11,</v>
      </c>
      <c r="U487" t="str">
        <f t="shared" si="73"/>
        <v>TotalCost: 1459,</v>
      </c>
      <c r="V487" t="str">
        <f t="shared" si="74"/>
        <v>TotalRevenue: 1677.98952</v>
      </c>
      <c r="W487" t="s">
        <v>310</v>
      </c>
    </row>
    <row r="488" spans="1:23" x14ac:dyDescent="0.3">
      <c r="A488">
        <v>10734</v>
      </c>
      <c r="B488" t="s">
        <v>125</v>
      </c>
      <c r="C488" s="4">
        <v>43383</v>
      </c>
      <c r="D488" s="4">
        <v>43411</v>
      </c>
      <c r="E488" s="4">
        <v>43388</v>
      </c>
      <c r="F488" s="5">
        <v>1.6300000000000001</v>
      </c>
      <c r="G488" s="7">
        <v>1498.35</v>
      </c>
      <c r="H488" s="7">
        <v>1748.0914950000001</v>
      </c>
      <c r="N488" t="s">
        <v>0</v>
      </c>
      <c r="O488" t="str">
        <f t="shared" si="67"/>
        <v>OrderID: 10734,</v>
      </c>
      <c r="P488" t="str">
        <f t="shared" si="68"/>
        <v>CustomerID: "GOURL",</v>
      </c>
      <c r="Q488" t="str">
        <f t="shared" si="69"/>
        <v>OrderDate: 43383,</v>
      </c>
      <c r="R488" t="str">
        <f t="shared" si="70"/>
        <v>RequiredDate: 43411,</v>
      </c>
      <c r="S488" t="str">
        <f t="shared" si="71"/>
        <v>ShippedDate: 43388,</v>
      </c>
      <c r="T488" t="str">
        <f t="shared" si="72"/>
        <v>Freight: 1.63,</v>
      </c>
      <c r="U488" t="str">
        <f t="shared" si="73"/>
        <v>TotalCost: 1498.35,</v>
      </c>
      <c r="V488" t="str">
        <f t="shared" si="74"/>
        <v>TotalRevenue: 1748.091495</v>
      </c>
      <c r="W488" t="s">
        <v>310</v>
      </c>
    </row>
    <row r="489" spans="1:23" x14ac:dyDescent="0.3">
      <c r="A489">
        <v>10735</v>
      </c>
      <c r="B489" t="s">
        <v>167</v>
      </c>
      <c r="C489" s="4">
        <v>43386</v>
      </c>
      <c r="D489" s="4">
        <v>43414</v>
      </c>
      <c r="E489" s="4">
        <v>43397</v>
      </c>
      <c r="F489" s="5">
        <v>45.97</v>
      </c>
      <c r="G489" s="7">
        <v>596</v>
      </c>
      <c r="H489" s="7">
        <v>635.63692000000003</v>
      </c>
      <c r="N489" t="s">
        <v>0</v>
      </c>
      <c r="O489" t="str">
        <f t="shared" si="67"/>
        <v>OrderID: 10735,</v>
      </c>
      <c r="P489" t="str">
        <f t="shared" si="68"/>
        <v>CustomerID: "LETSS",</v>
      </c>
      <c r="Q489" t="str">
        <f t="shared" si="69"/>
        <v>OrderDate: 43386,</v>
      </c>
      <c r="R489" t="str">
        <f t="shared" si="70"/>
        <v>RequiredDate: 43414,</v>
      </c>
      <c r="S489" t="str">
        <f t="shared" si="71"/>
        <v>ShippedDate: 43397,</v>
      </c>
      <c r="T489" t="str">
        <f t="shared" si="72"/>
        <v>Freight: 45.97,</v>
      </c>
      <c r="U489" t="str">
        <f t="shared" si="73"/>
        <v>TotalCost: 596,</v>
      </c>
      <c r="V489" t="str">
        <f t="shared" si="74"/>
        <v>TotalRevenue: 635.63692</v>
      </c>
      <c r="W489" t="s">
        <v>310</v>
      </c>
    </row>
    <row r="490" spans="1:23" x14ac:dyDescent="0.3">
      <c r="A490">
        <v>10736</v>
      </c>
      <c r="B490" t="s">
        <v>143</v>
      </c>
      <c r="C490" s="4">
        <v>43387</v>
      </c>
      <c r="D490" s="4">
        <v>43415</v>
      </c>
      <c r="E490" s="4">
        <v>43397</v>
      </c>
      <c r="F490" s="5">
        <v>44.1</v>
      </c>
      <c r="G490" s="7">
        <v>997</v>
      </c>
      <c r="H490" s="7">
        <v>1139.9821000000002</v>
      </c>
      <c r="N490" t="s">
        <v>0</v>
      </c>
      <c r="O490" t="str">
        <f t="shared" si="67"/>
        <v>OrderID: 10736,</v>
      </c>
      <c r="P490" t="str">
        <f t="shared" si="68"/>
        <v>CustomerID: "HUNGO",</v>
      </c>
      <c r="Q490" t="str">
        <f t="shared" si="69"/>
        <v>OrderDate: 43387,</v>
      </c>
      <c r="R490" t="str">
        <f t="shared" si="70"/>
        <v>RequiredDate: 43415,</v>
      </c>
      <c r="S490" t="str">
        <f t="shared" si="71"/>
        <v>ShippedDate: 43397,</v>
      </c>
      <c r="T490" t="str">
        <f t="shared" si="72"/>
        <v>Freight: 44.1,</v>
      </c>
      <c r="U490" t="str">
        <f t="shared" si="73"/>
        <v>TotalCost: 997,</v>
      </c>
      <c r="V490" t="str">
        <f t="shared" si="74"/>
        <v>TotalRevenue: 1139.9821</v>
      </c>
      <c r="W490" t="s">
        <v>310</v>
      </c>
    </row>
    <row r="491" spans="1:23" x14ac:dyDescent="0.3">
      <c r="A491">
        <v>10737</v>
      </c>
      <c r="B491" t="s">
        <v>288</v>
      </c>
      <c r="C491" s="4">
        <v>43387</v>
      </c>
      <c r="D491" s="4">
        <v>43415</v>
      </c>
      <c r="E491" s="4">
        <v>43394</v>
      </c>
      <c r="F491" s="5">
        <v>7.79</v>
      </c>
      <c r="G491" s="7">
        <v>139.80000000000001</v>
      </c>
      <c r="H491" s="7">
        <v>173.25105600000001</v>
      </c>
      <c r="N491" t="s">
        <v>0</v>
      </c>
      <c r="O491" t="str">
        <f t="shared" si="67"/>
        <v>OrderID: 10737,</v>
      </c>
      <c r="P491" t="str">
        <f t="shared" si="68"/>
        <v>CustomerID: "VINET",</v>
      </c>
      <c r="Q491" t="str">
        <f t="shared" si="69"/>
        <v>OrderDate: 43387,</v>
      </c>
      <c r="R491" t="str">
        <f t="shared" si="70"/>
        <v>RequiredDate: 43415,</v>
      </c>
      <c r="S491" t="str">
        <f t="shared" si="71"/>
        <v>ShippedDate: 43394,</v>
      </c>
      <c r="T491" t="str">
        <f t="shared" si="72"/>
        <v>Freight: 7.79,</v>
      </c>
      <c r="U491" t="str">
        <f t="shared" si="73"/>
        <v>TotalCost: 139.8,</v>
      </c>
      <c r="V491" t="str">
        <f t="shared" si="74"/>
        <v>TotalRevenue: 173.251056</v>
      </c>
      <c r="W491" t="s">
        <v>310</v>
      </c>
    </row>
    <row r="492" spans="1:23" x14ac:dyDescent="0.3">
      <c r="A492">
        <v>10738</v>
      </c>
      <c r="B492" t="s">
        <v>255</v>
      </c>
      <c r="C492" s="4">
        <v>43388</v>
      </c>
      <c r="D492" s="4">
        <v>43416</v>
      </c>
      <c r="E492" s="4">
        <v>43394</v>
      </c>
      <c r="F492" s="5">
        <v>2.91</v>
      </c>
      <c r="G492" s="7">
        <v>52.349999999999994</v>
      </c>
      <c r="H492" s="7">
        <v>59.796787499999994</v>
      </c>
      <c r="N492" t="s">
        <v>0</v>
      </c>
      <c r="O492" t="str">
        <f t="shared" si="67"/>
        <v>OrderID: 10738,</v>
      </c>
      <c r="P492" t="str">
        <f t="shared" si="68"/>
        <v>CustomerID: "SPECD",</v>
      </c>
      <c r="Q492" t="str">
        <f t="shared" si="69"/>
        <v>OrderDate: 43388,</v>
      </c>
      <c r="R492" t="str">
        <f t="shared" si="70"/>
        <v>RequiredDate: 43416,</v>
      </c>
      <c r="S492" t="str">
        <f t="shared" si="71"/>
        <v>ShippedDate: 43394,</v>
      </c>
      <c r="T492" t="str">
        <f t="shared" si="72"/>
        <v>Freight: 2.91,</v>
      </c>
      <c r="U492" t="str">
        <f t="shared" si="73"/>
        <v>TotalCost: 52.35,</v>
      </c>
      <c r="V492" t="str">
        <f t="shared" si="74"/>
        <v>TotalRevenue: 59.7967875</v>
      </c>
      <c r="W492" t="s">
        <v>310</v>
      </c>
    </row>
    <row r="493" spans="1:23" x14ac:dyDescent="0.3">
      <c r="A493">
        <v>10739</v>
      </c>
      <c r="B493" t="s">
        <v>288</v>
      </c>
      <c r="C493" s="4">
        <v>43388</v>
      </c>
      <c r="D493" s="4">
        <v>43416</v>
      </c>
      <c r="E493" s="4">
        <v>43393</v>
      </c>
      <c r="F493" s="5">
        <v>11.08</v>
      </c>
      <c r="G493" s="7">
        <v>240</v>
      </c>
      <c r="H493" s="7">
        <v>281.05632000000003</v>
      </c>
      <c r="N493" t="s">
        <v>0</v>
      </c>
      <c r="O493" t="str">
        <f t="shared" si="67"/>
        <v>OrderID: 10739,</v>
      </c>
      <c r="P493" t="str">
        <f t="shared" si="68"/>
        <v>CustomerID: "VINET",</v>
      </c>
      <c r="Q493" t="str">
        <f t="shared" si="69"/>
        <v>OrderDate: 43388,</v>
      </c>
      <c r="R493" t="str">
        <f t="shared" si="70"/>
        <v>RequiredDate: 43416,</v>
      </c>
      <c r="S493" t="str">
        <f t="shared" si="71"/>
        <v>ShippedDate: 43393,</v>
      </c>
      <c r="T493" t="str">
        <f t="shared" si="72"/>
        <v>Freight: 11.08,</v>
      </c>
      <c r="U493" t="str">
        <f t="shared" si="73"/>
        <v>TotalCost: 240,</v>
      </c>
      <c r="V493" t="str">
        <f t="shared" si="74"/>
        <v>TotalRevenue: 281.05632</v>
      </c>
      <c r="W493" t="s">
        <v>310</v>
      </c>
    </row>
    <row r="494" spans="1:23" x14ac:dyDescent="0.3">
      <c r="A494">
        <v>10740</v>
      </c>
      <c r="B494" t="s">
        <v>300</v>
      </c>
      <c r="C494" s="4">
        <v>43389</v>
      </c>
      <c r="D494" s="4">
        <v>43417</v>
      </c>
      <c r="E494" s="4">
        <v>43401</v>
      </c>
      <c r="F494" s="5">
        <v>81.88</v>
      </c>
      <c r="G494" s="7">
        <v>1770</v>
      </c>
      <c r="H494" s="7">
        <v>2068.0533400000004</v>
      </c>
      <c r="N494" t="s">
        <v>0</v>
      </c>
      <c r="O494" t="str">
        <f t="shared" si="67"/>
        <v>OrderID: 10740,</v>
      </c>
      <c r="P494" t="str">
        <f t="shared" si="68"/>
        <v>CustomerID: "WHITC",</v>
      </c>
      <c r="Q494" t="str">
        <f t="shared" si="69"/>
        <v>OrderDate: 43389,</v>
      </c>
      <c r="R494" t="str">
        <f t="shared" si="70"/>
        <v>RequiredDate: 43417,</v>
      </c>
      <c r="S494" t="str">
        <f t="shared" si="71"/>
        <v>ShippedDate: 43401,</v>
      </c>
      <c r="T494" t="str">
        <f t="shared" si="72"/>
        <v>Freight: 81.88,</v>
      </c>
      <c r="U494" t="str">
        <f t="shared" si="73"/>
        <v>TotalCost: 1770,</v>
      </c>
      <c r="V494" t="str">
        <f t="shared" si="74"/>
        <v>TotalRevenue: 2068.05334</v>
      </c>
      <c r="W494" t="s">
        <v>310</v>
      </c>
    </row>
    <row r="495" spans="1:23" x14ac:dyDescent="0.3">
      <c r="A495">
        <v>10741</v>
      </c>
      <c r="B495" t="s">
        <v>36</v>
      </c>
      <c r="C495" s="4">
        <v>43390</v>
      </c>
      <c r="D495" s="4">
        <v>43404</v>
      </c>
      <c r="E495" s="4">
        <v>43394</v>
      </c>
      <c r="F495" s="5">
        <v>10.96</v>
      </c>
      <c r="G495" s="7">
        <v>285</v>
      </c>
      <c r="H495" s="7">
        <v>353.9187</v>
      </c>
      <c r="N495" t="s">
        <v>0</v>
      </c>
      <c r="O495" t="str">
        <f t="shared" si="67"/>
        <v>OrderID: 10741,</v>
      </c>
      <c r="P495" t="str">
        <f t="shared" si="68"/>
        <v>CustomerID: "AROUT",</v>
      </c>
      <c r="Q495" t="str">
        <f t="shared" si="69"/>
        <v>OrderDate: 43390,</v>
      </c>
      <c r="R495" t="str">
        <f t="shared" si="70"/>
        <v>RequiredDate: 43404,</v>
      </c>
      <c r="S495" t="str">
        <f t="shared" si="71"/>
        <v>ShippedDate: 43394,</v>
      </c>
      <c r="T495" t="str">
        <f t="shared" si="72"/>
        <v>Freight: 10.96,</v>
      </c>
      <c r="U495" t="str">
        <f t="shared" si="73"/>
        <v>TotalCost: 285,</v>
      </c>
      <c r="V495" t="str">
        <f t="shared" si="74"/>
        <v>TotalRevenue: 353.9187</v>
      </c>
      <c r="W495" t="s">
        <v>310</v>
      </c>
    </row>
    <row r="496" spans="1:23" x14ac:dyDescent="0.3">
      <c r="A496">
        <v>10742</v>
      </c>
      <c r="B496" t="s">
        <v>56</v>
      </c>
      <c r="C496" s="4">
        <v>43390</v>
      </c>
      <c r="D496" s="4">
        <v>43418</v>
      </c>
      <c r="E496" s="4">
        <v>43394</v>
      </c>
      <c r="F496" s="5">
        <v>243.73000000000002</v>
      </c>
      <c r="G496" s="7">
        <v>3118</v>
      </c>
      <c r="H496" s="7">
        <v>3804.2830400000003</v>
      </c>
      <c r="N496" t="s">
        <v>0</v>
      </c>
      <c r="O496" t="str">
        <f t="shared" si="67"/>
        <v>OrderID: 10742,</v>
      </c>
      <c r="P496" t="str">
        <f t="shared" si="68"/>
        <v>CustomerID: "BOTTM",</v>
      </c>
      <c r="Q496" t="str">
        <f t="shared" si="69"/>
        <v>OrderDate: 43390,</v>
      </c>
      <c r="R496" t="str">
        <f t="shared" si="70"/>
        <v>RequiredDate: 43418,</v>
      </c>
      <c r="S496" t="str">
        <f t="shared" si="71"/>
        <v>ShippedDate: 43394,</v>
      </c>
      <c r="T496" t="str">
        <f t="shared" si="72"/>
        <v>Freight: 243.73,</v>
      </c>
      <c r="U496" t="str">
        <f t="shared" si="73"/>
        <v>TotalCost: 3118,</v>
      </c>
      <c r="V496" t="str">
        <f t="shared" si="74"/>
        <v>TotalRevenue: 3804.28304</v>
      </c>
      <c r="W496" t="s">
        <v>310</v>
      </c>
    </row>
    <row r="497" spans="1:23" x14ac:dyDescent="0.3">
      <c r="A497">
        <v>10743</v>
      </c>
      <c r="B497" t="s">
        <v>36</v>
      </c>
      <c r="C497" s="4">
        <v>43393</v>
      </c>
      <c r="D497" s="4">
        <v>43421</v>
      </c>
      <c r="E497" s="4">
        <v>43397</v>
      </c>
      <c r="F497" s="5">
        <v>23.72</v>
      </c>
      <c r="G497" s="7">
        <v>336</v>
      </c>
      <c r="H497" s="7">
        <v>416.83151999999995</v>
      </c>
      <c r="N497" t="s">
        <v>0</v>
      </c>
      <c r="O497" t="str">
        <f t="shared" si="67"/>
        <v>OrderID: 10743,</v>
      </c>
      <c r="P497" t="str">
        <f t="shared" si="68"/>
        <v>CustomerID: "AROUT",</v>
      </c>
      <c r="Q497" t="str">
        <f t="shared" si="69"/>
        <v>OrderDate: 43393,</v>
      </c>
      <c r="R497" t="str">
        <f t="shared" si="70"/>
        <v>RequiredDate: 43421,</v>
      </c>
      <c r="S497" t="str">
        <f t="shared" si="71"/>
        <v>ShippedDate: 43397,</v>
      </c>
      <c r="T497" t="str">
        <f t="shared" si="72"/>
        <v>Freight: 23.72,</v>
      </c>
      <c r="U497" t="str">
        <f t="shared" si="73"/>
        <v>TotalCost: 336,</v>
      </c>
      <c r="V497" t="str">
        <f t="shared" si="74"/>
        <v>TotalRevenue: 416.83152</v>
      </c>
      <c r="W497" t="s">
        <v>310</v>
      </c>
    </row>
    <row r="498" spans="1:23" x14ac:dyDescent="0.3">
      <c r="A498">
        <v>10744</v>
      </c>
      <c r="B498" t="s">
        <v>282</v>
      </c>
      <c r="C498" s="4">
        <v>43393</v>
      </c>
      <c r="D498" s="4">
        <v>43421</v>
      </c>
      <c r="E498" s="4">
        <v>43400</v>
      </c>
      <c r="F498" s="5">
        <v>69.19</v>
      </c>
      <c r="G498" s="7">
        <v>919.99999999999989</v>
      </c>
      <c r="H498" s="7">
        <v>1121.6455999999998</v>
      </c>
      <c r="N498" t="s">
        <v>0</v>
      </c>
      <c r="O498" t="str">
        <f t="shared" si="67"/>
        <v>OrderID: 10744,</v>
      </c>
      <c r="P498" t="str">
        <f t="shared" si="68"/>
        <v>CustomerID: "VAFFE",</v>
      </c>
      <c r="Q498" t="str">
        <f t="shared" si="69"/>
        <v>OrderDate: 43393,</v>
      </c>
      <c r="R498" t="str">
        <f t="shared" si="70"/>
        <v>RequiredDate: 43421,</v>
      </c>
      <c r="S498" t="str">
        <f t="shared" si="71"/>
        <v>ShippedDate: 43400,</v>
      </c>
      <c r="T498" t="str">
        <f t="shared" si="72"/>
        <v>Freight: 69.19,</v>
      </c>
      <c r="U498" t="str">
        <f t="shared" si="73"/>
        <v>TotalCost: 920,</v>
      </c>
      <c r="V498" t="str">
        <f t="shared" si="74"/>
        <v>TotalRevenue: 1121.6456</v>
      </c>
      <c r="W498" t="s">
        <v>310</v>
      </c>
    </row>
    <row r="499" spans="1:23" x14ac:dyDescent="0.3">
      <c r="A499">
        <v>10745</v>
      </c>
      <c r="B499" t="s">
        <v>221</v>
      </c>
      <c r="C499" s="4">
        <v>43394</v>
      </c>
      <c r="D499" s="4">
        <v>43422</v>
      </c>
      <c r="E499" s="4">
        <v>43403</v>
      </c>
      <c r="F499" s="5">
        <v>3.52</v>
      </c>
      <c r="G499" s="7">
        <v>4529.8</v>
      </c>
      <c r="H499" s="7">
        <v>5746.3344099999995</v>
      </c>
      <c r="N499" t="s">
        <v>0</v>
      </c>
      <c r="O499" t="str">
        <f t="shared" si="67"/>
        <v>OrderID: 10745,</v>
      </c>
      <c r="P499" t="str">
        <f t="shared" si="68"/>
        <v>CustomerID: "QUICK",</v>
      </c>
      <c r="Q499" t="str">
        <f t="shared" si="69"/>
        <v>OrderDate: 43394,</v>
      </c>
      <c r="R499" t="str">
        <f t="shared" si="70"/>
        <v>RequiredDate: 43422,</v>
      </c>
      <c r="S499" t="str">
        <f t="shared" si="71"/>
        <v>ShippedDate: 43403,</v>
      </c>
      <c r="T499" t="str">
        <f t="shared" si="72"/>
        <v>Freight: 3.52,</v>
      </c>
      <c r="U499" t="str">
        <f t="shared" si="73"/>
        <v>TotalCost: 4529.8,</v>
      </c>
      <c r="V499" t="str">
        <f t="shared" si="74"/>
        <v>TotalRevenue: 5746.33441</v>
      </c>
      <c r="W499" t="s">
        <v>310</v>
      </c>
    </row>
    <row r="500" spans="1:23" x14ac:dyDescent="0.3">
      <c r="A500">
        <v>10746</v>
      </c>
      <c r="B500" t="s">
        <v>70</v>
      </c>
      <c r="C500" s="4">
        <v>43395</v>
      </c>
      <c r="D500" s="4">
        <v>43423</v>
      </c>
      <c r="E500" s="4">
        <v>43397</v>
      </c>
      <c r="F500" s="5">
        <v>31.43</v>
      </c>
      <c r="G500" s="7">
        <v>2311.6999999999998</v>
      </c>
      <c r="H500" s="7">
        <v>2910.0041289999999</v>
      </c>
      <c r="N500" t="s">
        <v>0</v>
      </c>
      <c r="O500" t="str">
        <f t="shared" si="67"/>
        <v>OrderID: 10746,</v>
      </c>
      <c r="P500" t="str">
        <f t="shared" si="68"/>
        <v>CustomerID: "CHOPS",</v>
      </c>
      <c r="Q500" t="str">
        <f t="shared" si="69"/>
        <v>OrderDate: 43395,</v>
      </c>
      <c r="R500" t="str">
        <f t="shared" si="70"/>
        <v>RequiredDate: 43423,</v>
      </c>
      <c r="S500" t="str">
        <f t="shared" si="71"/>
        <v>ShippedDate: 43397,</v>
      </c>
      <c r="T500" t="str">
        <f t="shared" si="72"/>
        <v>Freight: 31.43,</v>
      </c>
      <c r="U500" t="str">
        <f t="shared" si="73"/>
        <v>TotalCost: 2311.7,</v>
      </c>
      <c r="V500" t="str">
        <f t="shared" si="74"/>
        <v>TotalRevenue: 2910.004129</v>
      </c>
      <c r="W500" t="s">
        <v>310</v>
      </c>
    </row>
    <row r="501" spans="1:23" x14ac:dyDescent="0.3">
      <c r="A501">
        <v>10747</v>
      </c>
      <c r="B501" t="s">
        <v>209</v>
      </c>
      <c r="C501" s="4">
        <v>43395</v>
      </c>
      <c r="D501" s="4">
        <v>43423</v>
      </c>
      <c r="E501" s="4">
        <v>43402</v>
      </c>
      <c r="F501" s="5">
        <v>117.33</v>
      </c>
      <c r="G501" s="7">
        <v>1912.85</v>
      </c>
      <c r="H501" s="7">
        <v>2165.7717430000002</v>
      </c>
      <c r="N501" t="s">
        <v>0</v>
      </c>
      <c r="O501" t="str">
        <f t="shared" si="67"/>
        <v>OrderID: 10747,</v>
      </c>
      <c r="P501" t="str">
        <f t="shared" si="68"/>
        <v>CustomerID: "PICCO",</v>
      </c>
      <c r="Q501" t="str">
        <f t="shared" si="69"/>
        <v>OrderDate: 43395,</v>
      </c>
      <c r="R501" t="str">
        <f t="shared" si="70"/>
        <v>RequiredDate: 43423,</v>
      </c>
      <c r="S501" t="str">
        <f t="shared" si="71"/>
        <v>ShippedDate: 43402,</v>
      </c>
      <c r="T501" t="str">
        <f t="shared" si="72"/>
        <v>Freight: 117.33,</v>
      </c>
      <c r="U501" t="str">
        <f t="shared" si="73"/>
        <v>TotalCost: 1912.85,</v>
      </c>
      <c r="V501" t="str">
        <f t="shared" si="74"/>
        <v>TotalRevenue: 2165.771743</v>
      </c>
      <c r="W501" t="s">
        <v>310</v>
      </c>
    </row>
    <row r="502" spans="1:23" x14ac:dyDescent="0.3">
      <c r="A502">
        <v>10748</v>
      </c>
      <c r="B502" t="s">
        <v>246</v>
      </c>
      <c r="C502" s="4">
        <v>43396</v>
      </c>
      <c r="D502" s="4">
        <v>43424</v>
      </c>
      <c r="E502" s="4">
        <v>43404</v>
      </c>
      <c r="F502" s="5">
        <v>232.55</v>
      </c>
      <c r="G502" s="7">
        <v>2196</v>
      </c>
      <c r="H502" s="7">
        <v>2521.8423200000002</v>
      </c>
      <c r="N502" t="s">
        <v>0</v>
      </c>
      <c r="O502" t="str">
        <f t="shared" si="67"/>
        <v>OrderID: 10748,</v>
      </c>
      <c r="P502" t="str">
        <f t="shared" si="68"/>
        <v>CustomerID: "SAVEA",</v>
      </c>
      <c r="Q502" t="str">
        <f t="shared" si="69"/>
        <v>OrderDate: 43396,</v>
      </c>
      <c r="R502" t="str">
        <f t="shared" si="70"/>
        <v>RequiredDate: 43424,</v>
      </c>
      <c r="S502" t="str">
        <f t="shared" si="71"/>
        <v>ShippedDate: 43404,</v>
      </c>
      <c r="T502" t="str">
        <f t="shared" si="72"/>
        <v>Freight: 232.55,</v>
      </c>
      <c r="U502" t="str">
        <f t="shared" si="73"/>
        <v>TotalCost: 2196,</v>
      </c>
      <c r="V502" t="str">
        <f t="shared" si="74"/>
        <v>TotalRevenue: 2521.84232</v>
      </c>
      <c r="W502" t="s">
        <v>310</v>
      </c>
    </row>
    <row r="503" spans="1:23" x14ac:dyDescent="0.3">
      <c r="A503">
        <v>10749</v>
      </c>
      <c r="B503" t="s">
        <v>146</v>
      </c>
      <c r="C503" s="4">
        <v>43396</v>
      </c>
      <c r="D503" s="4">
        <v>43424</v>
      </c>
      <c r="E503" s="4">
        <v>43425</v>
      </c>
      <c r="F503" s="5">
        <v>61.53</v>
      </c>
      <c r="G503" s="7">
        <v>1080</v>
      </c>
      <c r="H503" s="7">
        <v>1348.8254999999999</v>
      </c>
      <c r="N503" t="s">
        <v>0</v>
      </c>
      <c r="O503" t="str">
        <f t="shared" si="67"/>
        <v>OrderID: 10749,</v>
      </c>
      <c r="P503" t="str">
        <f t="shared" si="68"/>
        <v>CustomerID: "ISLAT",</v>
      </c>
      <c r="Q503" t="str">
        <f t="shared" si="69"/>
        <v>OrderDate: 43396,</v>
      </c>
      <c r="R503" t="str">
        <f t="shared" si="70"/>
        <v>RequiredDate: 43424,</v>
      </c>
      <c r="S503" t="str">
        <f t="shared" si="71"/>
        <v>ShippedDate: 43425,</v>
      </c>
      <c r="T503" t="str">
        <f t="shared" si="72"/>
        <v>Freight: 61.53,</v>
      </c>
      <c r="U503" t="str">
        <f t="shared" si="73"/>
        <v>TotalCost: 1080,</v>
      </c>
      <c r="V503" t="str">
        <f t="shared" si="74"/>
        <v>TotalRevenue: 1348.8255</v>
      </c>
      <c r="W503" t="s">
        <v>310</v>
      </c>
    </row>
    <row r="504" spans="1:23" x14ac:dyDescent="0.3">
      <c r="A504">
        <v>10750</v>
      </c>
      <c r="B504" t="s">
        <v>294</v>
      </c>
      <c r="C504" s="4">
        <v>43397</v>
      </c>
      <c r="D504" s="4">
        <v>43425</v>
      </c>
      <c r="E504" s="4">
        <v>43400</v>
      </c>
      <c r="F504" s="5">
        <v>79.3</v>
      </c>
      <c r="G504" s="7">
        <v>1871.25</v>
      </c>
      <c r="H504" s="7">
        <v>2209.4981750000002</v>
      </c>
      <c r="N504" t="s">
        <v>0</v>
      </c>
      <c r="O504" t="str">
        <f t="shared" si="67"/>
        <v>OrderID: 10750,</v>
      </c>
      <c r="P504" t="str">
        <f t="shared" si="68"/>
        <v>CustomerID: "WARTH",</v>
      </c>
      <c r="Q504" t="str">
        <f t="shared" si="69"/>
        <v>OrderDate: 43397,</v>
      </c>
      <c r="R504" t="str">
        <f t="shared" si="70"/>
        <v>RequiredDate: 43425,</v>
      </c>
      <c r="S504" t="str">
        <f t="shared" si="71"/>
        <v>ShippedDate: 43400,</v>
      </c>
      <c r="T504" t="str">
        <f t="shared" si="72"/>
        <v>Freight: 79.3,</v>
      </c>
      <c r="U504" t="str">
        <f t="shared" si="73"/>
        <v>TotalCost: 1871.25,</v>
      </c>
      <c r="V504" t="str">
        <f t="shared" si="74"/>
        <v>TotalRevenue: 2209.498175</v>
      </c>
      <c r="W504" t="s">
        <v>310</v>
      </c>
    </row>
    <row r="505" spans="1:23" x14ac:dyDescent="0.3">
      <c r="A505">
        <v>10751</v>
      </c>
      <c r="B505" t="s">
        <v>237</v>
      </c>
      <c r="C505" s="4">
        <v>43400</v>
      </c>
      <c r="D505" s="4">
        <v>43428</v>
      </c>
      <c r="E505" s="4">
        <v>43409</v>
      </c>
      <c r="F505" s="5">
        <v>130.79</v>
      </c>
      <c r="G505" s="7">
        <v>1701.46</v>
      </c>
      <c r="H505" s="7">
        <v>2078.1810410000003</v>
      </c>
      <c r="N505" t="s">
        <v>0</v>
      </c>
      <c r="O505" t="str">
        <f t="shared" si="67"/>
        <v>OrderID: 10751,</v>
      </c>
      <c r="P505" t="str">
        <f t="shared" si="68"/>
        <v>CustomerID: "RICSU",</v>
      </c>
      <c r="Q505" t="str">
        <f t="shared" si="69"/>
        <v>OrderDate: 43400,</v>
      </c>
      <c r="R505" t="str">
        <f t="shared" si="70"/>
        <v>RequiredDate: 43428,</v>
      </c>
      <c r="S505" t="str">
        <f t="shared" si="71"/>
        <v>ShippedDate: 43409,</v>
      </c>
      <c r="T505" t="str">
        <f t="shared" si="72"/>
        <v>Freight: 130.79,</v>
      </c>
      <c r="U505" t="str">
        <f t="shared" si="73"/>
        <v>TotalCost: 1701.46,</v>
      </c>
      <c r="V505" t="str">
        <f t="shared" si="74"/>
        <v>TotalRevenue: 2078.181041</v>
      </c>
      <c r="W505" t="s">
        <v>310</v>
      </c>
    </row>
    <row r="506" spans="1:23" x14ac:dyDescent="0.3">
      <c r="A506">
        <v>10752</v>
      </c>
      <c r="B506" t="s">
        <v>191</v>
      </c>
      <c r="C506" s="4">
        <v>43400</v>
      </c>
      <c r="D506" s="4">
        <v>43428</v>
      </c>
      <c r="E506" s="4">
        <v>43404</v>
      </c>
      <c r="F506" s="5">
        <v>1.3900000000000001</v>
      </c>
      <c r="G506" s="7">
        <v>252</v>
      </c>
      <c r="H506" s="7">
        <v>298.85112000000004</v>
      </c>
      <c r="N506" t="s">
        <v>0</v>
      </c>
      <c r="O506" t="str">
        <f t="shared" si="67"/>
        <v>OrderID: 10752,</v>
      </c>
      <c r="P506" t="str">
        <f t="shared" si="68"/>
        <v>CustomerID: "NORTS",</v>
      </c>
      <c r="Q506" t="str">
        <f t="shared" si="69"/>
        <v>OrderDate: 43400,</v>
      </c>
      <c r="R506" t="str">
        <f t="shared" si="70"/>
        <v>RequiredDate: 43428,</v>
      </c>
      <c r="S506" t="str">
        <f t="shared" si="71"/>
        <v>ShippedDate: 43404,</v>
      </c>
      <c r="T506" t="str">
        <f t="shared" si="72"/>
        <v>Freight: 1.39,</v>
      </c>
      <c r="U506" t="str">
        <f t="shared" si="73"/>
        <v>TotalCost: 252,</v>
      </c>
      <c r="V506" t="str">
        <f t="shared" si="74"/>
        <v>TotalRevenue: 298.85112</v>
      </c>
      <c r="W506" t="s">
        <v>310</v>
      </c>
    </row>
    <row r="507" spans="1:23" x14ac:dyDescent="0.3">
      <c r="A507">
        <v>10753</v>
      </c>
      <c r="B507" t="s">
        <v>113</v>
      </c>
      <c r="C507" s="4">
        <v>43401</v>
      </c>
      <c r="D507" s="4">
        <v>43429</v>
      </c>
      <c r="E507" s="4">
        <v>43403</v>
      </c>
      <c r="F507" s="5">
        <v>7.7</v>
      </c>
      <c r="G507" s="7">
        <v>88</v>
      </c>
      <c r="H507" s="7">
        <v>103.05832000000001</v>
      </c>
      <c r="N507" t="s">
        <v>0</v>
      </c>
      <c r="O507" t="str">
        <f t="shared" si="67"/>
        <v>OrderID: 10753,</v>
      </c>
      <c r="P507" t="str">
        <f t="shared" si="68"/>
        <v>CustomerID: "FRANS",</v>
      </c>
      <c r="Q507" t="str">
        <f t="shared" si="69"/>
        <v>OrderDate: 43401,</v>
      </c>
      <c r="R507" t="str">
        <f t="shared" si="70"/>
        <v>RequiredDate: 43429,</v>
      </c>
      <c r="S507" t="str">
        <f t="shared" si="71"/>
        <v>ShippedDate: 43403,</v>
      </c>
      <c r="T507" t="str">
        <f t="shared" si="72"/>
        <v>Freight: 7.7,</v>
      </c>
      <c r="U507" t="str">
        <f t="shared" si="73"/>
        <v>TotalCost: 88,</v>
      </c>
      <c r="V507" t="str">
        <f t="shared" si="74"/>
        <v>TotalRevenue: 103.05832</v>
      </c>
      <c r="W507" t="s">
        <v>310</v>
      </c>
    </row>
    <row r="508" spans="1:23" x14ac:dyDescent="0.3">
      <c r="A508">
        <v>10754</v>
      </c>
      <c r="B508" t="s">
        <v>179</v>
      </c>
      <c r="C508" s="4">
        <v>43401</v>
      </c>
      <c r="D508" s="4">
        <v>43429</v>
      </c>
      <c r="E508" s="4">
        <v>43403</v>
      </c>
      <c r="F508" s="5">
        <v>2.38</v>
      </c>
      <c r="G508" s="7">
        <v>55.199999999999996</v>
      </c>
      <c r="H508" s="7">
        <v>64.351607999999985</v>
      </c>
      <c r="N508" t="s">
        <v>0</v>
      </c>
      <c r="O508" t="str">
        <f t="shared" si="67"/>
        <v>OrderID: 10754,</v>
      </c>
      <c r="P508" t="str">
        <f t="shared" si="68"/>
        <v>CustomerID: "MAGAA",</v>
      </c>
      <c r="Q508" t="str">
        <f t="shared" si="69"/>
        <v>OrderDate: 43401,</v>
      </c>
      <c r="R508" t="str">
        <f t="shared" si="70"/>
        <v>RequiredDate: 43429,</v>
      </c>
      <c r="S508" t="str">
        <f t="shared" si="71"/>
        <v>ShippedDate: 43403,</v>
      </c>
      <c r="T508" t="str">
        <f t="shared" si="72"/>
        <v>Freight: 2.38,</v>
      </c>
      <c r="U508" t="str">
        <f t="shared" si="73"/>
        <v>TotalCost: 55.2,</v>
      </c>
      <c r="V508" t="str">
        <f t="shared" si="74"/>
        <v>TotalRevenue: 64.351608</v>
      </c>
      <c r="W508" t="s">
        <v>310</v>
      </c>
    </row>
    <row r="509" spans="1:23" x14ac:dyDescent="0.3">
      <c r="A509">
        <v>10755</v>
      </c>
      <c r="B509" t="s">
        <v>53</v>
      </c>
      <c r="C509" s="4">
        <v>43402</v>
      </c>
      <c r="D509" s="4">
        <v>43430</v>
      </c>
      <c r="E509" s="4">
        <v>43404</v>
      </c>
      <c r="F509" s="5">
        <v>16.71</v>
      </c>
      <c r="G509" s="7">
        <v>2598</v>
      </c>
      <c r="H509" s="7">
        <v>3163.6894199999997</v>
      </c>
      <c r="N509" t="s">
        <v>0</v>
      </c>
      <c r="O509" t="str">
        <f t="shared" si="67"/>
        <v>OrderID: 10755,</v>
      </c>
      <c r="P509" t="str">
        <f t="shared" si="68"/>
        <v>CustomerID: "BONAP",</v>
      </c>
      <c r="Q509" t="str">
        <f t="shared" si="69"/>
        <v>OrderDate: 43402,</v>
      </c>
      <c r="R509" t="str">
        <f t="shared" si="70"/>
        <v>RequiredDate: 43430,</v>
      </c>
      <c r="S509" t="str">
        <f t="shared" si="71"/>
        <v>ShippedDate: 43404,</v>
      </c>
      <c r="T509" t="str">
        <f t="shared" si="72"/>
        <v>Freight: 16.71,</v>
      </c>
      <c r="U509" t="str">
        <f t="shared" si="73"/>
        <v>TotalCost: 2598,</v>
      </c>
      <c r="V509" t="str">
        <f t="shared" si="74"/>
        <v>TotalRevenue: 3163.68942</v>
      </c>
      <c r="W509" t="s">
        <v>310</v>
      </c>
    </row>
    <row r="510" spans="1:23" x14ac:dyDescent="0.3">
      <c r="A510">
        <v>10756</v>
      </c>
      <c r="B510" t="s">
        <v>258</v>
      </c>
      <c r="C510" s="4">
        <v>43403</v>
      </c>
      <c r="D510" s="4">
        <v>43431</v>
      </c>
      <c r="E510" s="4">
        <v>43408</v>
      </c>
      <c r="F510" s="5">
        <v>73.209999999999994</v>
      </c>
      <c r="G510" s="7">
        <v>2487.5</v>
      </c>
      <c r="H510" s="7">
        <v>2888.0853749999997</v>
      </c>
      <c r="N510" t="s">
        <v>0</v>
      </c>
      <c r="O510" t="str">
        <f t="shared" si="67"/>
        <v>OrderID: 10756,</v>
      </c>
      <c r="P510" t="str">
        <f t="shared" si="68"/>
        <v>CustomerID: "SPLIR",</v>
      </c>
      <c r="Q510" t="str">
        <f t="shared" si="69"/>
        <v>OrderDate: 43403,</v>
      </c>
      <c r="R510" t="str">
        <f t="shared" si="70"/>
        <v>RequiredDate: 43431,</v>
      </c>
      <c r="S510" t="str">
        <f t="shared" si="71"/>
        <v>ShippedDate: 43408,</v>
      </c>
      <c r="T510" t="str">
        <f t="shared" si="72"/>
        <v>Freight: 73.21,</v>
      </c>
      <c r="U510" t="str">
        <f t="shared" si="73"/>
        <v>TotalCost: 2487.5,</v>
      </c>
      <c r="V510" t="str">
        <f t="shared" si="74"/>
        <v>TotalRevenue: 2888.085375</v>
      </c>
      <c r="W510" t="s">
        <v>310</v>
      </c>
    </row>
    <row r="511" spans="1:23" x14ac:dyDescent="0.3">
      <c r="A511">
        <v>10757</v>
      </c>
      <c r="B511" t="s">
        <v>246</v>
      </c>
      <c r="C511" s="4">
        <v>43403</v>
      </c>
      <c r="D511" s="4">
        <v>43431</v>
      </c>
      <c r="E511" s="4">
        <v>43421</v>
      </c>
      <c r="F511" s="5">
        <v>8.19</v>
      </c>
      <c r="G511" s="7">
        <v>3082</v>
      </c>
      <c r="H511" s="7">
        <v>3490.4415500000005</v>
      </c>
      <c r="N511" t="s">
        <v>0</v>
      </c>
      <c r="O511" t="str">
        <f t="shared" si="67"/>
        <v>OrderID: 10757,</v>
      </c>
      <c r="P511" t="str">
        <f t="shared" si="68"/>
        <v>CustomerID: "SAVEA",</v>
      </c>
      <c r="Q511" t="str">
        <f t="shared" si="69"/>
        <v>OrderDate: 43403,</v>
      </c>
      <c r="R511" t="str">
        <f t="shared" si="70"/>
        <v>RequiredDate: 43431,</v>
      </c>
      <c r="S511" t="str">
        <f t="shared" si="71"/>
        <v>ShippedDate: 43421,</v>
      </c>
      <c r="T511" t="str">
        <f t="shared" si="72"/>
        <v>Freight: 8.19,</v>
      </c>
      <c r="U511" t="str">
        <f t="shared" si="73"/>
        <v>TotalCost: 3082,</v>
      </c>
      <c r="V511" t="str">
        <f t="shared" si="74"/>
        <v>TotalRevenue: 3490.44155</v>
      </c>
      <c r="W511" t="s">
        <v>310</v>
      </c>
    </row>
    <row r="512" spans="1:23" x14ac:dyDescent="0.3">
      <c r="A512">
        <v>10758</v>
      </c>
      <c r="B512" t="s">
        <v>237</v>
      </c>
      <c r="C512" s="4">
        <v>43404</v>
      </c>
      <c r="D512" s="4">
        <v>43432</v>
      </c>
      <c r="E512" s="4">
        <v>43410</v>
      </c>
      <c r="F512" s="5">
        <v>138.16999999999999</v>
      </c>
      <c r="G512" s="7">
        <v>1644.6</v>
      </c>
      <c r="H512" s="7">
        <v>1879.3819739999999</v>
      </c>
      <c r="N512" t="s">
        <v>0</v>
      </c>
      <c r="O512" t="str">
        <f t="shared" si="67"/>
        <v>OrderID: 10758,</v>
      </c>
      <c r="P512" t="str">
        <f t="shared" si="68"/>
        <v>CustomerID: "RICSU",</v>
      </c>
      <c r="Q512" t="str">
        <f t="shared" si="69"/>
        <v>OrderDate: 43404,</v>
      </c>
      <c r="R512" t="str">
        <f t="shared" si="70"/>
        <v>RequiredDate: 43432,</v>
      </c>
      <c r="S512" t="str">
        <f t="shared" si="71"/>
        <v>ShippedDate: 43410,</v>
      </c>
      <c r="T512" t="str">
        <f t="shared" si="72"/>
        <v>Freight: 138.17,</v>
      </c>
      <c r="U512" t="str">
        <f t="shared" si="73"/>
        <v>TotalCost: 1644.6,</v>
      </c>
      <c r="V512" t="str">
        <f t="shared" si="74"/>
        <v>TotalRevenue: 1879.381974</v>
      </c>
      <c r="W512" t="s">
        <v>310</v>
      </c>
    </row>
    <row r="513" spans="1:23" x14ac:dyDescent="0.3">
      <c r="A513">
        <v>10759</v>
      </c>
      <c r="B513" t="s">
        <v>29</v>
      </c>
      <c r="C513" s="4">
        <v>43404</v>
      </c>
      <c r="D513" s="4">
        <v>43432</v>
      </c>
      <c r="E513" s="4">
        <v>43418</v>
      </c>
      <c r="F513" s="5">
        <v>11.99</v>
      </c>
      <c r="G513" s="7">
        <v>320</v>
      </c>
      <c r="H513" s="7">
        <v>338.03840000000002</v>
      </c>
      <c r="N513" t="s">
        <v>0</v>
      </c>
      <c r="O513" t="str">
        <f t="shared" si="67"/>
        <v>OrderID: 10759,</v>
      </c>
      <c r="P513" t="str">
        <f t="shared" si="68"/>
        <v>CustomerID: "ANATR",</v>
      </c>
      <c r="Q513" t="str">
        <f t="shared" si="69"/>
        <v>OrderDate: 43404,</v>
      </c>
      <c r="R513" t="str">
        <f t="shared" si="70"/>
        <v>RequiredDate: 43432,</v>
      </c>
      <c r="S513" t="str">
        <f t="shared" si="71"/>
        <v>ShippedDate: 43418,</v>
      </c>
      <c r="T513" t="str">
        <f t="shared" si="72"/>
        <v>Freight: 11.99,</v>
      </c>
      <c r="U513" t="str">
        <f t="shared" si="73"/>
        <v>TotalCost: 320,</v>
      </c>
      <c r="V513" t="str">
        <f t="shared" si="74"/>
        <v>TotalRevenue: 338.0384</v>
      </c>
      <c r="W513" t="s">
        <v>310</v>
      </c>
    </row>
    <row r="514" spans="1:23" x14ac:dyDescent="0.3">
      <c r="A514">
        <v>10760</v>
      </c>
      <c r="B514" t="s">
        <v>182</v>
      </c>
      <c r="C514" s="4">
        <v>43407</v>
      </c>
      <c r="D514" s="4">
        <v>43435</v>
      </c>
      <c r="E514" s="4">
        <v>43416</v>
      </c>
      <c r="F514" s="5">
        <v>155.63999999999999</v>
      </c>
      <c r="G514" s="7">
        <v>3304</v>
      </c>
      <c r="H514" s="7">
        <v>3647.51332</v>
      </c>
      <c r="N514" t="s">
        <v>0</v>
      </c>
      <c r="O514" t="str">
        <f t="shared" si="67"/>
        <v>OrderID: 10760,</v>
      </c>
      <c r="P514" t="str">
        <f t="shared" si="68"/>
        <v>CustomerID: "MAISD",</v>
      </c>
      <c r="Q514" t="str">
        <f t="shared" si="69"/>
        <v>OrderDate: 43407,</v>
      </c>
      <c r="R514" t="str">
        <f t="shared" si="70"/>
        <v>RequiredDate: 43435,</v>
      </c>
      <c r="S514" t="str">
        <f t="shared" si="71"/>
        <v>ShippedDate: 43416,</v>
      </c>
      <c r="T514" t="str">
        <f t="shared" si="72"/>
        <v>Freight: 155.64,</v>
      </c>
      <c r="U514" t="str">
        <f t="shared" si="73"/>
        <v>TotalCost: 3304,</v>
      </c>
      <c r="V514" t="str">
        <f t="shared" si="74"/>
        <v>TotalRevenue: 3647.51332</v>
      </c>
      <c r="W514" t="s">
        <v>310</v>
      </c>
    </row>
    <row r="515" spans="1:23" x14ac:dyDescent="0.3">
      <c r="A515">
        <v>10761</v>
      </c>
      <c r="B515" t="s">
        <v>227</v>
      </c>
      <c r="C515" s="4">
        <v>43408</v>
      </c>
      <c r="D515" s="4">
        <v>43436</v>
      </c>
      <c r="E515" s="4">
        <v>43414</v>
      </c>
      <c r="F515" s="5">
        <v>18.66</v>
      </c>
      <c r="G515" s="7">
        <v>629.5</v>
      </c>
      <c r="H515" s="7">
        <v>780.8434400000001</v>
      </c>
      <c r="N515" t="s">
        <v>0</v>
      </c>
      <c r="O515" t="str">
        <f t="shared" ref="O515:O578" si="75">IF(NOT(ISBLANK(A515)),O$1&amp;": "&amp;IF(ISNUMBER(A515),A515,""""&amp;A515&amp;"""")&amp;IF(P$1=0,"",","),"")</f>
        <v>OrderID: 10761,</v>
      </c>
      <c r="P515" t="str">
        <f t="shared" ref="P515:P578" si="76">IF(NOT(ISBLANK(B515)),P$1&amp;": "&amp;IF(ISNUMBER(B515),B515,""""&amp;B515&amp;"""")&amp;IF(Q$1=0,"",","),"")</f>
        <v>CustomerID: "RATTC",</v>
      </c>
      <c r="Q515" t="str">
        <f t="shared" ref="Q515:Q578" si="77">IF(NOT(ISBLANK(C515)),Q$1&amp;": "&amp;IF(ISNUMBER(C515),C515,""""&amp;C515&amp;"""")&amp;IF(R$1=0,"",","),"")</f>
        <v>OrderDate: 43408,</v>
      </c>
      <c r="R515" t="str">
        <f t="shared" ref="R515:R578" si="78">IF(NOT(ISBLANK(D515)),R$1&amp;": "&amp;IF(ISNUMBER(D515),D515,""""&amp;D515&amp;"""")&amp;IF(S$1=0,"",","),"")</f>
        <v>RequiredDate: 43436,</v>
      </c>
      <c r="S515" t="str">
        <f t="shared" ref="S515:S578" si="79">IF(NOT(ISBLANK(E515)),S$1&amp;": "&amp;IF(ISNUMBER(E515),E515,""""&amp;E515&amp;"""")&amp;IF(T$1=0,"",","),"")</f>
        <v>ShippedDate: 43414,</v>
      </c>
      <c r="T515" t="str">
        <f t="shared" ref="T515:T578" si="80">IF(NOT(ISBLANK(F515)),T$1&amp;": "&amp;IF(ISNUMBER(F515),F515,""""&amp;F515&amp;"""")&amp;IF(U$1=0,"",","),"")</f>
        <v>Freight: 18.66,</v>
      </c>
      <c r="U515" t="str">
        <f t="shared" ref="U515:U578" si="81">IF(NOT(ISBLANK(G515)),U$1&amp;": "&amp;IF(ISNUMBER(G515),G515,""""&amp;G515&amp;"""")&amp;IF(V$1=0,"",","),"")</f>
        <v>TotalCost: 629.5,</v>
      </c>
      <c r="V515" t="str">
        <f t="shared" ref="V515:V578" si="82">IF(NOT(ISBLANK(H515)),V$1&amp;": "&amp;IF(ISNUMBER(H515),H515,""""&amp;H515&amp;"""")&amp;IF(W$1=0,"",","),"")</f>
        <v>TotalRevenue: 780.84344</v>
      </c>
      <c r="W515" t="s">
        <v>310</v>
      </c>
    </row>
    <row r="516" spans="1:23" x14ac:dyDescent="0.3">
      <c r="A516">
        <v>10762</v>
      </c>
      <c r="B516" t="s">
        <v>104</v>
      </c>
      <c r="C516" s="4">
        <v>43408</v>
      </c>
      <c r="D516" s="4">
        <v>43436</v>
      </c>
      <c r="E516" s="4">
        <v>43415</v>
      </c>
      <c r="F516" s="5">
        <v>328.74</v>
      </c>
      <c r="G516" s="7">
        <v>4337</v>
      </c>
      <c r="H516" s="7">
        <v>5027.9938700000002</v>
      </c>
      <c r="N516" t="s">
        <v>0</v>
      </c>
      <c r="O516" t="str">
        <f t="shared" si="75"/>
        <v>OrderID: 10762,</v>
      </c>
      <c r="P516" t="str">
        <f t="shared" si="76"/>
        <v>CustomerID: "FOLKO",</v>
      </c>
      <c r="Q516" t="str">
        <f t="shared" si="77"/>
        <v>OrderDate: 43408,</v>
      </c>
      <c r="R516" t="str">
        <f t="shared" si="78"/>
        <v>RequiredDate: 43436,</v>
      </c>
      <c r="S516" t="str">
        <f t="shared" si="79"/>
        <v>ShippedDate: 43415,</v>
      </c>
      <c r="T516" t="str">
        <f t="shared" si="80"/>
        <v>Freight: 328.74,</v>
      </c>
      <c r="U516" t="str">
        <f t="shared" si="81"/>
        <v>TotalCost: 4337,</v>
      </c>
      <c r="V516" t="str">
        <f t="shared" si="82"/>
        <v>TotalRevenue: 5027.99387</v>
      </c>
      <c r="W516" t="s">
        <v>310</v>
      </c>
    </row>
    <row r="517" spans="1:23" x14ac:dyDescent="0.3">
      <c r="A517">
        <v>10763</v>
      </c>
      <c r="B517" t="s">
        <v>100</v>
      </c>
      <c r="C517" s="4">
        <v>43409</v>
      </c>
      <c r="D517" s="4">
        <v>43437</v>
      </c>
      <c r="E517" s="4">
        <v>43414</v>
      </c>
      <c r="F517" s="5">
        <v>37.35</v>
      </c>
      <c r="G517" s="7">
        <v>616</v>
      </c>
      <c r="H517" s="7">
        <v>679.36221999999998</v>
      </c>
      <c r="N517" t="s">
        <v>0</v>
      </c>
      <c r="O517" t="str">
        <f t="shared" si="75"/>
        <v>OrderID: 10763,</v>
      </c>
      <c r="P517" t="str">
        <f t="shared" si="76"/>
        <v>CustomerID: "FOLIG",</v>
      </c>
      <c r="Q517" t="str">
        <f t="shared" si="77"/>
        <v>OrderDate: 43409,</v>
      </c>
      <c r="R517" t="str">
        <f t="shared" si="78"/>
        <v>RequiredDate: 43437,</v>
      </c>
      <c r="S517" t="str">
        <f t="shared" si="79"/>
        <v>ShippedDate: 43414,</v>
      </c>
      <c r="T517" t="str">
        <f t="shared" si="80"/>
        <v>Freight: 37.35,</v>
      </c>
      <c r="U517" t="str">
        <f t="shared" si="81"/>
        <v>TotalCost: 616,</v>
      </c>
      <c r="V517" t="str">
        <f t="shared" si="82"/>
        <v>TotalRevenue: 679.36222</v>
      </c>
      <c r="W517" t="s">
        <v>310</v>
      </c>
    </row>
    <row r="518" spans="1:23" x14ac:dyDescent="0.3">
      <c r="A518">
        <v>10764</v>
      </c>
      <c r="B518" t="s">
        <v>89</v>
      </c>
      <c r="C518" s="4">
        <v>43409</v>
      </c>
      <c r="D518" s="4">
        <v>43437</v>
      </c>
      <c r="E518" s="4">
        <v>43414</v>
      </c>
      <c r="F518" s="5">
        <v>145.44999999999999</v>
      </c>
      <c r="G518" s="7">
        <v>2540</v>
      </c>
      <c r="H518" s="7">
        <v>3260.8949999999995</v>
      </c>
      <c r="N518" t="s">
        <v>0</v>
      </c>
      <c r="O518" t="str">
        <f t="shared" si="75"/>
        <v>OrderID: 10764,</v>
      </c>
      <c r="P518" t="str">
        <f t="shared" si="76"/>
        <v>CustomerID: "ERNSH",</v>
      </c>
      <c r="Q518" t="str">
        <f t="shared" si="77"/>
        <v>OrderDate: 43409,</v>
      </c>
      <c r="R518" t="str">
        <f t="shared" si="78"/>
        <v>RequiredDate: 43437,</v>
      </c>
      <c r="S518" t="str">
        <f t="shared" si="79"/>
        <v>ShippedDate: 43414,</v>
      </c>
      <c r="T518" t="str">
        <f t="shared" si="80"/>
        <v>Freight: 145.45,</v>
      </c>
      <c r="U518" t="str">
        <f t="shared" si="81"/>
        <v>TotalCost: 2540,</v>
      </c>
      <c r="V518" t="str">
        <f t="shared" si="82"/>
        <v>TotalRevenue: 3260.895</v>
      </c>
      <c r="W518" t="s">
        <v>310</v>
      </c>
    </row>
    <row r="519" spans="1:23" x14ac:dyDescent="0.3">
      <c r="A519">
        <v>10765</v>
      </c>
      <c r="B519" t="s">
        <v>221</v>
      </c>
      <c r="C519" s="4">
        <v>43410</v>
      </c>
      <c r="D519" s="4">
        <v>43438</v>
      </c>
      <c r="E519" s="4">
        <v>43415</v>
      </c>
      <c r="F519" s="5">
        <v>42.74</v>
      </c>
      <c r="G519" s="7">
        <v>1684</v>
      </c>
      <c r="H519" s="7">
        <v>1910.9358400000001</v>
      </c>
      <c r="N519" t="s">
        <v>0</v>
      </c>
      <c r="O519" t="str">
        <f t="shared" si="75"/>
        <v>OrderID: 10765,</v>
      </c>
      <c r="P519" t="str">
        <f t="shared" si="76"/>
        <v>CustomerID: "QUICK",</v>
      </c>
      <c r="Q519" t="str">
        <f t="shared" si="77"/>
        <v>OrderDate: 43410,</v>
      </c>
      <c r="R519" t="str">
        <f t="shared" si="78"/>
        <v>RequiredDate: 43438,</v>
      </c>
      <c r="S519" t="str">
        <f t="shared" si="79"/>
        <v>ShippedDate: 43415,</v>
      </c>
      <c r="T519" t="str">
        <f t="shared" si="80"/>
        <v>Freight: 42.74,</v>
      </c>
      <c r="U519" t="str">
        <f t="shared" si="81"/>
        <v>TotalCost: 1684,</v>
      </c>
      <c r="V519" t="str">
        <f t="shared" si="82"/>
        <v>TotalRevenue: 1910.93584</v>
      </c>
      <c r="W519" t="s">
        <v>310</v>
      </c>
    </row>
    <row r="520" spans="1:23" x14ac:dyDescent="0.3">
      <c r="A520">
        <v>10766</v>
      </c>
      <c r="B520" t="s">
        <v>200</v>
      </c>
      <c r="C520" s="4">
        <v>43411</v>
      </c>
      <c r="D520" s="4">
        <v>43439</v>
      </c>
      <c r="E520" s="4">
        <v>43415</v>
      </c>
      <c r="F520" s="5">
        <v>157.55000000000001</v>
      </c>
      <c r="G520" s="7">
        <v>2310</v>
      </c>
      <c r="H520" s="7">
        <v>2736.6849000000002</v>
      </c>
      <c r="N520" t="s">
        <v>0</v>
      </c>
      <c r="O520" t="str">
        <f t="shared" si="75"/>
        <v>OrderID: 10766,</v>
      </c>
      <c r="P520" t="str">
        <f t="shared" si="76"/>
        <v>CustomerID: "OTTIK",</v>
      </c>
      <c r="Q520" t="str">
        <f t="shared" si="77"/>
        <v>OrderDate: 43411,</v>
      </c>
      <c r="R520" t="str">
        <f t="shared" si="78"/>
        <v>RequiredDate: 43439,</v>
      </c>
      <c r="S520" t="str">
        <f t="shared" si="79"/>
        <v>ShippedDate: 43415,</v>
      </c>
      <c r="T520" t="str">
        <f t="shared" si="80"/>
        <v>Freight: 157.55,</v>
      </c>
      <c r="U520" t="str">
        <f t="shared" si="81"/>
        <v>TotalCost: 2310,</v>
      </c>
      <c r="V520" t="str">
        <f t="shared" si="82"/>
        <v>TotalRevenue: 2736.6849</v>
      </c>
      <c r="W520" t="s">
        <v>310</v>
      </c>
    </row>
    <row r="521" spans="1:23" x14ac:dyDescent="0.3">
      <c r="A521">
        <v>10767</v>
      </c>
      <c r="B521" t="s">
        <v>261</v>
      </c>
      <c r="C521" s="4">
        <v>43411</v>
      </c>
      <c r="D521" s="4">
        <v>43439</v>
      </c>
      <c r="E521" s="4">
        <v>43421</v>
      </c>
      <c r="F521" s="5">
        <v>1.59</v>
      </c>
      <c r="G521" s="7">
        <v>28</v>
      </c>
      <c r="H521" s="7">
        <v>31.32724</v>
      </c>
      <c r="N521" t="s">
        <v>0</v>
      </c>
      <c r="O521" t="str">
        <f t="shared" si="75"/>
        <v>OrderID: 10767,</v>
      </c>
      <c r="P521" t="str">
        <f t="shared" si="76"/>
        <v>CustomerID: "SUPRD",</v>
      </c>
      <c r="Q521" t="str">
        <f t="shared" si="77"/>
        <v>OrderDate: 43411,</v>
      </c>
      <c r="R521" t="str">
        <f t="shared" si="78"/>
        <v>RequiredDate: 43439,</v>
      </c>
      <c r="S521" t="str">
        <f t="shared" si="79"/>
        <v>ShippedDate: 43421,</v>
      </c>
      <c r="T521" t="str">
        <f t="shared" si="80"/>
        <v>Freight: 1.59,</v>
      </c>
      <c r="U521" t="str">
        <f t="shared" si="81"/>
        <v>TotalCost: 28,</v>
      </c>
      <c r="V521" t="str">
        <f t="shared" si="82"/>
        <v>TotalRevenue: 31.32724</v>
      </c>
      <c r="W521" t="s">
        <v>310</v>
      </c>
    </row>
    <row r="522" spans="1:23" x14ac:dyDescent="0.3">
      <c r="A522">
        <v>10768</v>
      </c>
      <c r="B522" t="s">
        <v>36</v>
      </c>
      <c r="C522" s="4">
        <v>43414</v>
      </c>
      <c r="D522" s="4">
        <v>43442</v>
      </c>
      <c r="E522" s="4">
        <v>43421</v>
      </c>
      <c r="F522" s="5">
        <v>146.32</v>
      </c>
      <c r="G522" s="7">
        <v>1477</v>
      </c>
      <c r="H522" s="7">
        <v>1651.5060700000001</v>
      </c>
      <c r="N522" t="s">
        <v>0</v>
      </c>
      <c r="O522" t="str">
        <f t="shared" si="75"/>
        <v>OrderID: 10768,</v>
      </c>
      <c r="P522" t="str">
        <f t="shared" si="76"/>
        <v>CustomerID: "AROUT",</v>
      </c>
      <c r="Q522" t="str">
        <f t="shared" si="77"/>
        <v>OrderDate: 43414,</v>
      </c>
      <c r="R522" t="str">
        <f t="shared" si="78"/>
        <v>RequiredDate: 43442,</v>
      </c>
      <c r="S522" t="str">
        <f t="shared" si="79"/>
        <v>ShippedDate: 43421,</v>
      </c>
      <c r="T522" t="str">
        <f t="shared" si="80"/>
        <v>Freight: 146.32,</v>
      </c>
      <c r="U522" t="str">
        <f t="shared" si="81"/>
        <v>TotalCost: 1477,</v>
      </c>
      <c r="V522" t="str">
        <f t="shared" si="82"/>
        <v>TotalRevenue: 1651.50607</v>
      </c>
      <c r="W522" t="s">
        <v>310</v>
      </c>
    </row>
    <row r="523" spans="1:23" x14ac:dyDescent="0.3">
      <c r="A523">
        <v>10769</v>
      </c>
      <c r="B523" t="s">
        <v>282</v>
      </c>
      <c r="C523" s="4">
        <v>43414</v>
      </c>
      <c r="D523" s="4">
        <v>43442</v>
      </c>
      <c r="E523" s="4">
        <v>43418</v>
      </c>
      <c r="F523" s="5">
        <v>65.06</v>
      </c>
      <c r="G523" s="7">
        <v>1704</v>
      </c>
      <c r="H523" s="7">
        <v>2090.1201600000004</v>
      </c>
      <c r="N523" t="s">
        <v>0</v>
      </c>
      <c r="O523" t="str">
        <f t="shared" si="75"/>
        <v>OrderID: 10769,</v>
      </c>
      <c r="P523" t="str">
        <f t="shared" si="76"/>
        <v>CustomerID: "VAFFE",</v>
      </c>
      <c r="Q523" t="str">
        <f t="shared" si="77"/>
        <v>OrderDate: 43414,</v>
      </c>
      <c r="R523" t="str">
        <f t="shared" si="78"/>
        <v>RequiredDate: 43442,</v>
      </c>
      <c r="S523" t="str">
        <f t="shared" si="79"/>
        <v>ShippedDate: 43418,</v>
      </c>
      <c r="T523" t="str">
        <f t="shared" si="80"/>
        <v>Freight: 65.06,</v>
      </c>
      <c r="U523" t="str">
        <f t="shared" si="81"/>
        <v>TotalCost: 1704,</v>
      </c>
      <c r="V523" t="str">
        <f t="shared" si="82"/>
        <v>TotalRevenue: 2090.12016</v>
      </c>
      <c r="W523" t="s">
        <v>310</v>
      </c>
    </row>
    <row r="524" spans="1:23" x14ac:dyDescent="0.3">
      <c r="A524">
        <v>10770</v>
      </c>
      <c r="B524" t="s">
        <v>134</v>
      </c>
      <c r="C524" s="4">
        <v>43415</v>
      </c>
      <c r="D524" s="4">
        <v>43443</v>
      </c>
      <c r="E524" s="4">
        <v>43423</v>
      </c>
      <c r="F524" s="5">
        <v>5.32</v>
      </c>
      <c r="G524" s="7">
        <v>315</v>
      </c>
      <c r="H524" s="7">
        <v>339.10379999999998</v>
      </c>
      <c r="N524" t="s">
        <v>0</v>
      </c>
      <c r="O524" t="str">
        <f t="shared" si="75"/>
        <v>OrderID: 10770,</v>
      </c>
      <c r="P524" t="str">
        <f t="shared" si="76"/>
        <v>CustomerID: "HANAR",</v>
      </c>
      <c r="Q524" t="str">
        <f t="shared" si="77"/>
        <v>OrderDate: 43415,</v>
      </c>
      <c r="R524" t="str">
        <f t="shared" si="78"/>
        <v>RequiredDate: 43443,</v>
      </c>
      <c r="S524" t="str">
        <f t="shared" si="79"/>
        <v>ShippedDate: 43423,</v>
      </c>
      <c r="T524" t="str">
        <f t="shared" si="80"/>
        <v>Freight: 5.32,</v>
      </c>
      <c r="U524" t="str">
        <f t="shared" si="81"/>
        <v>TotalCost: 315,</v>
      </c>
      <c r="V524" t="str">
        <f t="shared" si="82"/>
        <v>TotalRevenue: 339.1038</v>
      </c>
      <c r="W524" t="s">
        <v>310</v>
      </c>
    </row>
    <row r="525" spans="1:23" x14ac:dyDescent="0.3">
      <c r="A525">
        <v>10771</v>
      </c>
      <c r="B525" t="s">
        <v>89</v>
      </c>
      <c r="C525" s="4">
        <v>43416</v>
      </c>
      <c r="D525" s="4">
        <v>43444</v>
      </c>
      <c r="E525" s="4">
        <v>43439</v>
      </c>
      <c r="F525" s="5">
        <v>11.19</v>
      </c>
      <c r="G525" s="7">
        <v>344</v>
      </c>
      <c r="H525" s="7">
        <v>434.08328</v>
      </c>
      <c r="N525" t="s">
        <v>0</v>
      </c>
      <c r="O525" t="str">
        <f t="shared" si="75"/>
        <v>OrderID: 10771,</v>
      </c>
      <c r="P525" t="str">
        <f t="shared" si="76"/>
        <v>CustomerID: "ERNSH",</v>
      </c>
      <c r="Q525" t="str">
        <f t="shared" si="77"/>
        <v>OrderDate: 43416,</v>
      </c>
      <c r="R525" t="str">
        <f t="shared" si="78"/>
        <v>RequiredDate: 43444,</v>
      </c>
      <c r="S525" t="str">
        <f t="shared" si="79"/>
        <v>ShippedDate: 43439,</v>
      </c>
      <c r="T525" t="str">
        <f t="shared" si="80"/>
        <v>Freight: 11.19,</v>
      </c>
      <c r="U525" t="str">
        <f t="shared" si="81"/>
        <v>TotalCost: 344,</v>
      </c>
      <c r="V525" t="str">
        <f t="shared" si="82"/>
        <v>TotalRevenue: 434.08328</v>
      </c>
      <c r="W525" t="s">
        <v>310</v>
      </c>
    </row>
    <row r="526" spans="1:23" x14ac:dyDescent="0.3">
      <c r="A526">
        <v>10772</v>
      </c>
      <c r="B526" t="s">
        <v>164</v>
      </c>
      <c r="C526" s="4">
        <v>43416</v>
      </c>
      <c r="D526" s="4">
        <v>43444</v>
      </c>
      <c r="E526" s="4">
        <v>43425</v>
      </c>
      <c r="F526" s="5">
        <v>91.28</v>
      </c>
      <c r="G526" s="7">
        <v>3603.2200000000003</v>
      </c>
      <c r="H526" s="7">
        <v>4250.9126226000008</v>
      </c>
      <c r="N526" t="s">
        <v>0</v>
      </c>
      <c r="O526" t="str">
        <f t="shared" si="75"/>
        <v>OrderID: 10772,</v>
      </c>
      <c r="P526" t="str">
        <f t="shared" si="76"/>
        <v>CustomerID: "LEHMS",</v>
      </c>
      <c r="Q526" t="str">
        <f t="shared" si="77"/>
        <v>OrderDate: 43416,</v>
      </c>
      <c r="R526" t="str">
        <f t="shared" si="78"/>
        <v>RequiredDate: 43444,</v>
      </c>
      <c r="S526" t="str">
        <f t="shared" si="79"/>
        <v>ShippedDate: 43425,</v>
      </c>
      <c r="T526" t="str">
        <f t="shared" si="80"/>
        <v>Freight: 91.28,</v>
      </c>
      <c r="U526" t="str">
        <f t="shared" si="81"/>
        <v>TotalCost: 3603.22,</v>
      </c>
      <c r="V526" t="str">
        <f t="shared" si="82"/>
        <v>TotalRevenue: 4250.9126226</v>
      </c>
      <c r="W526" t="s">
        <v>310</v>
      </c>
    </row>
    <row r="527" spans="1:23" x14ac:dyDescent="0.3">
      <c r="A527">
        <v>10773</v>
      </c>
      <c r="B527" t="s">
        <v>89</v>
      </c>
      <c r="C527" s="4">
        <v>43417</v>
      </c>
      <c r="D527" s="4">
        <v>43445</v>
      </c>
      <c r="E527" s="4">
        <v>43422</v>
      </c>
      <c r="F527" s="5">
        <v>96.43</v>
      </c>
      <c r="G527" s="7">
        <v>2216.25</v>
      </c>
      <c r="H527" s="7">
        <v>2609.0011450000002</v>
      </c>
      <c r="N527" t="s">
        <v>0</v>
      </c>
      <c r="O527" t="str">
        <f t="shared" si="75"/>
        <v>OrderID: 10773,</v>
      </c>
      <c r="P527" t="str">
        <f t="shared" si="76"/>
        <v>CustomerID: "ERNSH",</v>
      </c>
      <c r="Q527" t="str">
        <f t="shared" si="77"/>
        <v>OrderDate: 43417,</v>
      </c>
      <c r="R527" t="str">
        <f t="shared" si="78"/>
        <v>RequiredDate: 43445,</v>
      </c>
      <c r="S527" t="str">
        <f t="shared" si="79"/>
        <v>ShippedDate: 43422,</v>
      </c>
      <c r="T527" t="str">
        <f t="shared" si="80"/>
        <v>Freight: 96.43,</v>
      </c>
      <c r="U527" t="str">
        <f t="shared" si="81"/>
        <v>TotalCost: 2216.25,</v>
      </c>
      <c r="V527" t="str">
        <f t="shared" si="82"/>
        <v>TotalRevenue: 2609.001145</v>
      </c>
      <c r="W527" t="s">
        <v>310</v>
      </c>
    </row>
    <row r="528" spans="1:23" x14ac:dyDescent="0.3">
      <c r="A528">
        <v>10774</v>
      </c>
      <c r="B528" t="s">
        <v>104</v>
      </c>
      <c r="C528" s="4">
        <v>43417</v>
      </c>
      <c r="D528" s="4">
        <v>43431</v>
      </c>
      <c r="E528" s="4">
        <v>43418</v>
      </c>
      <c r="F528" s="5">
        <v>48.2</v>
      </c>
      <c r="G528" s="7">
        <v>875</v>
      </c>
      <c r="H528" s="7">
        <v>1067.7800000000002</v>
      </c>
      <c r="N528" t="s">
        <v>0</v>
      </c>
      <c r="O528" t="str">
        <f t="shared" si="75"/>
        <v>OrderID: 10774,</v>
      </c>
      <c r="P528" t="str">
        <f t="shared" si="76"/>
        <v>CustomerID: "FOLKO",</v>
      </c>
      <c r="Q528" t="str">
        <f t="shared" si="77"/>
        <v>OrderDate: 43417,</v>
      </c>
      <c r="R528" t="str">
        <f t="shared" si="78"/>
        <v>RequiredDate: 43431,</v>
      </c>
      <c r="S528" t="str">
        <f t="shared" si="79"/>
        <v>ShippedDate: 43418,</v>
      </c>
      <c r="T528" t="str">
        <f t="shared" si="80"/>
        <v>Freight: 48.2,</v>
      </c>
      <c r="U528" t="str">
        <f t="shared" si="81"/>
        <v>TotalCost: 875,</v>
      </c>
      <c r="V528" t="str">
        <f t="shared" si="82"/>
        <v>TotalRevenue: 1067.78</v>
      </c>
      <c r="W528" t="s">
        <v>310</v>
      </c>
    </row>
    <row r="529" spans="1:23" x14ac:dyDescent="0.3">
      <c r="A529">
        <v>10775</v>
      </c>
      <c r="B529" t="s">
        <v>267</v>
      </c>
      <c r="C529" s="4">
        <v>43418</v>
      </c>
      <c r="D529" s="4">
        <v>43446</v>
      </c>
      <c r="E529" s="4">
        <v>43432</v>
      </c>
      <c r="F529" s="5">
        <v>20.25</v>
      </c>
      <c r="G529" s="7">
        <v>228</v>
      </c>
      <c r="H529" s="7">
        <v>246.72984000000002</v>
      </c>
      <c r="N529" t="s">
        <v>0</v>
      </c>
      <c r="O529" t="str">
        <f t="shared" si="75"/>
        <v>OrderID: 10775,</v>
      </c>
      <c r="P529" t="str">
        <f t="shared" si="76"/>
        <v>CustomerID: "THECR",</v>
      </c>
      <c r="Q529" t="str">
        <f t="shared" si="77"/>
        <v>OrderDate: 43418,</v>
      </c>
      <c r="R529" t="str">
        <f t="shared" si="78"/>
        <v>RequiredDate: 43446,</v>
      </c>
      <c r="S529" t="str">
        <f t="shared" si="79"/>
        <v>ShippedDate: 43432,</v>
      </c>
      <c r="T529" t="str">
        <f t="shared" si="80"/>
        <v>Freight: 20.25,</v>
      </c>
      <c r="U529" t="str">
        <f t="shared" si="81"/>
        <v>TotalCost: 228,</v>
      </c>
      <c r="V529" t="str">
        <f t="shared" si="82"/>
        <v>TotalRevenue: 246.72984</v>
      </c>
      <c r="W529" t="s">
        <v>310</v>
      </c>
    </row>
    <row r="530" spans="1:23" x14ac:dyDescent="0.3">
      <c r="A530">
        <v>10776</v>
      </c>
      <c r="B530" t="s">
        <v>89</v>
      </c>
      <c r="C530" s="4">
        <v>43421</v>
      </c>
      <c r="D530" s="4">
        <v>43449</v>
      </c>
      <c r="E530" s="4">
        <v>43424</v>
      </c>
      <c r="F530" s="5">
        <v>351.53000000000003</v>
      </c>
      <c r="G530" s="7">
        <v>6984.5</v>
      </c>
      <c r="H530" s="7">
        <v>8405.5558099999998</v>
      </c>
      <c r="N530" t="s">
        <v>0</v>
      </c>
      <c r="O530" t="str">
        <f t="shared" si="75"/>
        <v>OrderID: 10776,</v>
      </c>
      <c r="P530" t="str">
        <f t="shared" si="76"/>
        <v>CustomerID: "ERNSH",</v>
      </c>
      <c r="Q530" t="str">
        <f t="shared" si="77"/>
        <v>OrderDate: 43421,</v>
      </c>
      <c r="R530" t="str">
        <f t="shared" si="78"/>
        <v>RequiredDate: 43449,</v>
      </c>
      <c r="S530" t="str">
        <f t="shared" si="79"/>
        <v>ShippedDate: 43424,</v>
      </c>
      <c r="T530" t="str">
        <f t="shared" si="80"/>
        <v>Freight: 351.53,</v>
      </c>
      <c r="U530" t="str">
        <f t="shared" si="81"/>
        <v>TotalCost: 6984.5,</v>
      </c>
      <c r="V530" t="str">
        <f t="shared" si="82"/>
        <v>TotalRevenue: 8405.55581</v>
      </c>
      <c r="W530" t="s">
        <v>310</v>
      </c>
    </row>
    <row r="531" spans="1:23" x14ac:dyDescent="0.3">
      <c r="A531">
        <v>10777</v>
      </c>
      <c r="B531" t="s">
        <v>125</v>
      </c>
      <c r="C531" s="4">
        <v>43421</v>
      </c>
      <c r="D531" s="4">
        <v>43435</v>
      </c>
      <c r="E531" s="4">
        <v>43458</v>
      </c>
      <c r="F531" s="5">
        <v>3.0100000000000002</v>
      </c>
      <c r="G531" s="7">
        <v>280</v>
      </c>
      <c r="H531" s="7">
        <v>294.99119999999999</v>
      </c>
      <c r="N531" t="s">
        <v>0</v>
      </c>
      <c r="O531" t="str">
        <f t="shared" si="75"/>
        <v>OrderID: 10777,</v>
      </c>
      <c r="P531" t="str">
        <f t="shared" si="76"/>
        <v>CustomerID: "GOURL",</v>
      </c>
      <c r="Q531" t="str">
        <f t="shared" si="77"/>
        <v>OrderDate: 43421,</v>
      </c>
      <c r="R531" t="str">
        <f t="shared" si="78"/>
        <v>RequiredDate: 43435,</v>
      </c>
      <c r="S531" t="str">
        <f t="shared" si="79"/>
        <v>ShippedDate: 43458,</v>
      </c>
      <c r="T531" t="str">
        <f t="shared" si="80"/>
        <v>Freight: 3.01,</v>
      </c>
      <c r="U531" t="str">
        <f t="shared" si="81"/>
        <v>TotalCost: 280,</v>
      </c>
      <c r="V531" t="str">
        <f t="shared" si="82"/>
        <v>TotalRevenue: 294.9912</v>
      </c>
      <c r="W531" t="s">
        <v>310</v>
      </c>
    </row>
    <row r="532" spans="1:23" x14ac:dyDescent="0.3">
      <c r="A532">
        <v>10778</v>
      </c>
      <c r="B532" t="s">
        <v>39</v>
      </c>
      <c r="C532" s="4">
        <v>43422</v>
      </c>
      <c r="D532" s="4">
        <v>43450</v>
      </c>
      <c r="E532" s="4">
        <v>43430</v>
      </c>
      <c r="F532" s="5">
        <v>6.79</v>
      </c>
      <c r="G532" s="7">
        <v>96.5</v>
      </c>
      <c r="H532" s="7">
        <v>110.227125</v>
      </c>
      <c r="N532" t="s">
        <v>0</v>
      </c>
      <c r="O532" t="str">
        <f t="shared" si="75"/>
        <v>OrderID: 10778,</v>
      </c>
      <c r="P532" t="str">
        <f t="shared" si="76"/>
        <v>CustomerID: "BERGS",</v>
      </c>
      <c r="Q532" t="str">
        <f t="shared" si="77"/>
        <v>OrderDate: 43422,</v>
      </c>
      <c r="R532" t="str">
        <f t="shared" si="78"/>
        <v>RequiredDate: 43450,</v>
      </c>
      <c r="S532" t="str">
        <f t="shared" si="79"/>
        <v>ShippedDate: 43430,</v>
      </c>
      <c r="T532" t="str">
        <f t="shared" si="80"/>
        <v>Freight: 6.79,</v>
      </c>
      <c r="U532" t="str">
        <f t="shared" si="81"/>
        <v>TotalCost: 96.5,</v>
      </c>
      <c r="V532" t="str">
        <f t="shared" si="82"/>
        <v>TotalRevenue: 110.227125</v>
      </c>
      <c r="W532" t="s">
        <v>310</v>
      </c>
    </row>
    <row r="533" spans="1:23" x14ac:dyDescent="0.3">
      <c r="A533">
        <v>10779</v>
      </c>
      <c r="B533" t="s">
        <v>188</v>
      </c>
      <c r="C533" s="4">
        <v>43422</v>
      </c>
      <c r="D533" s="4">
        <v>43450</v>
      </c>
      <c r="E533" s="4">
        <v>43451</v>
      </c>
      <c r="F533" s="5">
        <v>58.13</v>
      </c>
      <c r="G533" s="7">
        <v>1335</v>
      </c>
      <c r="H533" s="7">
        <v>1619.2486799999999</v>
      </c>
      <c r="N533" t="s">
        <v>0</v>
      </c>
      <c r="O533" t="str">
        <f t="shared" si="75"/>
        <v>OrderID: 10779,</v>
      </c>
      <c r="P533" t="str">
        <f t="shared" si="76"/>
        <v>CustomerID: "MORGK",</v>
      </c>
      <c r="Q533" t="str">
        <f t="shared" si="77"/>
        <v>OrderDate: 43422,</v>
      </c>
      <c r="R533" t="str">
        <f t="shared" si="78"/>
        <v>RequiredDate: 43450,</v>
      </c>
      <c r="S533" t="str">
        <f t="shared" si="79"/>
        <v>ShippedDate: 43451,</v>
      </c>
      <c r="T533" t="str">
        <f t="shared" si="80"/>
        <v>Freight: 58.13,</v>
      </c>
      <c r="U533" t="str">
        <f t="shared" si="81"/>
        <v>TotalCost: 1335,</v>
      </c>
      <c r="V533" t="str">
        <f t="shared" si="82"/>
        <v>TotalRevenue: 1619.24868</v>
      </c>
      <c r="W533" t="s">
        <v>310</v>
      </c>
    </row>
    <row r="534" spans="1:23" x14ac:dyDescent="0.3">
      <c r="A534">
        <v>10780</v>
      </c>
      <c r="B534" t="s">
        <v>170</v>
      </c>
      <c r="C534" s="4">
        <v>43422</v>
      </c>
      <c r="D534" s="4">
        <v>43436</v>
      </c>
      <c r="E534" s="4">
        <v>43431</v>
      </c>
      <c r="F534" s="5">
        <v>42.13</v>
      </c>
      <c r="G534" s="7">
        <v>720</v>
      </c>
      <c r="H534" s="7">
        <v>909.37139999999999</v>
      </c>
      <c r="N534" t="s">
        <v>0</v>
      </c>
      <c r="O534" t="str">
        <f t="shared" si="75"/>
        <v>OrderID: 10780,</v>
      </c>
      <c r="P534" t="str">
        <f t="shared" si="76"/>
        <v>CustomerID: "LILAS",</v>
      </c>
      <c r="Q534" t="str">
        <f t="shared" si="77"/>
        <v>OrderDate: 43422,</v>
      </c>
      <c r="R534" t="str">
        <f t="shared" si="78"/>
        <v>RequiredDate: 43436,</v>
      </c>
      <c r="S534" t="str">
        <f t="shared" si="79"/>
        <v>ShippedDate: 43431,</v>
      </c>
      <c r="T534" t="str">
        <f t="shared" si="80"/>
        <v>Freight: 42.13,</v>
      </c>
      <c r="U534" t="str">
        <f t="shared" si="81"/>
        <v>TotalCost: 720,</v>
      </c>
      <c r="V534" t="str">
        <f t="shared" si="82"/>
        <v>TotalRevenue: 909.3714</v>
      </c>
      <c r="W534" t="s">
        <v>310</v>
      </c>
    </row>
    <row r="535" spans="1:23" x14ac:dyDescent="0.3">
      <c r="A535">
        <v>10781</v>
      </c>
      <c r="B535" t="s">
        <v>294</v>
      </c>
      <c r="C535" s="4">
        <v>43423</v>
      </c>
      <c r="D535" s="4">
        <v>43451</v>
      </c>
      <c r="E535" s="4">
        <v>43425</v>
      </c>
      <c r="F535" s="5">
        <v>73.16</v>
      </c>
      <c r="G535" s="7">
        <v>1132.3499999999999</v>
      </c>
      <c r="H535" s="7">
        <v>1410.017435</v>
      </c>
      <c r="N535" t="s">
        <v>0</v>
      </c>
      <c r="O535" t="str">
        <f t="shared" si="75"/>
        <v>OrderID: 10781,</v>
      </c>
      <c r="P535" t="str">
        <f t="shared" si="76"/>
        <v>CustomerID: "WARTH",</v>
      </c>
      <c r="Q535" t="str">
        <f t="shared" si="77"/>
        <v>OrderDate: 43423,</v>
      </c>
      <c r="R535" t="str">
        <f t="shared" si="78"/>
        <v>RequiredDate: 43451,</v>
      </c>
      <c r="S535" t="str">
        <f t="shared" si="79"/>
        <v>ShippedDate: 43425,</v>
      </c>
      <c r="T535" t="str">
        <f t="shared" si="80"/>
        <v>Freight: 73.16,</v>
      </c>
      <c r="U535" t="str">
        <f t="shared" si="81"/>
        <v>TotalCost: 1132.35,</v>
      </c>
      <c r="V535" t="str">
        <f t="shared" si="82"/>
        <v>TotalRevenue: 1410.017435</v>
      </c>
      <c r="W535" t="s">
        <v>310</v>
      </c>
    </row>
    <row r="536" spans="1:23" x14ac:dyDescent="0.3">
      <c r="A536">
        <v>10782</v>
      </c>
      <c r="B536" t="s">
        <v>63</v>
      </c>
      <c r="C536" s="4">
        <v>43423</v>
      </c>
      <c r="D536" s="4">
        <v>43451</v>
      </c>
      <c r="E536" s="4">
        <v>43428</v>
      </c>
      <c r="F536" s="5">
        <v>1.1000000000000001</v>
      </c>
      <c r="G536" s="7">
        <v>12.5</v>
      </c>
      <c r="H536" s="7">
        <v>16.036249999999999</v>
      </c>
      <c r="N536" t="s">
        <v>0</v>
      </c>
      <c r="O536" t="str">
        <f t="shared" si="75"/>
        <v>OrderID: 10782,</v>
      </c>
      <c r="P536" t="str">
        <f t="shared" si="76"/>
        <v>CustomerID: "CACTU",</v>
      </c>
      <c r="Q536" t="str">
        <f t="shared" si="77"/>
        <v>OrderDate: 43423,</v>
      </c>
      <c r="R536" t="str">
        <f t="shared" si="78"/>
        <v>RequiredDate: 43451,</v>
      </c>
      <c r="S536" t="str">
        <f t="shared" si="79"/>
        <v>ShippedDate: 43428,</v>
      </c>
      <c r="T536" t="str">
        <f t="shared" si="80"/>
        <v>Freight: 1.1,</v>
      </c>
      <c r="U536" t="str">
        <f t="shared" si="81"/>
        <v>TotalCost: 12.5,</v>
      </c>
      <c r="V536" t="str">
        <f t="shared" si="82"/>
        <v>TotalRevenue: 16.03625</v>
      </c>
      <c r="W536" t="s">
        <v>310</v>
      </c>
    </row>
    <row r="537" spans="1:23" x14ac:dyDescent="0.3">
      <c r="A537">
        <v>10783</v>
      </c>
      <c r="B537" t="s">
        <v>134</v>
      </c>
      <c r="C537" s="4">
        <v>43424</v>
      </c>
      <c r="D537" s="4">
        <v>43452</v>
      </c>
      <c r="E537" s="4">
        <v>43425</v>
      </c>
      <c r="F537" s="5">
        <v>124.98</v>
      </c>
      <c r="G537" s="7">
        <v>1442.5</v>
      </c>
      <c r="H537" s="7">
        <v>1614.6424000000002</v>
      </c>
      <c r="N537" t="s">
        <v>0</v>
      </c>
      <c r="O537" t="str">
        <f t="shared" si="75"/>
        <v>OrderID: 10783,</v>
      </c>
      <c r="P537" t="str">
        <f t="shared" si="76"/>
        <v>CustomerID: "HANAR",</v>
      </c>
      <c r="Q537" t="str">
        <f t="shared" si="77"/>
        <v>OrderDate: 43424,</v>
      </c>
      <c r="R537" t="str">
        <f t="shared" si="78"/>
        <v>RequiredDate: 43452,</v>
      </c>
      <c r="S537" t="str">
        <f t="shared" si="79"/>
        <v>ShippedDate: 43425,</v>
      </c>
      <c r="T537" t="str">
        <f t="shared" si="80"/>
        <v>Freight: 124.98,</v>
      </c>
      <c r="U537" t="str">
        <f t="shared" si="81"/>
        <v>TotalCost: 1442.5,</v>
      </c>
      <c r="V537" t="str">
        <f t="shared" si="82"/>
        <v>TotalRevenue: 1614.6424</v>
      </c>
      <c r="W537" t="s">
        <v>310</v>
      </c>
    </row>
    <row r="538" spans="1:23" x14ac:dyDescent="0.3">
      <c r="A538">
        <v>10784</v>
      </c>
      <c r="B538" t="s">
        <v>179</v>
      </c>
      <c r="C538" s="4">
        <v>43424</v>
      </c>
      <c r="D538" s="4">
        <v>43452</v>
      </c>
      <c r="E538" s="4">
        <v>43428</v>
      </c>
      <c r="F538" s="5">
        <v>70.09</v>
      </c>
      <c r="G538" s="7">
        <v>1650</v>
      </c>
      <c r="H538" s="7">
        <v>2031.4318200000002</v>
      </c>
      <c r="N538" t="s">
        <v>0</v>
      </c>
      <c r="O538" t="str">
        <f t="shared" si="75"/>
        <v>OrderID: 10784,</v>
      </c>
      <c r="P538" t="str">
        <f t="shared" si="76"/>
        <v>CustomerID: "MAGAA",</v>
      </c>
      <c r="Q538" t="str">
        <f t="shared" si="77"/>
        <v>OrderDate: 43424,</v>
      </c>
      <c r="R538" t="str">
        <f t="shared" si="78"/>
        <v>RequiredDate: 43452,</v>
      </c>
      <c r="S538" t="str">
        <f t="shared" si="79"/>
        <v>ShippedDate: 43428,</v>
      </c>
      <c r="T538" t="str">
        <f t="shared" si="80"/>
        <v>Freight: 70.09,</v>
      </c>
      <c r="U538" t="str">
        <f t="shared" si="81"/>
        <v>TotalCost: 1650,</v>
      </c>
      <c r="V538" t="str">
        <f t="shared" si="82"/>
        <v>TotalRevenue: 2031.43182</v>
      </c>
      <c r="W538" t="s">
        <v>310</v>
      </c>
    </row>
    <row r="539" spans="1:23" x14ac:dyDescent="0.3">
      <c r="A539">
        <v>10785</v>
      </c>
      <c r="B539" t="s">
        <v>131</v>
      </c>
      <c r="C539" s="4">
        <v>43424</v>
      </c>
      <c r="D539" s="4">
        <v>43452</v>
      </c>
      <c r="E539" s="4">
        <v>43430</v>
      </c>
      <c r="F539" s="5">
        <v>1.51</v>
      </c>
      <c r="G539" s="7">
        <v>387.5</v>
      </c>
      <c r="H539" s="7">
        <v>449.83479999999997</v>
      </c>
      <c r="N539" t="s">
        <v>0</v>
      </c>
      <c r="O539" t="str">
        <f t="shared" si="75"/>
        <v>OrderID: 10785,</v>
      </c>
      <c r="P539" t="str">
        <f t="shared" si="76"/>
        <v>CustomerID: "GROSR",</v>
      </c>
      <c r="Q539" t="str">
        <f t="shared" si="77"/>
        <v>OrderDate: 43424,</v>
      </c>
      <c r="R539" t="str">
        <f t="shared" si="78"/>
        <v>RequiredDate: 43452,</v>
      </c>
      <c r="S539" t="str">
        <f t="shared" si="79"/>
        <v>ShippedDate: 43430,</v>
      </c>
      <c r="T539" t="str">
        <f t="shared" si="80"/>
        <v>Freight: 1.51,</v>
      </c>
      <c r="U539" t="str">
        <f t="shared" si="81"/>
        <v>TotalCost: 387.5,</v>
      </c>
      <c r="V539" t="str">
        <f t="shared" si="82"/>
        <v>TotalRevenue: 449.8348</v>
      </c>
      <c r="W539" t="s">
        <v>310</v>
      </c>
    </row>
    <row r="540" spans="1:23" x14ac:dyDescent="0.3">
      <c r="A540">
        <v>10786</v>
      </c>
      <c r="B540" t="s">
        <v>218</v>
      </c>
      <c r="C540" s="4">
        <v>43425</v>
      </c>
      <c r="D540" s="4">
        <v>43453</v>
      </c>
      <c r="E540" s="4">
        <v>43429</v>
      </c>
      <c r="F540" s="5">
        <v>110.87</v>
      </c>
      <c r="G540" s="7">
        <v>1913.85</v>
      </c>
      <c r="H540" s="7">
        <v>2274.2540835</v>
      </c>
      <c r="N540" t="s">
        <v>0</v>
      </c>
      <c r="O540" t="str">
        <f t="shared" si="75"/>
        <v>OrderID: 10786,</v>
      </c>
      <c r="P540" t="str">
        <f t="shared" si="76"/>
        <v>CustomerID: "QUEEN",</v>
      </c>
      <c r="Q540" t="str">
        <f t="shared" si="77"/>
        <v>OrderDate: 43425,</v>
      </c>
      <c r="R540" t="str">
        <f t="shared" si="78"/>
        <v>RequiredDate: 43453,</v>
      </c>
      <c r="S540" t="str">
        <f t="shared" si="79"/>
        <v>ShippedDate: 43429,</v>
      </c>
      <c r="T540" t="str">
        <f t="shared" si="80"/>
        <v>Freight: 110.87,</v>
      </c>
      <c r="U540" t="str">
        <f t="shared" si="81"/>
        <v>TotalCost: 1913.85,</v>
      </c>
      <c r="V540" t="str">
        <f t="shared" si="82"/>
        <v>TotalRevenue: 2274.2540835</v>
      </c>
      <c r="W540" t="s">
        <v>310</v>
      </c>
    </row>
    <row r="541" spans="1:23" x14ac:dyDescent="0.3">
      <c r="A541">
        <v>10787</v>
      </c>
      <c r="B541" t="s">
        <v>155</v>
      </c>
      <c r="C541" s="4">
        <v>43425</v>
      </c>
      <c r="D541" s="4">
        <v>43439</v>
      </c>
      <c r="E541" s="4">
        <v>43432</v>
      </c>
      <c r="F541" s="5">
        <v>249.93</v>
      </c>
      <c r="G541" s="7">
        <v>2760.8</v>
      </c>
      <c r="H541" s="7">
        <v>3523.1763500000002</v>
      </c>
      <c r="N541" t="s">
        <v>0</v>
      </c>
      <c r="O541" t="str">
        <f t="shared" si="75"/>
        <v>OrderID: 10787,</v>
      </c>
      <c r="P541" t="str">
        <f t="shared" si="76"/>
        <v>CustomerID: "LAMAI",</v>
      </c>
      <c r="Q541" t="str">
        <f t="shared" si="77"/>
        <v>OrderDate: 43425,</v>
      </c>
      <c r="R541" t="str">
        <f t="shared" si="78"/>
        <v>RequiredDate: 43439,</v>
      </c>
      <c r="S541" t="str">
        <f t="shared" si="79"/>
        <v>ShippedDate: 43432,</v>
      </c>
      <c r="T541" t="str">
        <f t="shared" si="80"/>
        <v>Freight: 249.93,</v>
      </c>
      <c r="U541" t="str">
        <f t="shared" si="81"/>
        <v>TotalCost: 2760.8,</v>
      </c>
      <c r="V541" t="str">
        <f t="shared" si="82"/>
        <v>TotalRevenue: 3523.17635</v>
      </c>
      <c r="W541" t="s">
        <v>310</v>
      </c>
    </row>
    <row r="542" spans="1:23" x14ac:dyDescent="0.3">
      <c r="A542">
        <v>10788</v>
      </c>
      <c r="B542" t="s">
        <v>221</v>
      </c>
      <c r="C542" s="4">
        <v>43428</v>
      </c>
      <c r="D542" s="4">
        <v>43456</v>
      </c>
      <c r="E542" s="4">
        <v>43456</v>
      </c>
      <c r="F542" s="5">
        <v>42.7</v>
      </c>
      <c r="G542" s="7">
        <v>770</v>
      </c>
      <c r="H542" s="7">
        <v>902.90509999999995</v>
      </c>
      <c r="N542" t="s">
        <v>0</v>
      </c>
      <c r="O542" t="str">
        <f t="shared" si="75"/>
        <v>OrderID: 10788,</v>
      </c>
      <c r="P542" t="str">
        <f t="shared" si="76"/>
        <v>CustomerID: "QUICK",</v>
      </c>
      <c r="Q542" t="str">
        <f t="shared" si="77"/>
        <v>OrderDate: 43428,</v>
      </c>
      <c r="R542" t="str">
        <f t="shared" si="78"/>
        <v>RequiredDate: 43456,</v>
      </c>
      <c r="S542" t="str">
        <f t="shared" si="79"/>
        <v>ShippedDate: 43456,</v>
      </c>
      <c r="T542" t="str">
        <f t="shared" si="80"/>
        <v>Freight: 42.7,</v>
      </c>
      <c r="U542" t="str">
        <f t="shared" si="81"/>
        <v>TotalCost: 770,</v>
      </c>
      <c r="V542" t="str">
        <f t="shared" si="82"/>
        <v>TotalRevenue: 902.9051</v>
      </c>
      <c r="W542" t="s">
        <v>310</v>
      </c>
    </row>
    <row r="543" spans="1:23" x14ac:dyDescent="0.3">
      <c r="A543">
        <v>10789</v>
      </c>
      <c r="B543" t="s">
        <v>100</v>
      </c>
      <c r="C543" s="4">
        <v>43428</v>
      </c>
      <c r="D543" s="4">
        <v>43456</v>
      </c>
      <c r="E543" s="4">
        <v>43437</v>
      </c>
      <c r="F543" s="5">
        <v>100.60000000000001</v>
      </c>
      <c r="G543" s="7">
        <v>3687</v>
      </c>
      <c r="H543" s="7">
        <v>4184.6729100000002</v>
      </c>
      <c r="N543" t="s">
        <v>0</v>
      </c>
      <c r="O543" t="str">
        <f t="shared" si="75"/>
        <v>OrderID: 10789,</v>
      </c>
      <c r="P543" t="str">
        <f t="shared" si="76"/>
        <v>CustomerID: "FOLIG",</v>
      </c>
      <c r="Q543" t="str">
        <f t="shared" si="77"/>
        <v>OrderDate: 43428,</v>
      </c>
      <c r="R543" t="str">
        <f t="shared" si="78"/>
        <v>RequiredDate: 43456,</v>
      </c>
      <c r="S543" t="str">
        <f t="shared" si="79"/>
        <v>ShippedDate: 43437,</v>
      </c>
      <c r="T543" t="str">
        <f t="shared" si="80"/>
        <v>Freight: 100.6,</v>
      </c>
      <c r="U543" t="str">
        <f t="shared" si="81"/>
        <v>TotalCost: 3687,</v>
      </c>
      <c r="V543" t="str">
        <f t="shared" si="82"/>
        <v>TotalRevenue: 4184.67291</v>
      </c>
      <c r="W543" t="s">
        <v>310</v>
      </c>
    </row>
    <row r="544" spans="1:23" x14ac:dyDescent="0.3">
      <c r="A544">
        <v>10790</v>
      </c>
      <c r="B544" t="s">
        <v>125</v>
      </c>
      <c r="C544" s="4">
        <v>43428</v>
      </c>
      <c r="D544" s="4">
        <v>43456</v>
      </c>
      <c r="E544" s="4">
        <v>43432</v>
      </c>
      <c r="F544" s="5">
        <v>28.23</v>
      </c>
      <c r="G544" s="7">
        <v>850</v>
      </c>
      <c r="H544" s="7">
        <v>950.28319999999997</v>
      </c>
      <c r="N544" t="s">
        <v>0</v>
      </c>
      <c r="O544" t="str">
        <f t="shared" si="75"/>
        <v>OrderID: 10790,</v>
      </c>
      <c r="P544" t="str">
        <f t="shared" si="76"/>
        <v>CustomerID: "GOURL",</v>
      </c>
      <c r="Q544" t="str">
        <f t="shared" si="77"/>
        <v>OrderDate: 43428,</v>
      </c>
      <c r="R544" t="str">
        <f t="shared" si="78"/>
        <v>RequiredDate: 43456,</v>
      </c>
      <c r="S544" t="str">
        <f t="shared" si="79"/>
        <v>ShippedDate: 43432,</v>
      </c>
      <c r="T544" t="str">
        <f t="shared" si="80"/>
        <v>Freight: 28.23,</v>
      </c>
      <c r="U544" t="str">
        <f t="shared" si="81"/>
        <v>TotalCost: 850,</v>
      </c>
      <c r="V544" t="str">
        <f t="shared" si="82"/>
        <v>TotalRevenue: 950.2832</v>
      </c>
      <c r="W544" t="s">
        <v>310</v>
      </c>
    </row>
    <row r="545" spans="1:23" x14ac:dyDescent="0.3">
      <c r="A545">
        <v>10791</v>
      </c>
      <c r="B545" t="s">
        <v>107</v>
      </c>
      <c r="C545" s="4">
        <v>43429</v>
      </c>
      <c r="D545" s="4">
        <v>43457</v>
      </c>
      <c r="E545" s="4">
        <v>43438</v>
      </c>
      <c r="F545" s="5">
        <v>16.850000000000001</v>
      </c>
      <c r="G545" s="7">
        <v>1926.0600000000002</v>
      </c>
      <c r="H545" s="7">
        <v>2457.6623180000001</v>
      </c>
      <c r="N545" t="s">
        <v>0</v>
      </c>
      <c r="O545" t="str">
        <f t="shared" si="75"/>
        <v>OrderID: 10791,</v>
      </c>
      <c r="P545" t="str">
        <f t="shared" si="76"/>
        <v>CustomerID: "FRANK",</v>
      </c>
      <c r="Q545" t="str">
        <f t="shared" si="77"/>
        <v>OrderDate: 43429,</v>
      </c>
      <c r="R545" t="str">
        <f t="shared" si="78"/>
        <v>RequiredDate: 43457,</v>
      </c>
      <c r="S545" t="str">
        <f t="shared" si="79"/>
        <v>ShippedDate: 43438,</v>
      </c>
      <c r="T545" t="str">
        <f t="shared" si="80"/>
        <v>Freight: 16.85,</v>
      </c>
      <c r="U545" t="str">
        <f t="shared" si="81"/>
        <v>TotalCost: 1926.06,</v>
      </c>
      <c r="V545" t="str">
        <f t="shared" si="82"/>
        <v>TotalRevenue: 2457.662318</v>
      </c>
      <c r="W545" t="s">
        <v>310</v>
      </c>
    </row>
    <row r="546" spans="1:23" x14ac:dyDescent="0.3">
      <c r="A546">
        <v>10792</v>
      </c>
      <c r="B546" t="s">
        <v>307</v>
      </c>
      <c r="C546" s="4">
        <v>43429</v>
      </c>
      <c r="D546" s="4">
        <v>43457</v>
      </c>
      <c r="E546" s="4">
        <v>43437</v>
      </c>
      <c r="F546" s="5">
        <v>23.79</v>
      </c>
      <c r="G546" s="7">
        <v>399.85</v>
      </c>
      <c r="H546" s="7">
        <v>455.31317200000001</v>
      </c>
      <c r="N546" t="s">
        <v>0</v>
      </c>
      <c r="O546" t="str">
        <f t="shared" si="75"/>
        <v>OrderID: 10792,</v>
      </c>
      <c r="P546" t="str">
        <f t="shared" si="76"/>
        <v>CustomerID: "WOLZA",</v>
      </c>
      <c r="Q546" t="str">
        <f t="shared" si="77"/>
        <v>OrderDate: 43429,</v>
      </c>
      <c r="R546" t="str">
        <f t="shared" si="78"/>
        <v>RequiredDate: 43457,</v>
      </c>
      <c r="S546" t="str">
        <f t="shared" si="79"/>
        <v>ShippedDate: 43437,</v>
      </c>
      <c r="T546" t="str">
        <f t="shared" si="80"/>
        <v>Freight: 23.79,</v>
      </c>
      <c r="U546" t="str">
        <f t="shared" si="81"/>
        <v>TotalCost: 399.85,</v>
      </c>
      <c r="V546" t="str">
        <f t="shared" si="82"/>
        <v>TotalRevenue: 455.313172</v>
      </c>
      <c r="W546" t="s">
        <v>310</v>
      </c>
    </row>
    <row r="547" spans="1:23" x14ac:dyDescent="0.3">
      <c r="A547">
        <v>10793</v>
      </c>
      <c r="B547" t="s">
        <v>36</v>
      </c>
      <c r="C547" s="4">
        <v>43430</v>
      </c>
      <c r="D547" s="4">
        <v>43458</v>
      </c>
      <c r="E547" s="4">
        <v>43445</v>
      </c>
      <c r="F547" s="5">
        <v>4.5199999999999996</v>
      </c>
      <c r="G547" s="7">
        <v>191.1</v>
      </c>
      <c r="H547" s="7">
        <v>225.45710600000001</v>
      </c>
      <c r="N547" t="s">
        <v>0</v>
      </c>
      <c r="O547" t="str">
        <f t="shared" si="75"/>
        <v>OrderID: 10793,</v>
      </c>
      <c r="P547" t="str">
        <f t="shared" si="76"/>
        <v>CustomerID: "AROUT",</v>
      </c>
      <c r="Q547" t="str">
        <f t="shared" si="77"/>
        <v>OrderDate: 43430,</v>
      </c>
      <c r="R547" t="str">
        <f t="shared" si="78"/>
        <v>RequiredDate: 43458,</v>
      </c>
      <c r="S547" t="str">
        <f t="shared" si="79"/>
        <v>ShippedDate: 43445,</v>
      </c>
      <c r="T547" t="str">
        <f t="shared" si="80"/>
        <v>Freight: 4.52,</v>
      </c>
      <c r="U547" t="str">
        <f t="shared" si="81"/>
        <v>TotalCost: 191.1,</v>
      </c>
      <c r="V547" t="str">
        <f t="shared" si="82"/>
        <v>TotalRevenue: 225.457106</v>
      </c>
      <c r="W547" t="s">
        <v>310</v>
      </c>
    </row>
    <row r="548" spans="1:23" x14ac:dyDescent="0.3">
      <c r="A548">
        <v>10794</v>
      </c>
      <c r="B548" t="s">
        <v>215</v>
      </c>
      <c r="C548" s="4">
        <v>43430</v>
      </c>
      <c r="D548" s="4">
        <v>43458</v>
      </c>
      <c r="E548" s="4">
        <v>43439</v>
      </c>
      <c r="F548" s="5">
        <v>21.490000000000002</v>
      </c>
      <c r="G548" s="7">
        <v>393.45</v>
      </c>
      <c r="H548" s="7">
        <v>427.62012149999998</v>
      </c>
      <c r="N548" t="s">
        <v>0</v>
      </c>
      <c r="O548" t="str">
        <f t="shared" si="75"/>
        <v>OrderID: 10794,</v>
      </c>
      <c r="P548" t="str">
        <f t="shared" si="76"/>
        <v>CustomerID: "QUEDE",</v>
      </c>
      <c r="Q548" t="str">
        <f t="shared" si="77"/>
        <v>OrderDate: 43430,</v>
      </c>
      <c r="R548" t="str">
        <f t="shared" si="78"/>
        <v>RequiredDate: 43458,</v>
      </c>
      <c r="S548" t="str">
        <f t="shared" si="79"/>
        <v>ShippedDate: 43439,</v>
      </c>
      <c r="T548" t="str">
        <f t="shared" si="80"/>
        <v>Freight: 21.49,</v>
      </c>
      <c r="U548" t="str">
        <f t="shared" si="81"/>
        <v>TotalCost: 393.45,</v>
      </c>
      <c r="V548" t="str">
        <f t="shared" si="82"/>
        <v>TotalRevenue: 427.6201215</v>
      </c>
      <c r="W548" t="s">
        <v>310</v>
      </c>
    </row>
    <row r="549" spans="1:23" x14ac:dyDescent="0.3">
      <c r="A549">
        <v>10795</v>
      </c>
      <c r="B549" t="s">
        <v>89</v>
      </c>
      <c r="C549" s="4">
        <v>43430</v>
      </c>
      <c r="D549" s="4">
        <v>43458</v>
      </c>
      <c r="E549" s="4">
        <v>43457</v>
      </c>
      <c r="F549" s="5">
        <v>126.66</v>
      </c>
      <c r="G549" s="7">
        <v>2499.25</v>
      </c>
      <c r="H549" s="7">
        <v>3018.7042275000003</v>
      </c>
      <c r="N549" t="s">
        <v>0</v>
      </c>
      <c r="O549" t="str">
        <f t="shared" si="75"/>
        <v>OrderID: 10795,</v>
      </c>
      <c r="P549" t="str">
        <f t="shared" si="76"/>
        <v>CustomerID: "ERNSH",</v>
      </c>
      <c r="Q549" t="str">
        <f t="shared" si="77"/>
        <v>OrderDate: 43430,</v>
      </c>
      <c r="R549" t="str">
        <f t="shared" si="78"/>
        <v>RequiredDate: 43458,</v>
      </c>
      <c r="S549" t="str">
        <f t="shared" si="79"/>
        <v>ShippedDate: 43457,</v>
      </c>
      <c r="T549" t="str">
        <f t="shared" si="80"/>
        <v>Freight: 126.66,</v>
      </c>
      <c r="U549" t="str">
        <f t="shared" si="81"/>
        <v>TotalCost: 2499.25,</v>
      </c>
      <c r="V549" t="str">
        <f t="shared" si="82"/>
        <v>TotalRevenue: 3018.7042275</v>
      </c>
      <c r="W549" t="s">
        <v>310</v>
      </c>
    </row>
    <row r="550" spans="1:23" x14ac:dyDescent="0.3">
      <c r="A550">
        <v>10796</v>
      </c>
      <c r="B550" t="s">
        <v>137</v>
      </c>
      <c r="C550" s="4">
        <v>43431</v>
      </c>
      <c r="D550" s="4">
        <v>43459</v>
      </c>
      <c r="E550" s="4">
        <v>43451</v>
      </c>
      <c r="F550" s="5">
        <v>26.52</v>
      </c>
      <c r="G550" s="7">
        <v>2878.08</v>
      </c>
      <c r="H550" s="7">
        <v>3172.8832728000002</v>
      </c>
      <c r="N550" t="s">
        <v>0</v>
      </c>
      <c r="O550" t="str">
        <f t="shared" si="75"/>
        <v>OrderID: 10796,</v>
      </c>
      <c r="P550" t="str">
        <f t="shared" si="76"/>
        <v>CustomerID: "HILAA",</v>
      </c>
      <c r="Q550" t="str">
        <f t="shared" si="77"/>
        <v>OrderDate: 43431,</v>
      </c>
      <c r="R550" t="str">
        <f t="shared" si="78"/>
        <v>RequiredDate: 43459,</v>
      </c>
      <c r="S550" t="str">
        <f t="shared" si="79"/>
        <v>ShippedDate: 43451,</v>
      </c>
      <c r="T550" t="str">
        <f t="shared" si="80"/>
        <v>Freight: 26.52,</v>
      </c>
      <c r="U550" t="str">
        <f t="shared" si="81"/>
        <v>TotalCost: 2878.08,</v>
      </c>
      <c r="V550" t="str">
        <f t="shared" si="82"/>
        <v>TotalRevenue: 3172.8832728</v>
      </c>
      <c r="W550" t="s">
        <v>310</v>
      </c>
    </row>
    <row r="551" spans="1:23" x14ac:dyDescent="0.3">
      <c r="A551">
        <v>10797</v>
      </c>
      <c r="B551" t="s">
        <v>80</v>
      </c>
      <c r="C551" s="4">
        <v>43431</v>
      </c>
      <c r="D551" s="4">
        <v>43459</v>
      </c>
      <c r="E551" s="4">
        <v>43442</v>
      </c>
      <c r="F551" s="5">
        <v>33.35</v>
      </c>
      <c r="G551" s="7">
        <v>420</v>
      </c>
      <c r="H551" s="7">
        <v>480.59340000000003</v>
      </c>
      <c r="N551" t="s">
        <v>0</v>
      </c>
      <c r="O551" t="str">
        <f t="shared" si="75"/>
        <v>OrderID: 10797,</v>
      </c>
      <c r="P551" t="str">
        <f t="shared" si="76"/>
        <v>CustomerID: "DRACD",</v>
      </c>
      <c r="Q551" t="str">
        <f t="shared" si="77"/>
        <v>OrderDate: 43431,</v>
      </c>
      <c r="R551" t="str">
        <f t="shared" si="78"/>
        <v>RequiredDate: 43459,</v>
      </c>
      <c r="S551" t="str">
        <f t="shared" si="79"/>
        <v>ShippedDate: 43442,</v>
      </c>
      <c r="T551" t="str">
        <f t="shared" si="80"/>
        <v>Freight: 33.35,</v>
      </c>
      <c r="U551" t="str">
        <f t="shared" si="81"/>
        <v>TotalCost: 420,</v>
      </c>
      <c r="V551" t="str">
        <f t="shared" si="82"/>
        <v>TotalRevenue: 480.5934</v>
      </c>
      <c r="W551" t="s">
        <v>310</v>
      </c>
    </row>
    <row r="552" spans="1:23" x14ac:dyDescent="0.3">
      <c r="A552">
        <v>10798</v>
      </c>
      <c r="B552" t="s">
        <v>146</v>
      </c>
      <c r="C552" s="4">
        <v>43432</v>
      </c>
      <c r="D552" s="4">
        <v>43460</v>
      </c>
      <c r="E552" s="4">
        <v>43442</v>
      </c>
      <c r="F552" s="5">
        <v>2.33</v>
      </c>
      <c r="G552" s="7">
        <v>446.6</v>
      </c>
      <c r="H552" s="7">
        <v>506.80191199999996</v>
      </c>
      <c r="N552" t="s">
        <v>0</v>
      </c>
      <c r="O552" t="str">
        <f t="shared" si="75"/>
        <v>OrderID: 10798,</v>
      </c>
      <c r="P552" t="str">
        <f t="shared" si="76"/>
        <v>CustomerID: "ISLAT",</v>
      </c>
      <c r="Q552" t="str">
        <f t="shared" si="77"/>
        <v>OrderDate: 43432,</v>
      </c>
      <c r="R552" t="str">
        <f t="shared" si="78"/>
        <v>RequiredDate: 43460,</v>
      </c>
      <c r="S552" t="str">
        <f t="shared" si="79"/>
        <v>ShippedDate: 43442,</v>
      </c>
      <c r="T552" t="str">
        <f t="shared" si="80"/>
        <v>Freight: 2.33,</v>
      </c>
      <c r="U552" t="str">
        <f t="shared" si="81"/>
        <v>TotalCost: 446.6,</v>
      </c>
      <c r="V552" t="str">
        <f t="shared" si="82"/>
        <v>TotalRevenue: 506.801912</v>
      </c>
      <c r="W552" t="s">
        <v>310</v>
      </c>
    </row>
    <row r="553" spans="1:23" x14ac:dyDescent="0.3">
      <c r="A553">
        <v>10799</v>
      </c>
      <c r="B553" t="s">
        <v>149</v>
      </c>
      <c r="C553" s="4">
        <v>43432</v>
      </c>
      <c r="D553" s="4">
        <v>43474</v>
      </c>
      <c r="E553" s="4">
        <v>43442</v>
      </c>
      <c r="F553" s="5">
        <v>30.76</v>
      </c>
      <c r="G553" s="7">
        <v>1585</v>
      </c>
      <c r="H553" s="7">
        <v>1962.2982499999998</v>
      </c>
      <c r="N553" t="s">
        <v>0</v>
      </c>
      <c r="O553" t="str">
        <f t="shared" si="75"/>
        <v>OrderID: 10799,</v>
      </c>
      <c r="P553" t="str">
        <f t="shared" si="76"/>
        <v>CustomerID: "KOENE",</v>
      </c>
      <c r="Q553" t="str">
        <f t="shared" si="77"/>
        <v>OrderDate: 43432,</v>
      </c>
      <c r="R553" t="str">
        <f t="shared" si="78"/>
        <v>RequiredDate: 43474,</v>
      </c>
      <c r="S553" t="str">
        <f t="shared" si="79"/>
        <v>ShippedDate: 43442,</v>
      </c>
      <c r="T553" t="str">
        <f t="shared" si="80"/>
        <v>Freight: 30.76,</v>
      </c>
      <c r="U553" t="str">
        <f t="shared" si="81"/>
        <v>TotalCost: 1585,</v>
      </c>
      <c r="V553" t="str">
        <f t="shared" si="82"/>
        <v>TotalRevenue: 1962.29825</v>
      </c>
      <c r="W553" t="s">
        <v>310</v>
      </c>
    </row>
    <row r="554" spans="1:23" x14ac:dyDescent="0.3">
      <c r="A554">
        <v>10800</v>
      </c>
      <c r="B554" t="s">
        <v>249</v>
      </c>
      <c r="C554" s="4">
        <v>43432</v>
      </c>
      <c r="D554" s="4">
        <v>43460</v>
      </c>
      <c r="E554" s="4">
        <v>43442</v>
      </c>
      <c r="F554" s="5">
        <v>137.44</v>
      </c>
      <c r="G554" s="7">
        <v>1632.15</v>
      </c>
      <c r="H554" s="7">
        <v>2096.4218695</v>
      </c>
      <c r="N554" t="s">
        <v>0</v>
      </c>
      <c r="O554" t="str">
        <f t="shared" si="75"/>
        <v>OrderID: 10800,</v>
      </c>
      <c r="P554" t="str">
        <f t="shared" si="76"/>
        <v>CustomerID: "SEVES",</v>
      </c>
      <c r="Q554" t="str">
        <f t="shared" si="77"/>
        <v>OrderDate: 43432,</v>
      </c>
      <c r="R554" t="str">
        <f t="shared" si="78"/>
        <v>RequiredDate: 43460,</v>
      </c>
      <c r="S554" t="str">
        <f t="shared" si="79"/>
        <v>ShippedDate: 43442,</v>
      </c>
      <c r="T554" t="str">
        <f t="shared" si="80"/>
        <v>Freight: 137.44,</v>
      </c>
      <c r="U554" t="str">
        <f t="shared" si="81"/>
        <v>TotalCost: 1632.15,</v>
      </c>
      <c r="V554" t="str">
        <f t="shared" si="82"/>
        <v>TotalRevenue: 2096.4218695</v>
      </c>
      <c r="W554" t="s">
        <v>310</v>
      </c>
    </row>
    <row r="555" spans="1:23" x14ac:dyDescent="0.3">
      <c r="A555">
        <v>10801</v>
      </c>
      <c r="B555" t="s">
        <v>50</v>
      </c>
      <c r="C555" s="4">
        <v>43435</v>
      </c>
      <c r="D555" s="4">
        <v>43463</v>
      </c>
      <c r="E555" s="4">
        <v>43437</v>
      </c>
      <c r="F555" s="5">
        <v>97.09</v>
      </c>
      <c r="G555" s="7">
        <v>4035.8</v>
      </c>
      <c r="H555" s="7">
        <v>4781.0751259999997</v>
      </c>
      <c r="N555" t="s">
        <v>0</v>
      </c>
      <c r="O555" t="str">
        <f t="shared" si="75"/>
        <v>OrderID: 10801,</v>
      </c>
      <c r="P555" t="str">
        <f t="shared" si="76"/>
        <v>CustomerID: "BOLID",</v>
      </c>
      <c r="Q555" t="str">
        <f t="shared" si="77"/>
        <v>OrderDate: 43435,</v>
      </c>
      <c r="R555" t="str">
        <f t="shared" si="78"/>
        <v>RequiredDate: 43463,</v>
      </c>
      <c r="S555" t="str">
        <f t="shared" si="79"/>
        <v>ShippedDate: 43437,</v>
      </c>
      <c r="T555" t="str">
        <f t="shared" si="80"/>
        <v>Freight: 97.09,</v>
      </c>
      <c r="U555" t="str">
        <f t="shared" si="81"/>
        <v>TotalCost: 4035.8,</v>
      </c>
      <c r="V555" t="str">
        <f t="shared" si="82"/>
        <v>TotalRevenue: 4781.075126</v>
      </c>
      <c r="W555" t="s">
        <v>310</v>
      </c>
    </row>
    <row r="556" spans="1:23" x14ac:dyDescent="0.3">
      <c r="A556">
        <v>10802</v>
      </c>
      <c r="B556" t="s">
        <v>252</v>
      </c>
      <c r="C556" s="4">
        <v>43435</v>
      </c>
      <c r="D556" s="4">
        <v>43463</v>
      </c>
      <c r="E556" s="4">
        <v>43439</v>
      </c>
      <c r="F556" s="5">
        <v>257.26</v>
      </c>
      <c r="G556" s="7">
        <v>3923.75</v>
      </c>
      <c r="H556" s="7">
        <v>4578.0462150000003</v>
      </c>
      <c r="N556" t="s">
        <v>0</v>
      </c>
      <c r="O556" t="str">
        <f t="shared" si="75"/>
        <v>OrderID: 10802,</v>
      </c>
      <c r="P556" t="str">
        <f t="shared" si="76"/>
        <v>CustomerID: "SIMOB",</v>
      </c>
      <c r="Q556" t="str">
        <f t="shared" si="77"/>
        <v>OrderDate: 43435,</v>
      </c>
      <c r="R556" t="str">
        <f t="shared" si="78"/>
        <v>RequiredDate: 43463,</v>
      </c>
      <c r="S556" t="str">
        <f t="shared" si="79"/>
        <v>ShippedDate: 43439,</v>
      </c>
      <c r="T556" t="str">
        <f t="shared" si="80"/>
        <v>Freight: 257.26,</v>
      </c>
      <c r="U556" t="str">
        <f t="shared" si="81"/>
        <v>TotalCost: 3923.75,</v>
      </c>
      <c r="V556" t="str">
        <f t="shared" si="82"/>
        <v>TotalRevenue: 4578.046215</v>
      </c>
      <c r="W556" t="s">
        <v>310</v>
      </c>
    </row>
    <row r="557" spans="1:23" x14ac:dyDescent="0.3">
      <c r="A557">
        <v>10803</v>
      </c>
      <c r="B557" t="s">
        <v>297</v>
      </c>
      <c r="C557" s="4">
        <v>43436</v>
      </c>
      <c r="D557" s="4">
        <v>43464</v>
      </c>
      <c r="E557" s="4">
        <v>43443</v>
      </c>
      <c r="F557" s="5">
        <v>55.230000000000004</v>
      </c>
      <c r="G557" s="7">
        <v>1255.8</v>
      </c>
      <c r="H557" s="7">
        <v>1406.2448579999998</v>
      </c>
      <c r="N557" t="s">
        <v>0</v>
      </c>
      <c r="O557" t="str">
        <f t="shared" si="75"/>
        <v>OrderID: 10803,</v>
      </c>
      <c r="P557" t="str">
        <f t="shared" si="76"/>
        <v>CustomerID: "WELLI",</v>
      </c>
      <c r="Q557" t="str">
        <f t="shared" si="77"/>
        <v>OrderDate: 43436,</v>
      </c>
      <c r="R557" t="str">
        <f t="shared" si="78"/>
        <v>RequiredDate: 43464,</v>
      </c>
      <c r="S557" t="str">
        <f t="shared" si="79"/>
        <v>ShippedDate: 43443,</v>
      </c>
      <c r="T557" t="str">
        <f t="shared" si="80"/>
        <v>Freight: 55.23,</v>
      </c>
      <c r="U557" t="str">
        <f t="shared" si="81"/>
        <v>TotalCost: 1255.8,</v>
      </c>
      <c r="V557" t="str">
        <f t="shared" si="82"/>
        <v>TotalRevenue: 1406.244858</v>
      </c>
      <c r="W557" t="s">
        <v>310</v>
      </c>
    </row>
    <row r="558" spans="1:23" x14ac:dyDescent="0.3">
      <c r="A558">
        <v>10804</v>
      </c>
      <c r="B558" t="s">
        <v>249</v>
      </c>
      <c r="C558" s="4">
        <v>43436</v>
      </c>
      <c r="D558" s="4">
        <v>43464</v>
      </c>
      <c r="E558" s="4">
        <v>43444</v>
      </c>
      <c r="F558" s="5">
        <v>27.330000000000002</v>
      </c>
      <c r="G558" s="7">
        <v>2290.4</v>
      </c>
      <c r="H558" s="7">
        <v>2561.9075280000006</v>
      </c>
      <c r="N558" t="s">
        <v>0</v>
      </c>
      <c r="O558" t="str">
        <f t="shared" si="75"/>
        <v>OrderID: 10804,</v>
      </c>
      <c r="P558" t="str">
        <f t="shared" si="76"/>
        <v>CustomerID: "SEVES",</v>
      </c>
      <c r="Q558" t="str">
        <f t="shared" si="77"/>
        <v>OrderDate: 43436,</v>
      </c>
      <c r="R558" t="str">
        <f t="shared" si="78"/>
        <v>RequiredDate: 43464,</v>
      </c>
      <c r="S558" t="str">
        <f t="shared" si="79"/>
        <v>ShippedDate: 43444,</v>
      </c>
      <c r="T558" t="str">
        <f t="shared" si="80"/>
        <v>Freight: 27.33,</v>
      </c>
      <c r="U558" t="str">
        <f t="shared" si="81"/>
        <v>TotalCost: 2290.4,</v>
      </c>
      <c r="V558" t="str">
        <f t="shared" si="82"/>
        <v>TotalRevenue: 2561.907528</v>
      </c>
      <c r="W558" t="s">
        <v>310</v>
      </c>
    </row>
    <row r="559" spans="1:23" x14ac:dyDescent="0.3">
      <c r="A559">
        <v>10805</v>
      </c>
      <c r="B559" t="s">
        <v>264</v>
      </c>
      <c r="C559" s="4">
        <v>43436</v>
      </c>
      <c r="D559" s="4">
        <v>43464</v>
      </c>
      <c r="E559" s="4">
        <v>43446</v>
      </c>
      <c r="F559" s="5">
        <v>237.34</v>
      </c>
      <c r="G559" s="7">
        <v>2775</v>
      </c>
      <c r="H559" s="7">
        <v>3198.8263500000003</v>
      </c>
      <c r="N559" t="s">
        <v>0</v>
      </c>
      <c r="O559" t="str">
        <f t="shared" si="75"/>
        <v>OrderID: 10805,</v>
      </c>
      <c r="P559" t="str">
        <f t="shared" si="76"/>
        <v>CustomerID: "THEBI",</v>
      </c>
      <c r="Q559" t="str">
        <f t="shared" si="77"/>
        <v>OrderDate: 43436,</v>
      </c>
      <c r="R559" t="str">
        <f t="shared" si="78"/>
        <v>RequiredDate: 43464,</v>
      </c>
      <c r="S559" t="str">
        <f t="shared" si="79"/>
        <v>ShippedDate: 43446,</v>
      </c>
      <c r="T559" t="str">
        <f t="shared" si="80"/>
        <v>Freight: 237.34,</v>
      </c>
      <c r="U559" t="str">
        <f t="shared" si="81"/>
        <v>TotalCost: 2775,</v>
      </c>
      <c r="V559" t="str">
        <f t="shared" si="82"/>
        <v>TotalRevenue: 3198.82635</v>
      </c>
      <c r="W559" t="s">
        <v>310</v>
      </c>
    </row>
    <row r="560" spans="1:23" x14ac:dyDescent="0.3">
      <c r="A560">
        <v>10806</v>
      </c>
      <c r="B560" t="s">
        <v>285</v>
      </c>
      <c r="C560" s="4">
        <v>43437</v>
      </c>
      <c r="D560" s="4">
        <v>43465</v>
      </c>
      <c r="E560" s="4">
        <v>43442</v>
      </c>
      <c r="F560" s="5">
        <v>22.11</v>
      </c>
      <c r="G560" s="7">
        <v>572.1</v>
      </c>
      <c r="H560" s="7">
        <v>646.79834100000005</v>
      </c>
      <c r="N560" t="s">
        <v>0</v>
      </c>
      <c r="O560" t="str">
        <f t="shared" si="75"/>
        <v>OrderID: 10806,</v>
      </c>
      <c r="P560" t="str">
        <f t="shared" si="76"/>
        <v>CustomerID: "VICTE",</v>
      </c>
      <c r="Q560" t="str">
        <f t="shared" si="77"/>
        <v>OrderDate: 43437,</v>
      </c>
      <c r="R560" t="str">
        <f t="shared" si="78"/>
        <v>RequiredDate: 43465,</v>
      </c>
      <c r="S560" t="str">
        <f t="shared" si="79"/>
        <v>ShippedDate: 43442,</v>
      </c>
      <c r="T560" t="str">
        <f t="shared" si="80"/>
        <v>Freight: 22.11,</v>
      </c>
      <c r="U560" t="str">
        <f t="shared" si="81"/>
        <v>TotalCost: 572.1,</v>
      </c>
      <c r="V560" t="str">
        <f t="shared" si="82"/>
        <v>TotalRevenue: 646.798341</v>
      </c>
      <c r="W560" t="s">
        <v>310</v>
      </c>
    </row>
    <row r="561" spans="1:23" x14ac:dyDescent="0.3">
      <c r="A561">
        <v>10807</v>
      </c>
      <c r="B561" t="s">
        <v>113</v>
      </c>
      <c r="C561" s="4">
        <v>43437</v>
      </c>
      <c r="D561" s="4">
        <v>43465</v>
      </c>
      <c r="E561" s="4">
        <v>43467</v>
      </c>
      <c r="F561" s="5">
        <v>1.36</v>
      </c>
      <c r="G561" s="7">
        <v>18.399999999999999</v>
      </c>
      <c r="H561" s="7">
        <v>21.945128</v>
      </c>
      <c r="N561" t="s">
        <v>0</v>
      </c>
      <c r="O561" t="str">
        <f t="shared" si="75"/>
        <v>OrderID: 10807,</v>
      </c>
      <c r="P561" t="str">
        <f t="shared" si="76"/>
        <v>CustomerID: "FRANS",</v>
      </c>
      <c r="Q561" t="str">
        <f t="shared" si="77"/>
        <v>OrderDate: 43437,</v>
      </c>
      <c r="R561" t="str">
        <f t="shared" si="78"/>
        <v>RequiredDate: 43465,</v>
      </c>
      <c r="S561" t="str">
        <f t="shared" si="79"/>
        <v>ShippedDate: 43467,</v>
      </c>
      <c r="T561" t="str">
        <f t="shared" si="80"/>
        <v>Freight: 1.36,</v>
      </c>
      <c r="U561" t="str">
        <f t="shared" si="81"/>
        <v>TotalCost: 18.4,</v>
      </c>
      <c r="V561" t="str">
        <f t="shared" si="82"/>
        <v>TotalRevenue: 21.945128</v>
      </c>
      <c r="W561" t="s">
        <v>310</v>
      </c>
    </row>
    <row r="562" spans="1:23" x14ac:dyDescent="0.3">
      <c r="A562">
        <v>10808</v>
      </c>
      <c r="B562" t="s">
        <v>212</v>
      </c>
      <c r="C562" s="4">
        <v>43438</v>
      </c>
      <c r="D562" s="4">
        <v>43466</v>
      </c>
      <c r="E562" s="4">
        <v>43446</v>
      </c>
      <c r="F562" s="5">
        <v>45.53</v>
      </c>
      <c r="G562" s="7">
        <v>1660</v>
      </c>
      <c r="H562" s="7">
        <v>2007.0686000000001</v>
      </c>
      <c r="N562" t="s">
        <v>0</v>
      </c>
      <c r="O562" t="str">
        <f t="shared" si="75"/>
        <v>OrderID: 10808,</v>
      </c>
      <c r="P562" t="str">
        <f t="shared" si="76"/>
        <v>CustomerID: "PRINI",</v>
      </c>
      <c r="Q562" t="str">
        <f t="shared" si="77"/>
        <v>OrderDate: 43438,</v>
      </c>
      <c r="R562" t="str">
        <f t="shared" si="78"/>
        <v>RequiredDate: 43466,</v>
      </c>
      <c r="S562" t="str">
        <f t="shared" si="79"/>
        <v>ShippedDate: 43446,</v>
      </c>
      <c r="T562" t="str">
        <f t="shared" si="80"/>
        <v>Freight: 45.53,</v>
      </c>
      <c r="U562" t="str">
        <f t="shared" si="81"/>
        <v>TotalCost: 1660,</v>
      </c>
      <c r="V562" t="str">
        <f t="shared" si="82"/>
        <v>TotalRevenue: 2007.0686</v>
      </c>
      <c r="W562" t="s">
        <v>310</v>
      </c>
    </row>
    <row r="563" spans="1:23" x14ac:dyDescent="0.3">
      <c r="A563">
        <v>10809</v>
      </c>
      <c r="B563" t="s">
        <v>297</v>
      </c>
      <c r="C563" s="4">
        <v>43438</v>
      </c>
      <c r="D563" s="4">
        <v>43466</v>
      </c>
      <c r="E563" s="4">
        <v>43444</v>
      </c>
      <c r="F563" s="5">
        <v>4.87</v>
      </c>
      <c r="G563" s="7">
        <v>140</v>
      </c>
      <c r="H563" s="7">
        <v>149.67399999999998</v>
      </c>
      <c r="N563" t="s">
        <v>0</v>
      </c>
      <c r="O563" t="str">
        <f t="shared" si="75"/>
        <v>OrderID: 10809,</v>
      </c>
      <c r="P563" t="str">
        <f t="shared" si="76"/>
        <v>CustomerID: "WELLI",</v>
      </c>
      <c r="Q563" t="str">
        <f t="shared" si="77"/>
        <v>OrderDate: 43438,</v>
      </c>
      <c r="R563" t="str">
        <f t="shared" si="78"/>
        <v>RequiredDate: 43466,</v>
      </c>
      <c r="S563" t="str">
        <f t="shared" si="79"/>
        <v>ShippedDate: 43444,</v>
      </c>
      <c r="T563" t="str">
        <f t="shared" si="80"/>
        <v>Freight: 4.87,</v>
      </c>
      <c r="U563" t="str">
        <f t="shared" si="81"/>
        <v>TotalCost: 140,</v>
      </c>
      <c r="V563" t="str">
        <f t="shared" si="82"/>
        <v>TotalRevenue: 149.674</v>
      </c>
      <c r="W563" t="s">
        <v>310</v>
      </c>
    </row>
    <row r="564" spans="1:23" x14ac:dyDescent="0.3">
      <c r="A564">
        <v>10810</v>
      </c>
      <c r="B564" t="s">
        <v>158</v>
      </c>
      <c r="C564" s="4">
        <v>43438</v>
      </c>
      <c r="D564" s="4">
        <v>43466</v>
      </c>
      <c r="E564" s="4">
        <v>43444</v>
      </c>
      <c r="F564" s="5">
        <v>4.33</v>
      </c>
      <c r="G564" s="7">
        <v>187</v>
      </c>
      <c r="H564" s="7">
        <v>219.95959999999999</v>
      </c>
      <c r="N564" t="s">
        <v>0</v>
      </c>
      <c r="O564" t="str">
        <f t="shared" si="75"/>
        <v>OrderID: 10810,</v>
      </c>
      <c r="P564" t="str">
        <f t="shared" si="76"/>
        <v>CustomerID: "LAUGB",</v>
      </c>
      <c r="Q564" t="str">
        <f t="shared" si="77"/>
        <v>OrderDate: 43438,</v>
      </c>
      <c r="R564" t="str">
        <f t="shared" si="78"/>
        <v>RequiredDate: 43466,</v>
      </c>
      <c r="S564" t="str">
        <f t="shared" si="79"/>
        <v>ShippedDate: 43444,</v>
      </c>
      <c r="T564" t="str">
        <f t="shared" si="80"/>
        <v>Freight: 4.33,</v>
      </c>
      <c r="U564" t="str">
        <f t="shared" si="81"/>
        <v>TotalCost: 187,</v>
      </c>
      <c r="V564" t="str">
        <f t="shared" si="82"/>
        <v>TotalRevenue: 219.9596</v>
      </c>
      <c r="W564" t="s">
        <v>310</v>
      </c>
    </row>
    <row r="565" spans="1:23" x14ac:dyDescent="0.3">
      <c r="A565">
        <v>10811</v>
      </c>
      <c r="B565" t="s">
        <v>173</v>
      </c>
      <c r="C565" s="4">
        <v>43439</v>
      </c>
      <c r="D565" s="4">
        <v>43467</v>
      </c>
      <c r="E565" s="4">
        <v>43445</v>
      </c>
      <c r="F565" s="5">
        <v>31.220000000000002</v>
      </c>
      <c r="G565" s="7">
        <v>852</v>
      </c>
      <c r="H565" s="7">
        <v>1028.83806</v>
      </c>
      <c r="N565" t="s">
        <v>0</v>
      </c>
      <c r="O565" t="str">
        <f t="shared" si="75"/>
        <v>OrderID: 10811,</v>
      </c>
      <c r="P565" t="str">
        <f t="shared" si="76"/>
        <v>CustomerID: "LINOD",</v>
      </c>
      <c r="Q565" t="str">
        <f t="shared" si="77"/>
        <v>OrderDate: 43439,</v>
      </c>
      <c r="R565" t="str">
        <f t="shared" si="78"/>
        <v>RequiredDate: 43467,</v>
      </c>
      <c r="S565" t="str">
        <f t="shared" si="79"/>
        <v>ShippedDate: 43445,</v>
      </c>
      <c r="T565" t="str">
        <f t="shared" si="80"/>
        <v>Freight: 31.22,</v>
      </c>
      <c r="U565" t="str">
        <f t="shared" si="81"/>
        <v>TotalCost: 852,</v>
      </c>
      <c r="V565" t="str">
        <f t="shared" si="82"/>
        <v>TotalRevenue: 1028.83806</v>
      </c>
      <c r="W565" t="s">
        <v>310</v>
      </c>
    </row>
    <row r="566" spans="1:23" x14ac:dyDescent="0.3">
      <c r="A566">
        <v>10812</v>
      </c>
      <c r="B566" t="s">
        <v>231</v>
      </c>
      <c r="C566" s="4">
        <v>43439</v>
      </c>
      <c r="D566" s="4">
        <v>43467</v>
      </c>
      <c r="E566" s="4">
        <v>43449</v>
      </c>
      <c r="F566" s="5">
        <v>59.78</v>
      </c>
      <c r="G566" s="7">
        <v>1852</v>
      </c>
      <c r="H566" s="7">
        <v>2358.3216400000001</v>
      </c>
      <c r="N566" t="s">
        <v>0</v>
      </c>
      <c r="O566" t="str">
        <f t="shared" si="75"/>
        <v>OrderID: 10812,</v>
      </c>
      <c r="P566" t="str">
        <f t="shared" si="76"/>
        <v>CustomerID: "REGGC",</v>
      </c>
      <c r="Q566" t="str">
        <f t="shared" si="77"/>
        <v>OrderDate: 43439,</v>
      </c>
      <c r="R566" t="str">
        <f t="shared" si="78"/>
        <v>RequiredDate: 43467,</v>
      </c>
      <c r="S566" t="str">
        <f t="shared" si="79"/>
        <v>ShippedDate: 43449,</v>
      </c>
      <c r="T566" t="str">
        <f t="shared" si="80"/>
        <v>Freight: 59.78,</v>
      </c>
      <c r="U566" t="str">
        <f t="shared" si="81"/>
        <v>TotalCost: 1852,</v>
      </c>
      <c r="V566" t="str">
        <f t="shared" si="82"/>
        <v>TotalRevenue: 2358.32164</v>
      </c>
      <c r="W566" t="s">
        <v>310</v>
      </c>
    </row>
    <row r="567" spans="1:23" x14ac:dyDescent="0.3">
      <c r="A567">
        <v>10813</v>
      </c>
      <c r="B567" t="s">
        <v>234</v>
      </c>
      <c r="C567" s="4">
        <v>43442</v>
      </c>
      <c r="D567" s="4">
        <v>43470</v>
      </c>
      <c r="E567" s="4">
        <v>43446</v>
      </c>
      <c r="F567" s="5">
        <v>47.38</v>
      </c>
      <c r="G567" s="7">
        <v>648</v>
      </c>
      <c r="H567" s="7">
        <v>794.02260000000001</v>
      </c>
      <c r="N567" t="s">
        <v>0</v>
      </c>
      <c r="O567" t="str">
        <f t="shared" si="75"/>
        <v>OrderID: 10813,</v>
      </c>
      <c r="P567" t="str">
        <f t="shared" si="76"/>
        <v>CustomerID: "RICAR",</v>
      </c>
      <c r="Q567" t="str">
        <f t="shared" si="77"/>
        <v>OrderDate: 43442,</v>
      </c>
      <c r="R567" t="str">
        <f t="shared" si="78"/>
        <v>RequiredDate: 43470,</v>
      </c>
      <c r="S567" t="str">
        <f t="shared" si="79"/>
        <v>ShippedDate: 43446,</v>
      </c>
      <c r="T567" t="str">
        <f t="shared" si="80"/>
        <v>Freight: 47.38,</v>
      </c>
      <c r="U567" t="str">
        <f t="shared" si="81"/>
        <v>TotalCost: 648,</v>
      </c>
      <c r="V567" t="str">
        <f t="shared" si="82"/>
        <v>TotalRevenue: 794.0226</v>
      </c>
      <c r="W567" t="s">
        <v>310</v>
      </c>
    </row>
    <row r="568" spans="1:23" x14ac:dyDescent="0.3">
      <c r="A568">
        <v>10814</v>
      </c>
      <c r="B568" t="s">
        <v>285</v>
      </c>
      <c r="C568" s="4">
        <v>43442</v>
      </c>
      <c r="D568" s="4">
        <v>43470</v>
      </c>
      <c r="E568" s="4">
        <v>43451</v>
      </c>
      <c r="F568" s="5">
        <v>130.94</v>
      </c>
      <c r="G568" s="7">
        <v>2070</v>
      </c>
      <c r="H568" s="7">
        <v>2461.4415399999998</v>
      </c>
      <c r="N568" t="s">
        <v>0</v>
      </c>
      <c r="O568" t="str">
        <f t="shared" si="75"/>
        <v>OrderID: 10814,</v>
      </c>
      <c r="P568" t="str">
        <f t="shared" si="76"/>
        <v>CustomerID: "VICTE",</v>
      </c>
      <c r="Q568" t="str">
        <f t="shared" si="77"/>
        <v>OrderDate: 43442,</v>
      </c>
      <c r="R568" t="str">
        <f t="shared" si="78"/>
        <v>RequiredDate: 43470,</v>
      </c>
      <c r="S568" t="str">
        <f t="shared" si="79"/>
        <v>ShippedDate: 43451,</v>
      </c>
      <c r="T568" t="str">
        <f t="shared" si="80"/>
        <v>Freight: 130.94,</v>
      </c>
      <c r="U568" t="str">
        <f t="shared" si="81"/>
        <v>TotalCost: 2070,</v>
      </c>
      <c r="V568" t="str">
        <f t="shared" si="82"/>
        <v>TotalRevenue: 2461.44154</v>
      </c>
      <c r="W568" t="s">
        <v>310</v>
      </c>
    </row>
    <row r="569" spans="1:23" x14ac:dyDescent="0.3">
      <c r="A569">
        <v>10815</v>
      </c>
      <c r="B569" t="s">
        <v>246</v>
      </c>
      <c r="C569" s="4">
        <v>43442</v>
      </c>
      <c r="D569" s="4">
        <v>43470</v>
      </c>
      <c r="E569" s="4">
        <v>43451</v>
      </c>
      <c r="F569" s="5">
        <v>14.620000000000001</v>
      </c>
      <c r="G569" s="7">
        <v>40</v>
      </c>
      <c r="H569" s="7">
        <v>51.847200000000001</v>
      </c>
      <c r="N569" t="s">
        <v>0</v>
      </c>
      <c r="O569" t="str">
        <f t="shared" si="75"/>
        <v>OrderID: 10815,</v>
      </c>
      <c r="P569" t="str">
        <f t="shared" si="76"/>
        <v>CustomerID: "SAVEA",</v>
      </c>
      <c r="Q569" t="str">
        <f t="shared" si="77"/>
        <v>OrderDate: 43442,</v>
      </c>
      <c r="R569" t="str">
        <f t="shared" si="78"/>
        <v>RequiredDate: 43470,</v>
      </c>
      <c r="S569" t="str">
        <f t="shared" si="79"/>
        <v>ShippedDate: 43451,</v>
      </c>
      <c r="T569" t="str">
        <f t="shared" si="80"/>
        <v>Freight: 14.62,</v>
      </c>
      <c r="U569" t="str">
        <f t="shared" si="81"/>
        <v>TotalCost: 40,</v>
      </c>
      <c r="V569" t="str">
        <f t="shared" si="82"/>
        <v>TotalRevenue: 51.8472</v>
      </c>
      <c r="W569" t="s">
        <v>310</v>
      </c>
    </row>
    <row r="570" spans="1:23" x14ac:dyDescent="0.3">
      <c r="A570">
        <v>10816</v>
      </c>
      <c r="B570" t="s">
        <v>128</v>
      </c>
      <c r="C570" s="4">
        <v>43443</v>
      </c>
      <c r="D570" s="4">
        <v>43471</v>
      </c>
      <c r="E570" s="4">
        <v>43472</v>
      </c>
      <c r="F570" s="5">
        <v>719.78</v>
      </c>
      <c r="G570" s="7">
        <v>8891</v>
      </c>
      <c r="H570" s="7">
        <v>9544.5748600000006</v>
      </c>
      <c r="N570" t="s">
        <v>0</v>
      </c>
      <c r="O570" t="str">
        <f t="shared" si="75"/>
        <v>OrderID: 10816,</v>
      </c>
      <c r="P570" t="str">
        <f t="shared" si="76"/>
        <v>CustomerID: "GREAL",</v>
      </c>
      <c r="Q570" t="str">
        <f t="shared" si="77"/>
        <v>OrderDate: 43443,</v>
      </c>
      <c r="R570" t="str">
        <f t="shared" si="78"/>
        <v>RequiredDate: 43471,</v>
      </c>
      <c r="S570" t="str">
        <f t="shared" si="79"/>
        <v>ShippedDate: 43472,</v>
      </c>
      <c r="T570" t="str">
        <f t="shared" si="80"/>
        <v>Freight: 719.78,</v>
      </c>
      <c r="U570" t="str">
        <f t="shared" si="81"/>
        <v>TotalCost: 8891,</v>
      </c>
      <c r="V570" t="str">
        <f t="shared" si="82"/>
        <v>TotalRevenue: 9544.57486</v>
      </c>
      <c r="W570" t="s">
        <v>310</v>
      </c>
    </row>
    <row r="571" spans="1:23" x14ac:dyDescent="0.3">
      <c r="A571">
        <v>10817</v>
      </c>
      <c r="B571" t="s">
        <v>149</v>
      </c>
      <c r="C571" s="4">
        <v>43443</v>
      </c>
      <c r="D571" s="4">
        <v>43457</v>
      </c>
      <c r="E571" s="4">
        <v>43450</v>
      </c>
      <c r="F571" s="5">
        <v>306.07</v>
      </c>
      <c r="G571" s="7">
        <v>11490.7</v>
      </c>
      <c r="H571" s="7">
        <v>14136.16215</v>
      </c>
      <c r="N571" t="s">
        <v>0</v>
      </c>
      <c r="O571" t="str">
        <f t="shared" si="75"/>
        <v>OrderID: 10817,</v>
      </c>
      <c r="P571" t="str">
        <f t="shared" si="76"/>
        <v>CustomerID: "KOENE",</v>
      </c>
      <c r="Q571" t="str">
        <f t="shared" si="77"/>
        <v>OrderDate: 43443,</v>
      </c>
      <c r="R571" t="str">
        <f t="shared" si="78"/>
        <v>RequiredDate: 43457,</v>
      </c>
      <c r="S571" t="str">
        <f t="shared" si="79"/>
        <v>ShippedDate: 43450,</v>
      </c>
      <c r="T571" t="str">
        <f t="shared" si="80"/>
        <v>Freight: 306.07,</v>
      </c>
      <c r="U571" t="str">
        <f t="shared" si="81"/>
        <v>TotalCost: 11490.7,</v>
      </c>
      <c r="V571" t="str">
        <f t="shared" si="82"/>
        <v>TotalRevenue: 14136.16215</v>
      </c>
      <c r="W571" t="s">
        <v>310</v>
      </c>
    </row>
    <row r="572" spans="1:23" x14ac:dyDescent="0.3">
      <c r="A572">
        <v>10818</v>
      </c>
      <c r="B572" t="s">
        <v>179</v>
      </c>
      <c r="C572" s="4">
        <v>43444</v>
      </c>
      <c r="D572" s="4">
        <v>43472</v>
      </c>
      <c r="E572" s="4">
        <v>43449</v>
      </c>
      <c r="F572" s="5">
        <v>65.48</v>
      </c>
      <c r="G572" s="7">
        <v>833</v>
      </c>
      <c r="H572" s="7">
        <v>940.99309000000005</v>
      </c>
      <c r="N572" t="s">
        <v>0</v>
      </c>
      <c r="O572" t="str">
        <f t="shared" si="75"/>
        <v>OrderID: 10818,</v>
      </c>
      <c r="P572" t="str">
        <f t="shared" si="76"/>
        <v>CustomerID: "MAGAA",</v>
      </c>
      <c r="Q572" t="str">
        <f t="shared" si="77"/>
        <v>OrderDate: 43444,</v>
      </c>
      <c r="R572" t="str">
        <f t="shared" si="78"/>
        <v>RequiredDate: 43472,</v>
      </c>
      <c r="S572" t="str">
        <f t="shared" si="79"/>
        <v>ShippedDate: 43449,</v>
      </c>
      <c r="T572" t="str">
        <f t="shared" si="80"/>
        <v>Freight: 65.48,</v>
      </c>
      <c r="U572" t="str">
        <f t="shared" si="81"/>
        <v>TotalCost: 833,</v>
      </c>
      <c r="V572" t="str">
        <f t="shared" si="82"/>
        <v>TotalRevenue: 940.99309</v>
      </c>
      <c r="W572" t="s">
        <v>310</v>
      </c>
    </row>
    <row r="573" spans="1:23" x14ac:dyDescent="0.3">
      <c r="A573">
        <v>10819</v>
      </c>
      <c r="B573" t="s">
        <v>63</v>
      </c>
      <c r="C573" s="4">
        <v>43444</v>
      </c>
      <c r="D573" s="4">
        <v>43472</v>
      </c>
      <c r="E573" s="4">
        <v>43453</v>
      </c>
      <c r="F573" s="5">
        <v>19.760000000000002</v>
      </c>
      <c r="G573" s="7">
        <v>477</v>
      </c>
      <c r="H573" s="7">
        <v>568.04268999999999</v>
      </c>
      <c r="N573" t="s">
        <v>0</v>
      </c>
      <c r="O573" t="str">
        <f t="shared" si="75"/>
        <v>OrderID: 10819,</v>
      </c>
      <c r="P573" t="str">
        <f t="shared" si="76"/>
        <v>CustomerID: "CACTU",</v>
      </c>
      <c r="Q573" t="str">
        <f t="shared" si="77"/>
        <v>OrderDate: 43444,</v>
      </c>
      <c r="R573" t="str">
        <f t="shared" si="78"/>
        <v>RequiredDate: 43472,</v>
      </c>
      <c r="S573" t="str">
        <f t="shared" si="79"/>
        <v>ShippedDate: 43453,</v>
      </c>
      <c r="T573" t="str">
        <f t="shared" si="80"/>
        <v>Freight: 19.76,</v>
      </c>
      <c r="U573" t="str">
        <f t="shared" si="81"/>
        <v>TotalCost: 477,</v>
      </c>
      <c r="V573" t="str">
        <f t="shared" si="82"/>
        <v>TotalRevenue: 568.04269</v>
      </c>
      <c r="W573" t="s">
        <v>310</v>
      </c>
    </row>
    <row r="574" spans="1:23" x14ac:dyDescent="0.3">
      <c r="A574">
        <v>10820</v>
      </c>
      <c r="B574" t="s">
        <v>227</v>
      </c>
      <c r="C574" s="4">
        <v>43444</v>
      </c>
      <c r="D574" s="4">
        <v>43472</v>
      </c>
      <c r="E574" s="4">
        <v>43450</v>
      </c>
      <c r="F574" s="5">
        <v>37.520000000000003</v>
      </c>
      <c r="G574" s="7">
        <v>1140</v>
      </c>
      <c r="H574" s="7">
        <v>1403.5224000000001</v>
      </c>
      <c r="N574" t="s">
        <v>0</v>
      </c>
      <c r="O574" t="str">
        <f t="shared" si="75"/>
        <v>OrderID: 10820,</v>
      </c>
      <c r="P574" t="str">
        <f t="shared" si="76"/>
        <v>CustomerID: "RATTC",</v>
      </c>
      <c r="Q574" t="str">
        <f t="shared" si="77"/>
        <v>OrderDate: 43444,</v>
      </c>
      <c r="R574" t="str">
        <f t="shared" si="78"/>
        <v>RequiredDate: 43472,</v>
      </c>
      <c r="S574" t="str">
        <f t="shared" si="79"/>
        <v>ShippedDate: 43450,</v>
      </c>
      <c r="T574" t="str">
        <f t="shared" si="80"/>
        <v>Freight: 37.52,</v>
      </c>
      <c r="U574" t="str">
        <f t="shared" si="81"/>
        <v>TotalCost: 1140,</v>
      </c>
      <c r="V574" t="str">
        <f t="shared" si="82"/>
        <v>TotalRevenue: 1403.5224</v>
      </c>
      <c r="W574" t="s">
        <v>310</v>
      </c>
    </row>
    <row r="575" spans="1:23" x14ac:dyDescent="0.3">
      <c r="A575">
        <v>10821</v>
      </c>
      <c r="B575" t="s">
        <v>258</v>
      </c>
      <c r="C575" s="4">
        <v>43445</v>
      </c>
      <c r="D575" s="4">
        <v>43473</v>
      </c>
      <c r="E575" s="4">
        <v>43452</v>
      </c>
      <c r="F575" s="5">
        <v>36.68</v>
      </c>
      <c r="G575" s="7">
        <v>678</v>
      </c>
      <c r="H575" s="7">
        <v>784.68378000000007</v>
      </c>
      <c r="N575" t="s">
        <v>0</v>
      </c>
      <c r="O575" t="str">
        <f t="shared" si="75"/>
        <v>OrderID: 10821,</v>
      </c>
      <c r="P575" t="str">
        <f t="shared" si="76"/>
        <v>CustomerID: "SPLIR",</v>
      </c>
      <c r="Q575" t="str">
        <f t="shared" si="77"/>
        <v>OrderDate: 43445,</v>
      </c>
      <c r="R575" t="str">
        <f t="shared" si="78"/>
        <v>RequiredDate: 43473,</v>
      </c>
      <c r="S575" t="str">
        <f t="shared" si="79"/>
        <v>ShippedDate: 43452,</v>
      </c>
      <c r="T575" t="str">
        <f t="shared" si="80"/>
        <v>Freight: 36.68,</v>
      </c>
      <c r="U575" t="str">
        <f t="shared" si="81"/>
        <v>TotalCost: 678,</v>
      </c>
      <c r="V575" t="str">
        <f t="shared" si="82"/>
        <v>TotalRevenue: 784.68378</v>
      </c>
      <c r="W575" t="s">
        <v>310</v>
      </c>
    </row>
    <row r="576" spans="1:23" x14ac:dyDescent="0.3">
      <c r="A576">
        <v>10822</v>
      </c>
      <c r="B576" t="s">
        <v>279</v>
      </c>
      <c r="C576" s="4">
        <v>43445</v>
      </c>
      <c r="D576" s="4">
        <v>43473</v>
      </c>
      <c r="E576" s="4">
        <v>43453</v>
      </c>
      <c r="F576" s="5">
        <v>7</v>
      </c>
      <c r="G576" s="7">
        <v>237.9</v>
      </c>
      <c r="H576" s="7">
        <v>264.62577900000002</v>
      </c>
      <c r="N576" t="s">
        <v>0</v>
      </c>
      <c r="O576" t="str">
        <f t="shared" si="75"/>
        <v>OrderID: 10822,</v>
      </c>
      <c r="P576" t="str">
        <f t="shared" si="76"/>
        <v>CustomerID: "TRAIH",</v>
      </c>
      <c r="Q576" t="str">
        <f t="shared" si="77"/>
        <v>OrderDate: 43445,</v>
      </c>
      <c r="R576" t="str">
        <f t="shared" si="78"/>
        <v>RequiredDate: 43473,</v>
      </c>
      <c r="S576" t="str">
        <f t="shared" si="79"/>
        <v>ShippedDate: 43453,</v>
      </c>
      <c r="T576" t="str">
        <f t="shared" si="80"/>
        <v>Freight: 7,</v>
      </c>
      <c r="U576" t="str">
        <f t="shared" si="81"/>
        <v>TotalCost: 237.9,</v>
      </c>
      <c r="V576" t="str">
        <f t="shared" si="82"/>
        <v>TotalRevenue: 264.625779</v>
      </c>
      <c r="W576" t="s">
        <v>310</v>
      </c>
    </row>
    <row r="577" spans="1:23" x14ac:dyDescent="0.3">
      <c r="A577">
        <v>10823</v>
      </c>
      <c r="B577" t="s">
        <v>170</v>
      </c>
      <c r="C577" s="4">
        <v>43446</v>
      </c>
      <c r="D577" s="4">
        <v>43474</v>
      </c>
      <c r="E577" s="4">
        <v>43450</v>
      </c>
      <c r="F577" s="5">
        <v>163.97</v>
      </c>
      <c r="G577" s="7">
        <v>3107.5</v>
      </c>
      <c r="H577" s="7">
        <v>3640.9252000000001</v>
      </c>
      <c r="N577" t="s">
        <v>0</v>
      </c>
      <c r="O577" t="str">
        <f t="shared" si="75"/>
        <v>OrderID: 10823,</v>
      </c>
      <c r="P577" t="str">
        <f t="shared" si="76"/>
        <v>CustomerID: "LILAS",</v>
      </c>
      <c r="Q577" t="str">
        <f t="shared" si="77"/>
        <v>OrderDate: 43446,</v>
      </c>
      <c r="R577" t="str">
        <f t="shared" si="78"/>
        <v>RequiredDate: 43474,</v>
      </c>
      <c r="S577" t="str">
        <f t="shared" si="79"/>
        <v>ShippedDate: 43450,</v>
      </c>
      <c r="T577" t="str">
        <f t="shared" si="80"/>
        <v>Freight: 163.97,</v>
      </c>
      <c r="U577" t="str">
        <f t="shared" si="81"/>
        <v>TotalCost: 3107.5,</v>
      </c>
      <c r="V577" t="str">
        <f t="shared" si="82"/>
        <v>TotalRevenue: 3640.9252</v>
      </c>
      <c r="W577" t="s">
        <v>310</v>
      </c>
    </row>
    <row r="578" spans="1:23" x14ac:dyDescent="0.3">
      <c r="A578">
        <v>10824</v>
      </c>
      <c r="B578" t="s">
        <v>104</v>
      </c>
      <c r="C578" s="4">
        <v>43446</v>
      </c>
      <c r="D578" s="4">
        <v>43474</v>
      </c>
      <c r="E578" s="4">
        <v>43467</v>
      </c>
      <c r="F578" s="5">
        <v>1.23</v>
      </c>
      <c r="G578" s="7">
        <v>250.8</v>
      </c>
      <c r="H578" s="7">
        <v>295.35625800000003</v>
      </c>
      <c r="N578" t="s">
        <v>0</v>
      </c>
      <c r="O578" t="str">
        <f t="shared" si="75"/>
        <v>OrderID: 10824,</v>
      </c>
      <c r="P578" t="str">
        <f t="shared" si="76"/>
        <v>CustomerID: "FOLKO",</v>
      </c>
      <c r="Q578" t="str">
        <f t="shared" si="77"/>
        <v>OrderDate: 43446,</v>
      </c>
      <c r="R578" t="str">
        <f t="shared" si="78"/>
        <v>RequiredDate: 43474,</v>
      </c>
      <c r="S578" t="str">
        <f t="shared" si="79"/>
        <v>ShippedDate: 43467,</v>
      </c>
      <c r="T578" t="str">
        <f t="shared" si="80"/>
        <v>Freight: 1.23,</v>
      </c>
      <c r="U578" t="str">
        <f t="shared" si="81"/>
        <v>TotalCost: 250.8,</v>
      </c>
      <c r="V578" t="str">
        <f t="shared" si="82"/>
        <v>TotalRevenue: 295.356258</v>
      </c>
      <c r="W578" t="s">
        <v>310</v>
      </c>
    </row>
    <row r="579" spans="1:23" x14ac:dyDescent="0.3">
      <c r="A579">
        <v>10825</v>
      </c>
      <c r="B579" t="s">
        <v>80</v>
      </c>
      <c r="C579" s="4">
        <v>43446</v>
      </c>
      <c r="D579" s="4">
        <v>43474</v>
      </c>
      <c r="E579" s="4">
        <v>43451</v>
      </c>
      <c r="F579" s="5">
        <v>79.25</v>
      </c>
      <c r="G579" s="7">
        <v>1030.76</v>
      </c>
      <c r="H579" s="7">
        <v>1276.9362776</v>
      </c>
      <c r="N579" t="s">
        <v>0</v>
      </c>
      <c r="O579" t="str">
        <f t="shared" ref="O579:O642" si="83">IF(NOT(ISBLANK(A579)),O$1&amp;": "&amp;IF(ISNUMBER(A579),A579,""""&amp;A579&amp;"""")&amp;IF(P$1=0,"",","),"")</f>
        <v>OrderID: 10825,</v>
      </c>
      <c r="P579" t="str">
        <f t="shared" ref="P579:P642" si="84">IF(NOT(ISBLANK(B579)),P$1&amp;": "&amp;IF(ISNUMBER(B579),B579,""""&amp;B579&amp;"""")&amp;IF(Q$1=0,"",","),"")</f>
        <v>CustomerID: "DRACD",</v>
      </c>
      <c r="Q579" t="str">
        <f t="shared" ref="Q579:Q642" si="85">IF(NOT(ISBLANK(C579)),Q$1&amp;": "&amp;IF(ISNUMBER(C579),C579,""""&amp;C579&amp;"""")&amp;IF(R$1=0,"",","),"")</f>
        <v>OrderDate: 43446,</v>
      </c>
      <c r="R579" t="str">
        <f t="shared" ref="R579:R642" si="86">IF(NOT(ISBLANK(D579)),R$1&amp;": "&amp;IF(ISNUMBER(D579),D579,""""&amp;D579&amp;"""")&amp;IF(S$1=0,"",","),"")</f>
        <v>RequiredDate: 43474,</v>
      </c>
      <c r="S579" t="str">
        <f t="shared" ref="S579:S642" si="87">IF(NOT(ISBLANK(E579)),S$1&amp;": "&amp;IF(ISNUMBER(E579),E579,""""&amp;E579&amp;"""")&amp;IF(T$1=0,"",","),"")</f>
        <v>ShippedDate: 43451,</v>
      </c>
      <c r="T579" t="str">
        <f t="shared" ref="T579:T642" si="88">IF(NOT(ISBLANK(F579)),T$1&amp;": "&amp;IF(ISNUMBER(F579),F579,""""&amp;F579&amp;"""")&amp;IF(U$1=0,"",","),"")</f>
        <v>Freight: 79.25,</v>
      </c>
      <c r="U579" t="str">
        <f t="shared" ref="U579:U642" si="89">IF(NOT(ISBLANK(G579)),U$1&amp;": "&amp;IF(ISNUMBER(G579),G579,""""&amp;G579&amp;"""")&amp;IF(V$1=0,"",","),"")</f>
        <v>TotalCost: 1030.76,</v>
      </c>
      <c r="V579" t="str">
        <f t="shared" ref="V579:V642" si="90">IF(NOT(ISBLANK(H579)),V$1&amp;": "&amp;IF(ISNUMBER(H579),H579,""""&amp;H579&amp;"""")&amp;IF(W$1=0,"",","),"")</f>
        <v>TotalRevenue: 1276.9362776</v>
      </c>
      <c r="W579" t="s">
        <v>310</v>
      </c>
    </row>
    <row r="580" spans="1:23" x14ac:dyDescent="0.3">
      <c r="A580">
        <v>10826</v>
      </c>
      <c r="B580" t="s">
        <v>46</v>
      </c>
      <c r="C580" s="4">
        <v>43449</v>
      </c>
      <c r="D580" s="4">
        <v>43477</v>
      </c>
      <c r="E580" s="4">
        <v>43474</v>
      </c>
      <c r="F580" s="5">
        <v>7.09</v>
      </c>
      <c r="G580" s="7">
        <v>730</v>
      </c>
      <c r="H580" s="7">
        <v>833.68280000000004</v>
      </c>
      <c r="N580" t="s">
        <v>0</v>
      </c>
      <c r="O580" t="str">
        <f t="shared" si="83"/>
        <v>OrderID: 10826,</v>
      </c>
      <c r="P580" t="str">
        <f t="shared" si="84"/>
        <v>CustomerID: "BLONP",</v>
      </c>
      <c r="Q580" t="str">
        <f t="shared" si="85"/>
        <v>OrderDate: 43449,</v>
      </c>
      <c r="R580" t="str">
        <f t="shared" si="86"/>
        <v>RequiredDate: 43477,</v>
      </c>
      <c r="S580" t="str">
        <f t="shared" si="87"/>
        <v>ShippedDate: 43474,</v>
      </c>
      <c r="T580" t="str">
        <f t="shared" si="88"/>
        <v>Freight: 7.09,</v>
      </c>
      <c r="U580" t="str">
        <f t="shared" si="89"/>
        <v>TotalCost: 730,</v>
      </c>
      <c r="V580" t="str">
        <f t="shared" si="90"/>
        <v>TotalRevenue: 833.6828</v>
      </c>
      <c r="W580" t="s">
        <v>310</v>
      </c>
    </row>
    <row r="581" spans="1:23" x14ac:dyDescent="0.3">
      <c r="A581">
        <v>10827</v>
      </c>
      <c r="B581" t="s">
        <v>53</v>
      </c>
      <c r="C581" s="4">
        <v>43449</v>
      </c>
      <c r="D581" s="4">
        <v>43463</v>
      </c>
      <c r="E581" s="4">
        <v>43474</v>
      </c>
      <c r="F581" s="5">
        <v>63.54</v>
      </c>
      <c r="G581" s="7">
        <v>843</v>
      </c>
      <c r="H581" s="7">
        <v>1053.28953</v>
      </c>
      <c r="N581" t="s">
        <v>0</v>
      </c>
      <c r="O581" t="str">
        <f t="shared" si="83"/>
        <v>OrderID: 10827,</v>
      </c>
      <c r="P581" t="str">
        <f t="shared" si="84"/>
        <v>CustomerID: "BONAP",</v>
      </c>
      <c r="Q581" t="str">
        <f t="shared" si="85"/>
        <v>OrderDate: 43449,</v>
      </c>
      <c r="R581" t="str">
        <f t="shared" si="86"/>
        <v>RequiredDate: 43463,</v>
      </c>
      <c r="S581" t="str">
        <f t="shared" si="87"/>
        <v>ShippedDate: 43474,</v>
      </c>
      <c r="T581" t="str">
        <f t="shared" si="88"/>
        <v>Freight: 63.54,</v>
      </c>
      <c r="U581" t="str">
        <f t="shared" si="89"/>
        <v>TotalCost: 843,</v>
      </c>
      <c r="V581" t="str">
        <f t="shared" si="90"/>
        <v>TotalRevenue: 1053.28953</v>
      </c>
      <c r="W581" t="s">
        <v>310</v>
      </c>
    </row>
    <row r="582" spans="1:23" x14ac:dyDescent="0.3">
      <c r="A582">
        <v>10828</v>
      </c>
      <c r="B582" t="s">
        <v>224</v>
      </c>
      <c r="C582" s="4">
        <v>43450</v>
      </c>
      <c r="D582" s="4">
        <v>43464</v>
      </c>
      <c r="E582" s="4">
        <v>43472</v>
      </c>
      <c r="F582" s="5">
        <v>90.850000000000009</v>
      </c>
      <c r="G582" s="7">
        <v>932</v>
      </c>
      <c r="H582" s="7">
        <v>1115.1462299999998</v>
      </c>
      <c r="N582" t="s">
        <v>0</v>
      </c>
      <c r="O582" t="str">
        <f t="shared" si="83"/>
        <v>OrderID: 10828,</v>
      </c>
      <c r="P582" t="str">
        <f t="shared" si="84"/>
        <v>CustomerID: "RANCH",</v>
      </c>
      <c r="Q582" t="str">
        <f t="shared" si="85"/>
        <v>OrderDate: 43450,</v>
      </c>
      <c r="R582" t="str">
        <f t="shared" si="86"/>
        <v>RequiredDate: 43464,</v>
      </c>
      <c r="S582" t="str">
        <f t="shared" si="87"/>
        <v>ShippedDate: 43472,</v>
      </c>
      <c r="T582" t="str">
        <f t="shared" si="88"/>
        <v>Freight: 90.85,</v>
      </c>
      <c r="U582" t="str">
        <f t="shared" si="89"/>
        <v>TotalCost: 932,</v>
      </c>
      <c r="V582" t="str">
        <f t="shared" si="90"/>
        <v>TotalRevenue: 1115.14623</v>
      </c>
      <c r="W582" t="s">
        <v>310</v>
      </c>
    </row>
    <row r="583" spans="1:23" x14ac:dyDescent="0.3">
      <c r="A583">
        <v>10829</v>
      </c>
      <c r="B583" t="s">
        <v>146</v>
      </c>
      <c r="C583" s="4">
        <v>43450</v>
      </c>
      <c r="D583" s="4">
        <v>43478</v>
      </c>
      <c r="E583" s="4">
        <v>43460</v>
      </c>
      <c r="F583" s="5">
        <v>154.72</v>
      </c>
      <c r="G583" s="7">
        <v>1764</v>
      </c>
      <c r="H583" s="7">
        <v>2025.8149400000002</v>
      </c>
      <c r="N583" t="s">
        <v>0</v>
      </c>
      <c r="O583" t="str">
        <f t="shared" si="83"/>
        <v>OrderID: 10829,</v>
      </c>
      <c r="P583" t="str">
        <f t="shared" si="84"/>
        <v>CustomerID: "ISLAT",</v>
      </c>
      <c r="Q583" t="str">
        <f t="shared" si="85"/>
        <v>OrderDate: 43450,</v>
      </c>
      <c r="R583" t="str">
        <f t="shared" si="86"/>
        <v>RequiredDate: 43478,</v>
      </c>
      <c r="S583" t="str">
        <f t="shared" si="87"/>
        <v>ShippedDate: 43460,</v>
      </c>
      <c r="T583" t="str">
        <f t="shared" si="88"/>
        <v>Freight: 154.72,</v>
      </c>
      <c r="U583" t="str">
        <f t="shared" si="89"/>
        <v>TotalCost: 1764,</v>
      </c>
      <c r="V583" t="str">
        <f t="shared" si="90"/>
        <v>TotalRevenue: 2025.81494</v>
      </c>
      <c r="W583" t="s">
        <v>310</v>
      </c>
    </row>
    <row r="584" spans="1:23" x14ac:dyDescent="0.3">
      <c r="A584">
        <v>10830</v>
      </c>
      <c r="B584" t="s">
        <v>276</v>
      </c>
      <c r="C584" s="4">
        <v>43450</v>
      </c>
      <c r="D584" s="4">
        <v>43492</v>
      </c>
      <c r="E584" s="4">
        <v>43458</v>
      </c>
      <c r="F584" s="5">
        <v>81.83</v>
      </c>
      <c r="G584" s="7">
        <v>1974</v>
      </c>
      <c r="H584" s="7">
        <v>2362.0584600000002</v>
      </c>
      <c r="N584" t="s">
        <v>0</v>
      </c>
      <c r="O584" t="str">
        <f t="shared" si="83"/>
        <v>OrderID: 10830,</v>
      </c>
      <c r="P584" t="str">
        <f t="shared" si="84"/>
        <v>CustomerID: "TRADH",</v>
      </c>
      <c r="Q584" t="str">
        <f t="shared" si="85"/>
        <v>OrderDate: 43450,</v>
      </c>
      <c r="R584" t="str">
        <f t="shared" si="86"/>
        <v>RequiredDate: 43492,</v>
      </c>
      <c r="S584" t="str">
        <f t="shared" si="87"/>
        <v>ShippedDate: 43458,</v>
      </c>
      <c r="T584" t="str">
        <f t="shared" si="88"/>
        <v>Freight: 81.83,</v>
      </c>
      <c r="U584" t="str">
        <f t="shared" si="89"/>
        <v>TotalCost: 1974,</v>
      </c>
      <c r="V584" t="str">
        <f t="shared" si="90"/>
        <v>TotalRevenue: 2362.05846</v>
      </c>
      <c r="W584" t="s">
        <v>310</v>
      </c>
    </row>
    <row r="585" spans="1:23" x14ac:dyDescent="0.3">
      <c r="A585">
        <v>10831</v>
      </c>
      <c r="B585" t="s">
        <v>243</v>
      </c>
      <c r="C585" s="4">
        <v>43451</v>
      </c>
      <c r="D585" s="4">
        <v>43479</v>
      </c>
      <c r="E585" s="4">
        <v>43460</v>
      </c>
      <c r="F585" s="5">
        <v>72.19</v>
      </c>
      <c r="G585" s="7">
        <v>2684.4</v>
      </c>
      <c r="H585" s="7">
        <v>3304.8409920000004</v>
      </c>
      <c r="N585" t="s">
        <v>0</v>
      </c>
      <c r="O585" t="str">
        <f t="shared" si="83"/>
        <v>OrderID: 10831,</v>
      </c>
      <c r="P585" t="str">
        <f t="shared" si="84"/>
        <v>CustomerID: "SANTG",</v>
      </c>
      <c r="Q585" t="str">
        <f t="shared" si="85"/>
        <v>OrderDate: 43451,</v>
      </c>
      <c r="R585" t="str">
        <f t="shared" si="86"/>
        <v>RequiredDate: 43479,</v>
      </c>
      <c r="S585" t="str">
        <f t="shared" si="87"/>
        <v>ShippedDate: 43460,</v>
      </c>
      <c r="T585" t="str">
        <f t="shared" si="88"/>
        <v>Freight: 72.19,</v>
      </c>
      <c r="U585" t="str">
        <f t="shared" si="89"/>
        <v>TotalCost: 2684.4,</v>
      </c>
      <c r="V585" t="str">
        <f t="shared" si="90"/>
        <v>TotalRevenue: 3304.840992</v>
      </c>
      <c r="W585" t="s">
        <v>310</v>
      </c>
    </row>
    <row r="586" spans="1:23" x14ac:dyDescent="0.3">
      <c r="A586">
        <v>10832</v>
      </c>
      <c r="B586" t="s">
        <v>155</v>
      </c>
      <c r="C586" s="4">
        <v>43451</v>
      </c>
      <c r="D586" s="4">
        <v>43479</v>
      </c>
      <c r="E586" s="4">
        <v>43456</v>
      </c>
      <c r="F586" s="5">
        <v>43.26</v>
      </c>
      <c r="G586" s="7">
        <v>568.95000000000005</v>
      </c>
      <c r="H586" s="7">
        <v>665.77419249999991</v>
      </c>
      <c r="N586" t="s">
        <v>0</v>
      </c>
      <c r="O586" t="str">
        <f t="shared" si="83"/>
        <v>OrderID: 10832,</v>
      </c>
      <c r="P586" t="str">
        <f t="shared" si="84"/>
        <v>CustomerID: "LAMAI",</v>
      </c>
      <c r="Q586" t="str">
        <f t="shared" si="85"/>
        <v>OrderDate: 43451,</v>
      </c>
      <c r="R586" t="str">
        <f t="shared" si="86"/>
        <v>RequiredDate: 43479,</v>
      </c>
      <c r="S586" t="str">
        <f t="shared" si="87"/>
        <v>ShippedDate: 43456,</v>
      </c>
      <c r="T586" t="str">
        <f t="shared" si="88"/>
        <v>Freight: 43.26,</v>
      </c>
      <c r="U586" t="str">
        <f t="shared" si="89"/>
        <v>TotalCost: 568.95,</v>
      </c>
      <c r="V586" t="str">
        <f t="shared" si="90"/>
        <v>TotalRevenue: 665.7741925</v>
      </c>
      <c r="W586" t="s">
        <v>310</v>
      </c>
    </row>
    <row r="587" spans="1:23" x14ac:dyDescent="0.3">
      <c r="A587">
        <v>10833</v>
      </c>
      <c r="B587" t="s">
        <v>200</v>
      </c>
      <c r="C587" s="4">
        <v>43452</v>
      </c>
      <c r="D587" s="4">
        <v>43480</v>
      </c>
      <c r="E587" s="4">
        <v>43460</v>
      </c>
      <c r="F587" s="5">
        <v>71.489999999999995</v>
      </c>
      <c r="G587" s="7">
        <v>1007.7</v>
      </c>
      <c r="H587" s="7">
        <v>1277.400249</v>
      </c>
      <c r="N587" t="s">
        <v>0</v>
      </c>
      <c r="O587" t="str">
        <f t="shared" si="83"/>
        <v>OrderID: 10833,</v>
      </c>
      <c r="P587" t="str">
        <f t="shared" si="84"/>
        <v>CustomerID: "OTTIK",</v>
      </c>
      <c r="Q587" t="str">
        <f t="shared" si="85"/>
        <v>OrderDate: 43452,</v>
      </c>
      <c r="R587" t="str">
        <f t="shared" si="86"/>
        <v>RequiredDate: 43480,</v>
      </c>
      <c r="S587" t="str">
        <f t="shared" si="87"/>
        <v>ShippedDate: 43460,</v>
      </c>
      <c r="T587" t="str">
        <f t="shared" si="88"/>
        <v>Freight: 71.49,</v>
      </c>
      <c r="U587" t="str">
        <f t="shared" si="89"/>
        <v>TotalCost: 1007.7,</v>
      </c>
      <c r="V587" t="str">
        <f t="shared" si="90"/>
        <v>TotalRevenue: 1277.400249</v>
      </c>
      <c r="W587" t="s">
        <v>310</v>
      </c>
    </row>
    <row r="588" spans="1:23" x14ac:dyDescent="0.3">
      <c r="A588">
        <v>10834</v>
      </c>
      <c r="B588" t="s">
        <v>276</v>
      </c>
      <c r="C588" s="4">
        <v>43452</v>
      </c>
      <c r="D588" s="4">
        <v>43480</v>
      </c>
      <c r="E588" s="4">
        <v>43456</v>
      </c>
      <c r="F588" s="5">
        <v>29.78</v>
      </c>
      <c r="G588" s="7">
        <v>1508.12</v>
      </c>
      <c r="H588" s="7">
        <v>1720.8221839999999</v>
      </c>
      <c r="N588" t="s">
        <v>0</v>
      </c>
      <c r="O588" t="str">
        <f t="shared" si="83"/>
        <v>OrderID: 10834,</v>
      </c>
      <c r="P588" t="str">
        <f t="shared" si="84"/>
        <v>CustomerID: "TRADH",</v>
      </c>
      <c r="Q588" t="str">
        <f t="shared" si="85"/>
        <v>OrderDate: 43452,</v>
      </c>
      <c r="R588" t="str">
        <f t="shared" si="86"/>
        <v>RequiredDate: 43480,</v>
      </c>
      <c r="S588" t="str">
        <f t="shared" si="87"/>
        <v>ShippedDate: 43456,</v>
      </c>
      <c r="T588" t="str">
        <f t="shared" si="88"/>
        <v>Freight: 29.78,</v>
      </c>
      <c r="U588" t="str">
        <f t="shared" si="89"/>
        <v>TotalCost: 1508.12,</v>
      </c>
      <c r="V588" t="str">
        <f t="shared" si="90"/>
        <v>TotalRevenue: 1720.822184</v>
      </c>
      <c r="W588" t="s">
        <v>310</v>
      </c>
    </row>
    <row r="589" spans="1:23" x14ac:dyDescent="0.3">
      <c r="A589">
        <v>10835</v>
      </c>
      <c r="B589" t="s">
        <v>25</v>
      </c>
      <c r="C589" s="4">
        <v>43452</v>
      </c>
      <c r="D589" s="4">
        <v>43480</v>
      </c>
      <c r="E589" s="4">
        <v>43458</v>
      </c>
      <c r="F589" s="5">
        <v>69.53</v>
      </c>
      <c r="G589" s="7">
        <v>851</v>
      </c>
      <c r="H589" s="7">
        <v>912.38517000000002</v>
      </c>
      <c r="N589" t="s">
        <v>0</v>
      </c>
      <c r="O589" t="str">
        <f t="shared" si="83"/>
        <v>OrderID: 10835,</v>
      </c>
      <c r="P589" t="str">
        <f t="shared" si="84"/>
        <v>CustomerID: "ALFKI",</v>
      </c>
      <c r="Q589" t="str">
        <f t="shared" si="85"/>
        <v>OrderDate: 43452,</v>
      </c>
      <c r="R589" t="str">
        <f t="shared" si="86"/>
        <v>RequiredDate: 43480,</v>
      </c>
      <c r="S589" t="str">
        <f t="shared" si="87"/>
        <v>ShippedDate: 43458,</v>
      </c>
      <c r="T589" t="str">
        <f t="shared" si="88"/>
        <v>Freight: 69.53,</v>
      </c>
      <c r="U589" t="str">
        <f t="shared" si="89"/>
        <v>TotalCost: 851,</v>
      </c>
      <c r="V589" t="str">
        <f t="shared" si="90"/>
        <v>TotalRevenue: 912.38517</v>
      </c>
      <c r="W589" t="s">
        <v>310</v>
      </c>
    </row>
    <row r="590" spans="1:23" x14ac:dyDescent="0.3">
      <c r="A590">
        <v>10836</v>
      </c>
      <c r="B590" t="s">
        <v>89</v>
      </c>
      <c r="C590" s="4">
        <v>43453</v>
      </c>
      <c r="D590" s="4">
        <v>43481</v>
      </c>
      <c r="E590" s="4">
        <v>43458</v>
      </c>
      <c r="F590" s="5">
        <v>411.88</v>
      </c>
      <c r="G590" s="7">
        <v>4705.5</v>
      </c>
      <c r="H590" s="7">
        <v>5496.9045299999998</v>
      </c>
      <c r="N590" t="s">
        <v>0</v>
      </c>
      <c r="O590" t="str">
        <f t="shared" si="83"/>
        <v>OrderID: 10836,</v>
      </c>
      <c r="P590" t="str">
        <f t="shared" si="84"/>
        <v>CustomerID: "ERNSH",</v>
      </c>
      <c r="Q590" t="str">
        <f t="shared" si="85"/>
        <v>OrderDate: 43453,</v>
      </c>
      <c r="R590" t="str">
        <f t="shared" si="86"/>
        <v>RequiredDate: 43481,</v>
      </c>
      <c r="S590" t="str">
        <f t="shared" si="87"/>
        <v>ShippedDate: 43458,</v>
      </c>
      <c r="T590" t="str">
        <f t="shared" si="88"/>
        <v>Freight: 411.88,</v>
      </c>
      <c r="U590" t="str">
        <f t="shared" si="89"/>
        <v>TotalCost: 4705.5,</v>
      </c>
      <c r="V590" t="str">
        <f t="shared" si="90"/>
        <v>TotalRevenue: 5496.90453</v>
      </c>
      <c r="W590" t="s">
        <v>310</v>
      </c>
    </row>
    <row r="591" spans="1:23" x14ac:dyDescent="0.3">
      <c r="A591">
        <v>10837</v>
      </c>
      <c r="B591" t="s">
        <v>39</v>
      </c>
      <c r="C591" s="4">
        <v>43453</v>
      </c>
      <c r="D591" s="4">
        <v>43481</v>
      </c>
      <c r="E591" s="4">
        <v>43460</v>
      </c>
      <c r="F591" s="5">
        <v>13.32</v>
      </c>
      <c r="G591" s="7">
        <v>1254</v>
      </c>
      <c r="H591" s="7">
        <v>1468.57536</v>
      </c>
      <c r="N591" t="s">
        <v>0</v>
      </c>
      <c r="O591" t="str">
        <f t="shared" si="83"/>
        <v>OrderID: 10837,</v>
      </c>
      <c r="P591" t="str">
        <f t="shared" si="84"/>
        <v>CustomerID: "BERGS",</v>
      </c>
      <c r="Q591" t="str">
        <f t="shared" si="85"/>
        <v>OrderDate: 43453,</v>
      </c>
      <c r="R591" t="str">
        <f t="shared" si="86"/>
        <v>RequiredDate: 43481,</v>
      </c>
      <c r="S591" t="str">
        <f t="shared" si="87"/>
        <v>ShippedDate: 43460,</v>
      </c>
      <c r="T591" t="str">
        <f t="shared" si="88"/>
        <v>Freight: 13.32,</v>
      </c>
      <c r="U591" t="str">
        <f t="shared" si="89"/>
        <v>TotalCost: 1254,</v>
      </c>
      <c r="V591" t="str">
        <f t="shared" si="90"/>
        <v>TotalRevenue: 1468.57536</v>
      </c>
      <c r="W591" t="s">
        <v>310</v>
      </c>
    </row>
    <row r="592" spans="1:23" x14ac:dyDescent="0.3">
      <c r="A592">
        <v>10838</v>
      </c>
      <c r="B592" t="s">
        <v>173</v>
      </c>
      <c r="C592" s="4">
        <v>43456</v>
      </c>
      <c r="D592" s="4">
        <v>43484</v>
      </c>
      <c r="E592" s="4">
        <v>43460</v>
      </c>
      <c r="F592" s="5">
        <v>59.28</v>
      </c>
      <c r="G592" s="7">
        <v>2584.5</v>
      </c>
      <c r="H592" s="7">
        <v>2980.442035</v>
      </c>
      <c r="N592" t="s">
        <v>0</v>
      </c>
      <c r="O592" t="str">
        <f t="shared" si="83"/>
        <v>OrderID: 10838,</v>
      </c>
      <c r="P592" t="str">
        <f t="shared" si="84"/>
        <v>CustomerID: "LINOD",</v>
      </c>
      <c r="Q592" t="str">
        <f t="shared" si="85"/>
        <v>OrderDate: 43456,</v>
      </c>
      <c r="R592" t="str">
        <f t="shared" si="86"/>
        <v>RequiredDate: 43484,</v>
      </c>
      <c r="S592" t="str">
        <f t="shared" si="87"/>
        <v>ShippedDate: 43460,</v>
      </c>
      <c r="T592" t="str">
        <f t="shared" si="88"/>
        <v>Freight: 59.28,</v>
      </c>
      <c r="U592" t="str">
        <f t="shared" si="89"/>
        <v>TotalCost: 2584.5,</v>
      </c>
      <c r="V592" t="str">
        <f t="shared" si="90"/>
        <v>TotalRevenue: 2980.442035</v>
      </c>
      <c r="W592" t="s">
        <v>310</v>
      </c>
    </row>
    <row r="593" spans="1:23" x14ac:dyDescent="0.3">
      <c r="A593">
        <v>10839</v>
      </c>
      <c r="B593" t="s">
        <v>276</v>
      </c>
      <c r="C593" s="4">
        <v>43456</v>
      </c>
      <c r="D593" s="4">
        <v>43484</v>
      </c>
      <c r="E593" s="4">
        <v>43459</v>
      </c>
      <c r="F593" s="5">
        <v>35.43</v>
      </c>
      <c r="G593" s="7">
        <v>919.5</v>
      </c>
      <c r="H593" s="7">
        <v>1132.84284</v>
      </c>
      <c r="N593" t="s">
        <v>0</v>
      </c>
      <c r="O593" t="str">
        <f t="shared" si="83"/>
        <v>OrderID: 10839,</v>
      </c>
      <c r="P593" t="str">
        <f t="shared" si="84"/>
        <v>CustomerID: "TRADH",</v>
      </c>
      <c r="Q593" t="str">
        <f t="shared" si="85"/>
        <v>OrderDate: 43456,</v>
      </c>
      <c r="R593" t="str">
        <f t="shared" si="86"/>
        <v>RequiredDate: 43484,</v>
      </c>
      <c r="S593" t="str">
        <f t="shared" si="87"/>
        <v>ShippedDate: 43459,</v>
      </c>
      <c r="T593" t="str">
        <f t="shared" si="88"/>
        <v>Freight: 35.43,</v>
      </c>
      <c r="U593" t="str">
        <f t="shared" si="89"/>
        <v>TotalCost: 919.5,</v>
      </c>
      <c r="V593" t="str">
        <f t="shared" si="90"/>
        <v>TotalRevenue: 1132.84284</v>
      </c>
      <c r="W593" t="s">
        <v>310</v>
      </c>
    </row>
    <row r="594" spans="1:23" x14ac:dyDescent="0.3">
      <c r="A594">
        <v>10840</v>
      </c>
      <c r="B594" t="s">
        <v>173</v>
      </c>
      <c r="C594" s="4">
        <v>43456</v>
      </c>
      <c r="D594" s="4">
        <v>43498</v>
      </c>
      <c r="E594" s="4">
        <v>43484</v>
      </c>
      <c r="F594" s="5">
        <v>2.71</v>
      </c>
      <c r="G594" s="7">
        <v>264</v>
      </c>
      <c r="H594" s="7">
        <v>301.63391999999999</v>
      </c>
      <c r="N594" t="s">
        <v>0</v>
      </c>
      <c r="O594" t="str">
        <f t="shared" si="83"/>
        <v>OrderID: 10840,</v>
      </c>
      <c r="P594" t="str">
        <f t="shared" si="84"/>
        <v>CustomerID: "LINOD",</v>
      </c>
      <c r="Q594" t="str">
        <f t="shared" si="85"/>
        <v>OrderDate: 43456,</v>
      </c>
      <c r="R594" t="str">
        <f t="shared" si="86"/>
        <v>RequiredDate: 43498,</v>
      </c>
      <c r="S594" t="str">
        <f t="shared" si="87"/>
        <v>ShippedDate: 43484,</v>
      </c>
      <c r="T594" t="str">
        <f t="shared" si="88"/>
        <v>Freight: 2.71,</v>
      </c>
      <c r="U594" t="str">
        <f t="shared" si="89"/>
        <v>TotalCost: 264,</v>
      </c>
      <c r="V594" t="str">
        <f t="shared" si="90"/>
        <v>TotalRevenue: 301.63392</v>
      </c>
      <c r="W594" t="s">
        <v>310</v>
      </c>
    </row>
    <row r="595" spans="1:23" x14ac:dyDescent="0.3">
      <c r="A595">
        <v>10841</v>
      </c>
      <c r="B595" t="s">
        <v>261</v>
      </c>
      <c r="C595" s="4">
        <v>43457</v>
      </c>
      <c r="D595" s="4">
        <v>43485</v>
      </c>
      <c r="E595" s="4">
        <v>43466</v>
      </c>
      <c r="F595" s="5">
        <v>424.3</v>
      </c>
      <c r="G595" s="7">
        <v>4581</v>
      </c>
      <c r="H595" s="7">
        <v>5412.6475899999987</v>
      </c>
      <c r="N595" t="s">
        <v>0</v>
      </c>
      <c r="O595" t="str">
        <f t="shared" si="83"/>
        <v>OrderID: 10841,</v>
      </c>
      <c r="P595" t="str">
        <f t="shared" si="84"/>
        <v>CustomerID: "SUPRD",</v>
      </c>
      <c r="Q595" t="str">
        <f t="shared" si="85"/>
        <v>OrderDate: 43457,</v>
      </c>
      <c r="R595" t="str">
        <f t="shared" si="86"/>
        <v>RequiredDate: 43485,</v>
      </c>
      <c r="S595" t="str">
        <f t="shared" si="87"/>
        <v>ShippedDate: 43466,</v>
      </c>
      <c r="T595" t="str">
        <f t="shared" si="88"/>
        <v>Freight: 424.3,</v>
      </c>
      <c r="U595" t="str">
        <f t="shared" si="89"/>
        <v>TotalCost: 4581,</v>
      </c>
      <c r="V595" t="str">
        <f t="shared" si="90"/>
        <v>TotalRevenue: 5412.64759</v>
      </c>
      <c r="W595" t="s">
        <v>310</v>
      </c>
    </row>
    <row r="596" spans="1:23" x14ac:dyDescent="0.3">
      <c r="A596">
        <v>10842</v>
      </c>
      <c r="B596" t="s">
        <v>273</v>
      </c>
      <c r="C596" s="4">
        <v>43457</v>
      </c>
      <c r="D596" s="4">
        <v>43485</v>
      </c>
      <c r="E596" s="4">
        <v>43466</v>
      </c>
      <c r="F596" s="5">
        <v>54.42</v>
      </c>
      <c r="G596" s="7">
        <v>975</v>
      </c>
      <c r="H596" s="7">
        <v>1116.7020499999999</v>
      </c>
      <c r="N596" t="s">
        <v>0</v>
      </c>
      <c r="O596" t="str">
        <f t="shared" si="83"/>
        <v>OrderID: 10842,</v>
      </c>
      <c r="P596" t="str">
        <f t="shared" si="84"/>
        <v>CustomerID: "TORTU",</v>
      </c>
      <c r="Q596" t="str">
        <f t="shared" si="85"/>
        <v>OrderDate: 43457,</v>
      </c>
      <c r="R596" t="str">
        <f t="shared" si="86"/>
        <v>RequiredDate: 43485,</v>
      </c>
      <c r="S596" t="str">
        <f t="shared" si="87"/>
        <v>ShippedDate: 43466,</v>
      </c>
      <c r="T596" t="str">
        <f t="shared" si="88"/>
        <v>Freight: 54.42,</v>
      </c>
      <c r="U596" t="str">
        <f t="shared" si="89"/>
        <v>TotalCost: 975,</v>
      </c>
      <c r="V596" t="str">
        <f t="shared" si="90"/>
        <v>TotalRevenue: 1116.70205</v>
      </c>
      <c r="W596" t="s">
        <v>310</v>
      </c>
    </row>
    <row r="597" spans="1:23" x14ac:dyDescent="0.3">
      <c r="A597">
        <v>10843</v>
      </c>
      <c r="B597" t="s">
        <v>285</v>
      </c>
      <c r="C597" s="4">
        <v>43458</v>
      </c>
      <c r="D597" s="4">
        <v>43486</v>
      </c>
      <c r="E597" s="4">
        <v>43463</v>
      </c>
      <c r="F597" s="5">
        <v>9.26</v>
      </c>
      <c r="G597" s="7">
        <v>212</v>
      </c>
      <c r="H597" s="7">
        <v>266.83803999999998</v>
      </c>
      <c r="N597" t="s">
        <v>0</v>
      </c>
      <c r="O597" t="str">
        <f t="shared" si="83"/>
        <v>OrderID: 10843,</v>
      </c>
      <c r="P597" t="str">
        <f t="shared" si="84"/>
        <v>CustomerID: "VICTE",</v>
      </c>
      <c r="Q597" t="str">
        <f t="shared" si="85"/>
        <v>OrderDate: 43458,</v>
      </c>
      <c r="R597" t="str">
        <f t="shared" si="86"/>
        <v>RequiredDate: 43486,</v>
      </c>
      <c r="S597" t="str">
        <f t="shared" si="87"/>
        <v>ShippedDate: 43463,</v>
      </c>
      <c r="T597" t="str">
        <f t="shared" si="88"/>
        <v>Freight: 9.26,</v>
      </c>
      <c r="U597" t="str">
        <f t="shared" si="89"/>
        <v>TotalCost: 212,</v>
      </c>
      <c r="V597" t="str">
        <f t="shared" si="90"/>
        <v>TotalRevenue: 266.83804</v>
      </c>
      <c r="W597" t="s">
        <v>310</v>
      </c>
    </row>
    <row r="598" spans="1:23" x14ac:dyDescent="0.3">
      <c r="A598">
        <v>10844</v>
      </c>
      <c r="B598" t="s">
        <v>209</v>
      </c>
      <c r="C598" s="4">
        <v>43458</v>
      </c>
      <c r="D598" s="4">
        <v>43486</v>
      </c>
      <c r="E598" s="4">
        <v>43463</v>
      </c>
      <c r="F598" s="5">
        <v>25.22</v>
      </c>
      <c r="G598" s="7">
        <v>735</v>
      </c>
      <c r="H598" s="7">
        <v>831.9464999999999</v>
      </c>
      <c r="N598" t="s">
        <v>0</v>
      </c>
      <c r="O598" t="str">
        <f t="shared" si="83"/>
        <v>OrderID: 10844,</v>
      </c>
      <c r="P598" t="str">
        <f t="shared" si="84"/>
        <v>CustomerID: "PICCO",</v>
      </c>
      <c r="Q598" t="str">
        <f t="shared" si="85"/>
        <v>OrderDate: 43458,</v>
      </c>
      <c r="R598" t="str">
        <f t="shared" si="86"/>
        <v>RequiredDate: 43486,</v>
      </c>
      <c r="S598" t="str">
        <f t="shared" si="87"/>
        <v>ShippedDate: 43463,</v>
      </c>
      <c r="T598" t="str">
        <f t="shared" si="88"/>
        <v>Freight: 25.22,</v>
      </c>
      <c r="U598" t="str">
        <f t="shared" si="89"/>
        <v>TotalCost: 735,</v>
      </c>
      <c r="V598" t="str">
        <f t="shared" si="90"/>
        <v>TotalRevenue: 831.9465</v>
      </c>
      <c r="W598" t="s">
        <v>310</v>
      </c>
    </row>
    <row r="599" spans="1:23" x14ac:dyDescent="0.3">
      <c r="A599">
        <v>10845</v>
      </c>
      <c r="B599" t="s">
        <v>221</v>
      </c>
      <c r="C599" s="4">
        <v>43458</v>
      </c>
      <c r="D599" s="4">
        <v>43472</v>
      </c>
      <c r="E599" s="4">
        <v>43467</v>
      </c>
      <c r="F599" s="5">
        <v>212.98000000000002</v>
      </c>
      <c r="G599" s="7">
        <v>4059</v>
      </c>
      <c r="H599" s="7">
        <v>4466.0250900000001</v>
      </c>
      <c r="N599" t="s">
        <v>0</v>
      </c>
      <c r="O599" t="str">
        <f t="shared" si="83"/>
        <v>OrderID: 10845,</v>
      </c>
      <c r="P599" t="str">
        <f t="shared" si="84"/>
        <v>CustomerID: "QUICK",</v>
      </c>
      <c r="Q599" t="str">
        <f t="shared" si="85"/>
        <v>OrderDate: 43458,</v>
      </c>
      <c r="R599" t="str">
        <f t="shared" si="86"/>
        <v>RequiredDate: 43472,</v>
      </c>
      <c r="S599" t="str">
        <f t="shared" si="87"/>
        <v>ShippedDate: 43467,</v>
      </c>
      <c r="T599" t="str">
        <f t="shared" si="88"/>
        <v>Freight: 212.98,</v>
      </c>
      <c r="U599" t="str">
        <f t="shared" si="89"/>
        <v>TotalCost: 4059,</v>
      </c>
      <c r="V599" t="str">
        <f t="shared" si="90"/>
        <v>TotalRevenue: 4466.02509</v>
      </c>
      <c r="W599" t="s">
        <v>310</v>
      </c>
    </row>
    <row r="600" spans="1:23" x14ac:dyDescent="0.3">
      <c r="A600">
        <v>10846</v>
      </c>
      <c r="B600" t="s">
        <v>261</v>
      </c>
      <c r="C600" s="4">
        <v>43459</v>
      </c>
      <c r="D600" s="4">
        <v>43501</v>
      </c>
      <c r="E600" s="4">
        <v>43460</v>
      </c>
      <c r="F600" s="5">
        <v>56.46</v>
      </c>
      <c r="G600" s="7">
        <v>1112</v>
      </c>
      <c r="H600" s="7">
        <v>1338.2548999999999</v>
      </c>
      <c r="N600" t="s">
        <v>0</v>
      </c>
      <c r="O600" t="str">
        <f t="shared" si="83"/>
        <v>OrderID: 10846,</v>
      </c>
      <c r="P600" t="str">
        <f t="shared" si="84"/>
        <v>CustomerID: "SUPRD",</v>
      </c>
      <c r="Q600" t="str">
        <f t="shared" si="85"/>
        <v>OrderDate: 43459,</v>
      </c>
      <c r="R600" t="str">
        <f t="shared" si="86"/>
        <v>RequiredDate: 43501,</v>
      </c>
      <c r="S600" t="str">
        <f t="shared" si="87"/>
        <v>ShippedDate: 43460,</v>
      </c>
      <c r="T600" t="str">
        <f t="shared" si="88"/>
        <v>Freight: 56.46,</v>
      </c>
      <c r="U600" t="str">
        <f t="shared" si="89"/>
        <v>TotalCost: 1112,</v>
      </c>
      <c r="V600" t="str">
        <f t="shared" si="90"/>
        <v>TotalRevenue: 1338.2549</v>
      </c>
      <c r="W600" t="s">
        <v>310</v>
      </c>
    </row>
    <row r="601" spans="1:23" x14ac:dyDescent="0.3">
      <c r="A601">
        <v>10847</v>
      </c>
      <c r="B601" t="s">
        <v>246</v>
      </c>
      <c r="C601" s="4">
        <v>43459</v>
      </c>
      <c r="D601" s="4">
        <v>43473</v>
      </c>
      <c r="E601" s="4">
        <v>43478</v>
      </c>
      <c r="F601" s="5">
        <v>487.57</v>
      </c>
      <c r="G601" s="7">
        <v>6164.9</v>
      </c>
      <c r="H601" s="7">
        <v>7225.8511010000002</v>
      </c>
      <c r="N601" t="s">
        <v>0</v>
      </c>
      <c r="O601" t="str">
        <f t="shared" si="83"/>
        <v>OrderID: 10847,</v>
      </c>
      <c r="P601" t="str">
        <f t="shared" si="84"/>
        <v>CustomerID: "SAVEA",</v>
      </c>
      <c r="Q601" t="str">
        <f t="shared" si="85"/>
        <v>OrderDate: 43459,</v>
      </c>
      <c r="R601" t="str">
        <f t="shared" si="86"/>
        <v>RequiredDate: 43473,</v>
      </c>
      <c r="S601" t="str">
        <f t="shared" si="87"/>
        <v>ShippedDate: 43478,</v>
      </c>
      <c r="T601" t="str">
        <f t="shared" si="88"/>
        <v>Freight: 487.57,</v>
      </c>
      <c r="U601" t="str">
        <f t="shared" si="89"/>
        <v>TotalCost: 6164.9,</v>
      </c>
      <c r="V601" t="str">
        <f t="shared" si="90"/>
        <v>TotalRevenue: 7225.851101</v>
      </c>
      <c r="W601" t="s">
        <v>310</v>
      </c>
    </row>
    <row r="602" spans="1:23" x14ac:dyDescent="0.3">
      <c r="A602">
        <v>10848</v>
      </c>
      <c r="B602" t="s">
        <v>77</v>
      </c>
      <c r="C602" s="4">
        <v>43460</v>
      </c>
      <c r="D602" s="4">
        <v>43488</v>
      </c>
      <c r="E602" s="4">
        <v>43466</v>
      </c>
      <c r="F602" s="5">
        <v>38.24</v>
      </c>
      <c r="G602" s="7">
        <v>931.5</v>
      </c>
      <c r="H602" s="7">
        <v>1051.511205</v>
      </c>
      <c r="N602" t="s">
        <v>0</v>
      </c>
      <c r="O602" t="str">
        <f t="shared" si="83"/>
        <v>OrderID: 10848,</v>
      </c>
      <c r="P602" t="str">
        <f t="shared" si="84"/>
        <v>CustomerID: "CONSH",</v>
      </c>
      <c r="Q602" t="str">
        <f t="shared" si="85"/>
        <v>OrderDate: 43460,</v>
      </c>
      <c r="R602" t="str">
        <f t="shared" si="86"/>
        <v>RequiredDate: 43488,</v>
      </c>
      <c r="S602" t="str">
        <f t="shared" si="87"/>
        <v>ShippedDate: 43466,</v>
      </c>
      <c r="T602" t="str">
        <f t="shared" si="88"/>
        <v>Freight: 38.24,</v>
      </c>
      <c r="U602" t="str">
        <f t="shared" si="89"/>
        <v>TotalCost: 931.5,</v>
      </c>
      <c r="V602" t="str">
        <f t="shared" si="90"/>
        <v>TotalRevenue: 1051.511205</v>
      </c>
      <c r="W602" t="s">
        <v>310</v>
      </c>
    </row>
    <row r="603" spans="1:23" x14ac:dyDescent="0.3">
      <c r="A603">
        <v>10849</v>
      </c>
      <c r="B603" t="s">
        <v>149</v>
      </c>
      <c r="C603" s="4">
        <v>43460</v>
      </c>
      <c r="D603" s="4">
        <v>43488</v>
      </c>
      <c r="E603" s="4">
        <v>43467</v>
      </c>
      <c r="F603" s="5">
        <v>0.56000000000000005</v>
      </c>
      <c r="G603" s="7">
        <v>1052.1399999999999</v>
      </c>
      <c r="H603" s="7">
        <v>1229.4078002000001</v>
      </c>
      <c r="N603" t="s">
        <v>0</v>
      </c>
      <c r="O603" t="str">
        <f t="shared" si="83"/>
        <v>OrderID: 10849,</v>
      </c>
      <c r="P603" t="str">
        <f t="shared" si="84"/>
        <v>CustomerID: "KOENE",</v>
      </c>
      <c r="Q603" t="str">
        <f t="shared" si="85"/>
        <v>OrderDate: 43460,</v>
      </c>
      <c r="R603" t="str">
        <f t="shared" si="86"/>
        <v>RequiredDate: 43488,</v>
      </c>
      <c r="S603" t="str">
        <f t="shared" si="87"/>
        <v>ShippedDate: 43467,</v>
      </c>
      <c r="T603" t="str">
        <f t="shared" si="88"/>
        <v>Freight: 0.56,</v>
      </c>
      <c r="U603" t="str">
        <f t="shared" si="89"/>
        <v>TotalCost: 1052.14,</v>
      </c>
      <c r="V603" t="str">
        <f t="shared" si="90"/>
        <v>TotalRevenue: 1229.4078002</v>
      </c>
      <c r="W603" t="s">
        <v>310</v>
      </c>
    </row>
    <row r="604" spans="1:23" x14ac:dyDescent="0.3">
      <c r="A604">
        <v>10850</v>
      </c>
      <c r="B604" t="s">
        <v>285</v>
      </c>
      <c r="C604" s="4">
        <v>43460</v>
      </c>
      <c r="D604" s="4">
        <v>43502</v>
      </c>
      <c r="E604" s="4">
        <v>43467</v>
      </c>
      <c r="F604" s="5">
        <v>49.19</v>
      </c>
      <c r="G604" s="7">
        <v>740</v>
      </c>
      <c r="H604" s="7">
        <v>884.98689999999988</v>
      </c>
      <c r="N604" t="s">
        <v>0</v>
      </c>
      <c r="O604" t="str">
        <f t="shared" si="83"/>
        <v>OrderID: 10850,</v>
      </c>
      <c r="P604" t="str">
        <f t="shared" si="84"/>
        <v>CustomerID: "VICTE",</v>
      </c>
      <c r="Q604" t="str">
        <f t="shared" si="85"/>
        <v>OrderDate: 43460,</v>
      </c>
      <c r="R604" t="str">
        <f t="shared" si="86"/>
        <v>RequiredDate: 43502,</v>
      </c>
      <c r="S604" t="str">
        <f t="shared" si="87"/>
        <v>ShippedDate: 43467,</v>
      </c>
      <c r="T604" t="str">
        <f t="shared" si="88"/>
        <v>Freight: 49.19,</v>
      </c>
      <c r="U604" t="str">
        <f t="shared" si="89"/>
        <v>TotalCost: 740,</v>
      </c>
      <c r="V604" t="str">
        <f t="shared" si="90"/>
        <v>TotalRevenue: 884.9869</v>
      </c>
      <c r="W604" t="s">
        <v>310</v>
      </c>
    </row>
    <row r="605" spans="1:23" x14ac:dyDescent="0.3">
      <c r="A605">
        <v>10851</v>
      </c>
      <c r="B605" t="s">
        <v>234</v>
      </c>
      <c r="C605" s="4">
        <v>43463</v>
      </c>
      <c r="D605" s="4">
        <v>43491</v>
      </c>
      <c r="E605" s="4">
        <v>43470</v>
      </c>
      <c r="F605" s="5">
        <v>160.55000000000001</v>
      </c>
      <c r="G605" s="7">
        <v>2740</v>
      </c>
      <c r="H605" s="7">
        <v>3384.6279</v>
      </c>
      <c r="N605" t="s">
        <v>0</v>
      </c>
      <c r="O605" t="str">
        <f t="shared" si="83"/>
        <v>OrderID: 10851,</v>
      </c>
      <c r="P605" t="str">
        <f t="shared" si="84"/>
        <v>CustomerID: "RICAR",</v>
      </c>
      <c r="Q605" t="str">
        <f t="shared" si="85"/>
        <v>OrderDate: 43463,</v>
      </c>
      <c r="R605" t="str">
        <f t="shared" si="86"/>
        <v>RequiredDate: 43491,</v>
      </c>
      <c r="S605" t="str">
        <f t="shared" si="87"/>
        <v>ShippedDate: 43470,</v>
      </c>
      <c r="T605" t="str">
        <f t="shared" si="88"/>
        <v>Freight: 160.55,</v>
      </c>
      <c r="U605" t="str">
        <f t="shared" si="89"/>
        <v>TotalCost: 2740,</v>
      </c>
      <c r="V605" t="str">
        <f t="shared" si="90"/>
        <v>TotalRevenue: 3384.6279</v>
      </c>
      <c r="W605" t="s">
        <v>310</v>
      </c>
    </row>
    <row r="606" spans="1:23" x14ac:dyDescent="0.3">
      <c r="A606">
        <v>10852</v>
      </c>
      <c r="B606" t="s">
        <v>227</v>
      </c>
      <c r="C606" s="4">
        <v>43463</v>
      </c>
      <c r="D606" s="4">
        <v>43477</v>
      </c>
      <c r="E606" s="4">
        <v>43467</v>
      </c>
      <c r="F606" s="5">
        <v>174.05</v>
      </c>
      <c r="G606" s="7">
        <v>2984</v>
      </c>
      <c r="H606" s="7">
        <v>3369.5486499999997</v>
      </c>
      <c r="N606" t="s">
        <v>0</v>
      </c>
      <c r="O606" t="str">
        <f t="shared" si="83"/>
        <v>OrderID: 10852,</v>
      </c>
      <c r="P606" t="str">
        <f t="shared" si="84"/>
        <v>CustomerID: "RATTC",</v>
      </c>
      <c r="Q606" t="str">
        <f t="shared" si="85"/>
        <v>OrderDate: 43463,</v>
      </c>
      <c r="R606" t="str">
        <f t="shared" si="86"/>
        <v>RequiredDate: 43477,</v>
      </c>
      <c r="S606" t="str">
        <f t="shared" si="87"/>
        <v>ShippedDate: 43467,</v>
      </c>
      <c r="T606" t="str">
        <f t="shared" si="88"/>
        <v>Freight: 174.05,</v>
      </c>
      <c r="U606" t="str">
        <f t="shared" si="89"/>
        <v>TotalCost: 2984,</v>
      </c>
      <c r="V606" t="str">
        <f t="shared" si="90"/>
        <v>TotalRevenue: 3369.54865</v>
      </c>
      <c r="W606" t="s">
        <v>310</v>
      </c>
    </row>
    <row r="607" spans="1:23" x14ac:dyDescent="0.3">
      <c r="A607">
        <v>10853</v>
      </c>
      <c r="B607" t="s">
        <v>43</v>
      </c>
      <c r="C607" s="4">
        <v>43464</v>
      </c>
      <c r="D607" s="4">
        <v>43492</v>
      </c>
      <c r="E607" s="4">
        <v>43471</v>
      </c>
      <c r="F607" s="5">
        <v>53.83</v>
      </c>
      <c r="G607" s="7">
        <v>625</v>
      </c>
      <c r="H607" s="7">
        <v>809.09999999999991</v>
      </c>
      <c r="N607" t="s">
        <v>0</v>
      </c>
      <c r="O607" t="str">
        <f t="shared" si="83"/>
        <v>OrderID: 10853,</v>
      </c>
      <c r="P607" t="str">
        <f t="shared" si="84"/>
        <v>CustomerID: "BLAUS",</v>
      </c>
      <c r="Q607" t="str">
        <f t="shared" si="85"/>
        <v>OrderDate: 43464,</v>
      </c>
      <c r="R607" t="str">
        <f t="shared" si="86"/>
        <v>RequiredDate: 43492,</v>
      </c>
      <c r="S607" t="str">
        <f t="shared" si="87"/>
        <v>ShippedDate: 43471,</v>
      </c>
      <c r="T607" t="str">
        <f t="shared" si="88"/>
        <v>Freight: 53.83,</v>
      </c>
      <c r="U607" t="str">
        <f t="shared" si="89"/>
        <v>TotalCost: 625,</v>
      </c>
      <c r="V607" t="str">
        <f t="shared" si="90"/>
        <v>TotalRevenue: 809.1</v>
      </c>
      <c r="W607" t="s">
        <v>310</v>
      </c>
    </row>
    <row r="608" spans="1:23" x14ac:dyDescent="0.3">
      <c r="A608">
        <v>10854</v>
      </c>
      <c r="B608" t="s">
        <v>89</v>
      </c>
      <c r="C608" s="4">
        <v>43464</v>
      </c>
      <c r="D608" s="4">
        <v>43492</v>
      </c>
      <c r="E608" s="4">
        <v>43473</v>
      </c>
      <c r="F608" s="5">
        <v>100.22</v>
      </c>
      <c r="G608" s="7">
        <v>3490</v>
      </c>
      <c r="H608" s="7">
        <v>3865.9513000000002</v>
      </c>
      <c r="N608" t="s">
        <v>0</v>
      </c>
      <c r="O608" t="str">
        <f t="shared" si="83"/>
        <v>OrderID: 10854,</v>
      </c>
      <c r="P608" t="str">
        <f t="shared" si="84"/>
        <v>CustomerID: "ERNSH",</v>
      </c>
      <c r="Q608" t="str">
        <f t="shared" si="85"/>
        <v>OrderDate: 43464,</v>
      </c>
      <c r="R608" t="str">
        <f t="shared" si="86"/>
        <v>RequiredDate: 43492,</v>
      </c>
      <c r="S608" t="str">
        <f t="shared" si="87"/>
        <v>ShippedDate: 43473,</v>
      </c>
      <c r="T608" t="str">
        <f t="shared" si="88"/>
        <v>Freight: 100.22,</v>
      </c>
      <c r="U608" t="str">
        <f t="shared" si="89"/>
        <v>TotalCost: 3490,</v>
      </c>
      <c r="V608" t="str">
        <f t="shared" si="90"/>
        <v>TotalRevenue: 3865.9513</v>
      </c>
      <c r="W608" t="s">
        <v>310</v>
      </c>
    </row>
    <row r="609" spans="1:23" x14ac:dyDescent="0.3">
      <c r="A609">
        <v>10855</v>
      </c>
      <c r="B609" t="s">
        <v>197</v>
      </c>
      <c r="C609" s="4">
        <v>43464</v>
      </c>
      <c r="D609" s="4">
        <v>43492</v>
      </c>
      <c r="E609" s="4">
        <v>43472</v>
      </c>
      <c r="F609" s="5">
        <v>170.97</v>
      </c>
      <c r="G609" s="7">
        <v>2275.25</v>
      </c>
      <c r="H609" s="7">
        <v>2673.0262849999999</v>
      </c>
      <c r="N609" t="s">
        <v>0</v>
      </c>
      <c r="O609" t="str">
        <f t="shared" si="83"/>
        <v>OrderID: 10855,</v>
      </c>
      <c r="P609" t="str">
        <f t="shared" si="84"/>
        <v>CustomerID: "OLDWO",</v>
      </c>
      <c r="Q609" t="str">
        <f t="shared" si="85"/>
        <v>OrderDate: 43464,</v>
      </c>
      <c r="R609" t="str">
        <f t="shared" si="86"/>
        <v>RequiredDate: 43492,</v>
      </c>
      <c r="S609" t="str">
        <f t="shared" si="87"/>
        <v>ShippedDate: 43472,</v>
      </c>
      <c r="T609" t="str">
        <f t="shared" si="88"/>
        <v>Freight: 170.97,</v>
      </c>
      <c r="U609" t="str">
        <f t="shared" si="89"/>
        <v>TotalCost: 2275.25,</v>
      </c>
      <c r="V609" t="str">
        <f t="shared" si="90"/>
        <v>TotalRevenue: 2673.026285</v>
      </c>
      <c r="W609" t="s">
        <v>310</v>
      </c>
    </row>
    <row r="610" spans="1:23" x14ac:dyDescent="0.3">
      <c r="A610">
        <v>10856</v>
      </c>
      <c r="B610" t="s">
        <v>33</v>
      </c>
      <c r="C610" s="4">
        <v>43465</v>
      </c>
      <c r="D610" s="4">
        <v>43493</v>
      </c>
      <c r="E610" s="4">
        <v>43478</v>
      </c>
      <c r="F610" s="5">
        <v>58.43</v>
      </c>
      <c r="G610" s="7">
        <v>660</v>
      </c>
      <c r="H610" s="7">
        <v>734.73399999999992</v>
      </c>
      <c r="N610" t="s">
        <v>0</v>
      </c>
      <c r="O610" t="str">
        <f t="shared" si="83"/>
        <v>OrderID: 10856,</v>
      </c>
      <c r="P610" t="str">
        <f t="shared" si="84"/>
        <v>CustomerID: "ANTON",</v>
      </c>
      <c r="Q610" t="str">
        <f t="shared" si="85"/>
        <v>OrderDate: 43465,</v>
      </c>
      <c r="R610" t="str">
        <f t="shared" si="86"/>
        <v>RequiredDate: 43493,</v>
      </c>
      <c r="S610" t="str">
        <f t="shared" si="87"/>
        <v>ShippedDate: 43478,</v>
      </c>
      <c r="T610" t="str">
        <f t="shared" si="88"/>
        <v>Freight: 58.43,</v>
      </c>
      <c r="U610" t="str">
        <f t="shared" si="89"/>
        <v>TotalCost: 660,</v>
      </c>
      <c r="V610" t="str">
        <f t="shared" si="90"/>
        <v>TotalRevenue: 734.734</v>
      </c>
      <c r="W610" t="s">
        <v>310</v>
      </c>
    </row>
    <row r="611" spans="1:23" x14ac:dyDescent="0.3">
      <c r="A611">
        <v>10857</v>
      </c>
      <c r="B611" t="s">
        <v>39</v>
      </c>
      <c r="C611" s="4">
        <v>43465</v>
      </c>
      <c r="D611" s="4">
        <v>43493</v>
      </c>
      <c r="E611" s="4">
        <v>43474</v>
      </c>
      <c r="F611" s="5">
        <v>188.85</v>
      </c>
      <c r="G611" s="7">
        <v>2630.95</v>
      </c>
      <c r="H611" s="7">
        <v>3209.7895259999996</v>
      </c>
      <c r="N611" t="s">
        <v>0</v>
      </c>
      <c r="O611" t="str">
        <f t="shared" si="83"/>
        <v>OrderID: 10857,</v>
      </c>
      <c r="P611" t="str">
        <f t="shared" si="84"/>
        <v>CustomerID: "BERGS",</v>
      </c>
      <c r="Q611" t="str">
        <f t="shared" si="85"/>
        <v>OrderDate: 43465,</v>
      </c>
      <c r="R611" t="str">
        <f t="shared" si="86"/>
        <v>RequiredDate: 43493,</v>
      </c>
      <c r="S611" t="str">
        <f t="shared" si="87"/>
        <v>ShippedDate: 43474,</v>
      </c>
      <c r="T611" t="str">
        <f t="shared" si="88"/>
        <v>Freight: 188.85,</v>
      </c>
      <c r="U611" t="str">
        <f t="shared" si="89"/>
        <v>TotalCost: 2630.95,</v>
      </c>
      <c r="V611" t="str">
        <f t="shared" si="90"/>
        <v>TotalRevenue: 3209.789526</v>
      </c>
      <c r="W611" t="s">
        <v>310</v>
      </c>
    </row>
    <row r="612" spans="1:23" x14ac:dyDescent="0.3">
      <c r="A612">
        <v>10858</v>
      </c>
      <c r="B612" t="s">
        <v>152</v>
      </c>
      <c r="C612" s="4">
        <v>43466</v>
      </c>
      <c r="D612" s="4">
        <v>43494</v>
      </c>
      <c r="E612" s="4">
        <v>43471</v>
      </c>
      <c r="F612" s="5">
        <v>52.51</v>
      </c>
      <c r="G612" s="7">
        <v>649</v>
      </c>
      <c r="H612" s="7">
        <v>774.30051000000003</v>
      </c>
      <c r="N612" t="s">
        <v>0</v>
      </c>
      <c r="O612" t="str">
        <f t="shared" si="83"/>
        <v>OrderID: 10858,</v>
      </c>
      <c r="P612" t="str">
        <f t="shared" si="84"/>
        <v>CustomerID: "LACOR",</v>
      </c>
      <c r="Q612" t="str">
        <f t="shared" si="85"/>
        <v>OrderDate: 43466,</v>
      </c>
      <c r="R612" t="str">
        <f t="shared" si="86"/>
        <v>RequiredDate: 43494,</v>
      </c>
      <c r="S612" t="str">
        <f t="shared" si="87"/>
        <v>ShippedDate: 43471,</v>
      </c>
      <c r="T612" t="str">
        <f t="shared" si="88"/>
        <v>Freight: 52.51,</v>
      </c>
      <c r="U612" t="str">
        <f t="shared" si="89"/>
        <v>TotalCost: 649,</v>
      </c>
      <c r="V612" t="str">
        <f t="shared" si="90"/>
        <v>TotalRevenue: 774.30051</v>
      </c>
      <c r="W612" t="s">
        <v>310</v>
      </c>
    </row>
    <row r="613" spans="1:23" x14ac:dyDescent="0.3">
      <c r="A613">
        <v>10859</v>
      </c>
      <c r="B613" t="s">
        <v>107</v>
      </c>
      <c r="C613" s="4">
        <v>43466</v>
      </c>
      <c r="D613" s="4">
        <v>43494</v>
      </c>
      <c r="E613" s="4">
        <v>43470</v>
      </c>
      <c r="F613" s="5">
        <v>76.099999999999994</v>
      </c>
      <c r="G613" s="7">
        <v>1438.25</v>
      </c>
      <c r="H613" s="7">
        <v>1647.8759100000002</v>
      </c>
      <c r="N613" t="s">
        <v>0</v>
      </c>
      <c r="O613" t="str">
        <f t="shared" si="83"/>
        <v>OrderID: 10859,</v>
      </c>
      <c r="P613" t="str">
        <f t="shared" si="84"/>
        <v>CustomerID: "FRANK",</v>
      </c>
      <c r="Q613" t="str">
        <f t="shared" si="85"/>
        <v>OrderDate: 43466,</v>
      </c>
      <c r="R613" t="str">
        <f t="shared" si="86"/>
        <v>RequiredDate: 43494,</v>
      </c>
      <c r="S613" t="str">
        <f t="shared" si="87"/>
        <v>ShippedDate: 43470,</v>
      </c>
      <c r="T613" t="str">
        <f t="shared" si="88"/>
        <v>Freight: 76.1,</v>
      </c>
      <c r="U613" t="str">
        <f t="shared" si="89"/>
        <v>TotalCost: 1438.25,</v>
      </c>
      <c r="V613" t="str">
        <f t="shared" si="90"/>
        <v>TotalRevenue: 1647.87591</v>
      </c>
      <c r="W613" t="s">
        <v>310</v>
      </c>
    </row>
    <row r="614" spans="1:23" x14ac:dyDescent="0.3">
      <c r="A614">
        <v>10860</v>
      </c>
      <c r="B614" t="s">
        <v>110</v>
      </c>
      <c r="C614" s="4">
        <v>43466</v>
      </c>
      <c r="D614" s="4">
        <v>43494</v>
      </c>
      <c r="E614" s="4">
        <v>43472</v>
      </c>
      <c r="F614" s="5">
        <v>19.260000000000002</v>
      </c>
      <c r="G614" s="7">
        <v>519</v>
      </c>
      <c r="H614" s="7">
        <v>609.90809999999999</v>
      </c>
      <c r="N614" t="s">
        <v>0</v>
      </c>
      <c r="O614" t="str">
        <f t="shared" si="83"/>
        <v>OrderID: 10860,</v>
      </c>
      <c r="P614" t="str">
        <f t="shared" si="84"/>
        <v>CustomerID: "FRANR",</v>
      </c>
      <c r="Q614" t="str">
        <f t="shared" si="85"/>
        <v>OrderDate: 43466,</v>
      </c>
      <c r="R614" t="str">
        <f t="shared" si="86"/>
        <v>RequiredDate: 43494,</v>
      </c>
      <c r="S614" t="str">
        <f t="shared" si="87"/>
        <v>ShippedDate: 43472,</v>
      </c>
      <c r="T614" t="str">
        <f t="shared" si="88"/>
        <v>Freight: 19.26,</v>
      </c>
      <c r="U614" t="str">
        <f t="shared" si="89"/>
        <v>TotalCost: 519,</v>
      </c>
      <c r="V614" t="str">
        <f t="shared" si="90"/>
        <v>TotalRevenue: 609.9081</v>
      </c>
      <c r="W614" t="s">
        <v>310</v>
      </c>
    </row>
    <row r="615" spans="1:23" x14ac:dyDescent="0.3">
      <c r="A615">
        <v>10861</v>
      </c>
      <c r="B615" t="s">
        <v>300</v>
      </c>
      <c r="C615" s="4">
        <v>43467</v>
      </c>
      <c r="D615" s="4">
        <v>43495</v>
      </c>
      <c r="E615" s="4">
        <v>43485</v>
      </c>
      <c r="F615" s="5">
        <v>14.93</v>
      </c>
      <c r="G615" s="7">
        <v>3523.4</v>
      </c>
      <c r="H615" s="7">
        <v>3799.3007450000005</v>
      </c>
      <c r="N615" t="s">
        <v>0</v>
      </c>
      <c r="O615" t="str">
        <f t="shared" si="83"/>
        <v>OrderID: 10861,</v>
      </c>
      <c r="P615" t="str">
        <f t="shared" si="84"/>
        <v>CustomerID: "WHITC",</v>
      </c>
      <c r="Q615" t="str">
        <f t="shared" si="85"/>
        <v>OrderDate: 43467,</v>
      </c>
      <c r="R615" t="str">
        <f t="shared" si="86"/>
        <v>RequiredDate: 43495,</v>
      </c>
      <c r="S615" t="str">
        <f t="shared" si="87"/>
        <v>ShippedDate: 43485,</v>
      </c>
      <c r="T615" t="str">
        <f t="shared" si="88"/>
        <v>Freight: 14.93,</v>
      </c>
      <c r="U615" t="str">
        <f t="shared" si="89"/>
        <v>TotalCost: 3523.4,</v>
      </c>
      <c r="V615" t="str">
        <f t="shared" si="90"/>
        <v>TotalRevenue: 3799.300745</v>
      </c>
      <c r="W615" t="s">
        <v>310</v>
      </c>
    </row>
    <row r="616" spans="1:23" x14ac:dyDescent="0.3">
      <c r="A616">
        <v>10862</v>
      </c>
      <c r="B616" t="s">
        <v>164</v>
      </c>
      <c r="C616" s="4">
        <v>43467</v>
      </c>
      <c r="D616" s="4">
        <v>43509</v>
      </c>
      <c r="E616" s="4">
        <v>43470</v>
      </c>
      <c r="F616" s="5">
        <v>53.230000000000004</v>
      </c>
      <c r="G616" s="7">
        <v>581</v>
      </c>
      <c r="H616" s="7">
        <v>653.17007000000001</v>
      </c>
      <c r="N616" t="s">
        <v>0</v>
      </c>
      <c r="O616" t="str">
        <f t="shared" si="83"/>
        <v>OrderID: 10862,</v>
      </c>
      <c r="P616" t="str">
        <f t="shared" si="84"/>
        <v>CustomerID: "LEHMS",</v>
      </c>
      <c r="Q616" t="str">
        <f t="shared" si="85"/>
        <v>OrderDate: 43467,</v>
      </c>
      <c r="R616" t="str">
        <f t="shared" si="86"/>
        <v>RequiredDate: 43509,</v>
      </c>
      <c r="S616" t="str">
        <f t="shared" si="87"/>
        <v>ShippedDate: 43470,</v>
      </c>
      <c r="T616" t="str">
        <f t="shared" si="88"/>
        <v>Freight: 53.23,</v>
      </c>
      <c r="U616" t="str">
        <f t="shared" si="89"/>
        <v>TotalCost: 581,</v>
      </c>
      <c r="V616" t="str">
        <f t="shared" si="90"/>
        <v>TotalRevenue: 653.17007</v>
      </c>
      <c r="W616" t="s">
        <v>310</v>
      </c>
    </row>
    <row r="617" spans="1:23" x14ac:dyDescent="0.3">
      <c r="A617">
        <v>10863</v>
      </c>
      <c r="B617" t="s">
        <v>137</v>
      </c>
      <c r="C617" s="4">
        <v>43470</v>
      </c>
      <c r="D617" s="4">
        <v>43498</v>
      </c>
      <c r="E617" s="4">
        <v>43485</v>
      </c>
      <c r="F617" s="5">
        <v>30.26</v>
      </c>
      <c r="G617" s="7">
        <v>519</v>
      </c>
      <c r="H617" s="7">
        <v>637.80174</v>
      </c>
      <c r="N617" t="s">
        <v>0</v>
      </c>
      <c r="O617" t="str">
        <f t="shared" si="83"/>
        <v>OrderID: 10863,</v>
      </c>
      <c r="P617" t="str">
        <f t="shared" si="84"/>
        <v>CustomerID: "HILAA",</v>
      </c>
      <c r="Q617" t="str">
        <f t="shared" si="85"/>
        <v>OrderDate: 43470,</v>
      </c>
      <c r="R617" t="str">
        <f t="shared" si="86"/>
        <v>RequiredDate: 43498,</v>
      </c>
      <c r="S617" t="str">
        <f t="shared" si="87"/>
        <v>ShippedDate: 43485,</v>
      </c>
      <c r="T617" t="str">
        <f t="shared" si="88"/>
        <v>Freight: 30.26,</v>
      </c>
      <c r="U617" t="str">
        <f t="shared" si="89"/>
        <v>TotalCost: 519,</v>
      </c>
      <c r="V617" t="str">
        <f t="shared" si="90"/>
        <v>TotalRevenue: 637.80174</v>
      </c>
      <c r="W617" t="s">
        <v>310</v>
      </c>
    </row>
    <row r="618" spans="1:23" x14ac:dyDescent="0.3">
      <c r="A618">
        <v>10864</v>
      </c>
      <c r="B618" t="s">
        <v>36</v>
      </c>
      <c r="C618" s="4">
        <v>43470</v>
      </c>
      <c r="D618" s="4">
        <v>43498</v>
      </c>
      <c r="E618" s="4">
        <v>43477</v>
      </c>
      <c r="F618" s="5">
        <v>3.04</v>
      </c>
      <c r="G618" s="7">
        <v>282</v>
      </c>
      <c r="H618" s="7">
        <v>343.54428000000001</v>
      </c>
      <c r="N618" t="s">
        <v>0</v>
      </c>
      <c r="O618" t="str">
        <f t="shared" si="83"/>
        <v>OrderID: 10864,</v>
      </c>
      <c r="P618" t="str">
        <f t="shared" si="84"/>
        <v>CustomerID: "AROUT",</v>
      </c>
      <c r="Q618" t="str">
        <f t="shared" si="85"/>
        <v>OrderDate: 43470,</v>
      </c>
      <c r="R618" t="str">
        <f t="shared" si="86"/>
        <v>RequiredDate: 43498,</v>
      </c>
      <c r="S618" t="str">
        <f t="shared" si="87"/>
        <v>ShippedDate: 43477,</v>
      </c>
      <c r="T618" t="str">
        <f t="shared" si="88"/>
        <v>Freight: 3.04,</v>
      </c>
      <c r="U618" t="str">
        <f t="shared" si="89"/>
        <v>TotalCost: 282,</v>
      </c>
      <c r="V618" t="str">
        <f t="shared" si="90"/>
        <v>TotalRevenue: 343.54428</v>
      </c>
      <c r="W618" t="s">
        <v>310</v>
      </c>
    </row>
    <row r="619" spans="1:23" x14ac:dyDescent="0.3">
      <c r="A619">
        <v>10865</v>
      </c>
      <c r="B619" t="s">
        <v>221</v>
      </c>
      <c r="C619" s="4">
        <v>43470</v>
      </c>
      <c r="D619" s="4">
        <v>43484</v>
      </c>
      <c r="E619" s="4">
        <v>43480</v>
      </c>
      <c r="F619" s="5">
        <v>348.14</v>
      </c>
      <c r="G619" s="7">
        <v>17250</v>
      </c>
      <c r="H619" s="7">
        <v>21416.997900000002</v>
      </c>
      <c r="N619" t="s">
        <v>0</v>
      </c>
      <c r="O619" t="str">
        <f t="shared" si="83"/>
        <v>OrderID: 10865,</v>
      </c>
      <c r="P619" t="str">
        <f t="shared" si="84"/>
        <v>CustomerID: "QUICK",</v>
      </c>
      <c r="Q619" t="str">
        <f t="shared" si="85"/>
        <v>OrderDate: 43470,</v>
      </c>
      <c r="R619" t="str">
        <f t="shared" si="86"/>
        <v>RequiredDate: 43484,</v>
      </c>
      <c r="S619" t="str">
        <f t="shared" si="87"/>
        <v>ShippedDate: 43480,</v>
      </c>
      <c r="T619" t="str">
        <f t="shared" si="88"/>
        <v>Freight: 348.14,</v>
      </c>
      <c r="U619" t="str">
        <f t="shared" si="89"/>
        <v>TotalCost: 17250,</v>
      </c>
      <c r="V619" t="str">
        <f t="shared" si="90"/>
        <v>TotalRevenue: 21416.9979</v>
      </c>
      <c r="W619" t="s">
        <v>310</v>
      </c>
    </row>
    <row r="620" spans="1:23" x14ac:dyDescent="0.3">
      <c r="A620">
        <v>10866</v>
      </c>
      <c r="B620" t="s">
        <v>39</v>
      </c>
      <c r="C620" s="4">
        <v>43471</v>
      </c>
      <c r="D620" s="4">
        <v>43499</v>
      </c>
      <c r="E620" s="4">
        <v>43480</v>
      </c>
      <c r="F620" s="5">
        <v>109.11</v>
      </c>
      <c r="G620" s="7">
        <v>1461.6</v>
      </c>
      <c r="H620" s="7">
        <v>1859.660502</v>
      </c>
      <c r="N620" t="s">
        <v>0</v>
      </c>
      <c r="O620" t="str">
        <f t="shared" si="83"/>
        <v>OrderID: 10866,</v>
      </c>
      <c r="P620" t="str">
        <f t="shared" si="84"/>
        <v>CustomerID: "BERGS",</v>
      </c>
      <c r="Q620" t="str">
        <f t="shared" si="85"/>
        <v>OrderDate: 43471,</v>
      </c>
      <c r="R620" t="str">
        <f t="shared" si="86"/>
        <v>RequiredDate: 43499,</v>
      </c>
      <c r="S620" t="str">
        <f t="shared" si="87"/>
        <v>ShippedDate: 43480,</v>
      </c>
      <c r="T620" t="str">
        <f t="shared" si="88"/>
        <v>Freight: 109.11,</v>
      </c>
      <c r="U620" t="str">
        <f t="shared" si="89"/>
        <v>TotalCost: 1461.6,</v>
      </c>
      <c r="V620" t="str">
        <f t="shared" si="90"/>
        <v>TotalRevenue: 1859.660502</v>
      </c>
      <c r="W620" t="s">
        <v>310</v>
      </c>
    </row>
    <row r="621" spans="1:23" x14ac:dyDescent="0.3">
      <c r="A621">
        <v>10867</v>
      </c>
      <c r="B621" t="s">
        <v>176</v>
      </c>
      <c r="C621" s="4">
        <v>43471</v>
      </c>
      <c r="D621" s="4">
        <v>43513</v>
      </c>
      <c r="E621" s="4">
        <v>43479</v>
      </c>
      <c r="F621" s="5">
        <v>1.93</v>
      </c>
      <c r="G621" s="7">
        <v>98.399999999999991</v>
      </c>
      <c r="H621" s="7">
        <v>124.375632</v>
      </c>
      <c r="N621" t="s">
        <v>0</v>
      </c>
      <c r="O621" t="str">
        <f t="shared" si="83"/>
        <v>OrderID: 10867,</v>
      </c>
      <c r="P621" t="str">
        <f t="shared" si="84"/>
        <v>CustomerID: "LONEP",</v>
      </c>
      <c r="Q621" t="str">
        <f t="shared" si="85"/>
        <v>OrderDate: 43471,</v>
      </c>
      <c r="R621" t="str">
        <f t="shared" si="86"/>
        <v>RequiredDate: 43513,</v>
      </c>
      <c r="S621" t="str">
        <f t="shared" si="87"/>
        <v>ShippedDate: 43479,</v>
      </c>
      <c r="T621" t="str">
        <f t="shared" si="88"/>
        <v>Freight: 1.93,</v>
      </c>
      <c r="U621" t="str">
        <f t="shared" si="89"/>
        <v>TotalCost: 98.4,</v>
      </c>
      <c r="V621" t="str">
        <f t="shared" si="90"/>
        <v>TotalRevenue: 124.375632</v>
      </c>
      <c r="W621" t="s">
        <v>310</v>
      </c>
    </row>
    <row r="622" spans="1:23" x14ac:dyDescent="0.3">
      <c r="A622">
        <v>10868</v>
      </c>
      <c r="B622" t="s">
        <v>218</v>
      </c>
      <c r="C622" s="4">
        <v>43472</v>
      </c>
      <c r="D622" s="4">
        <v>43500</v>
      </c>
      <c r="E622" s="4">
        <v>43491</v>
      </c>
      <c r="F622" s="5">
        <v>191.27</v>
      </c>
      <c r="G622" s="7">
        <v>2004.6</v>
      </c>
      <c r="H622" s="7">
        <v>2310.8879579999998</v>
      </c>
      <c r="N622" t="s">
        <v>0</v>
      </c>
      <c r="O622" t="str">
        <f t="shared" si="83"/>
        <v>OrderID: 10868,</v>
      </c>
      <c r="P622" t="str">
        <f t="shared" si="84"/>
        <v>CustomerID: "QUEEN",</v>
      </c>
      <c r="Q622" t="str">
        <f t="shared" si="85"/>
        <v>OrderDate: 43472,</v>
      </c>
      <c r="R622" t="str">
        <f t="shared" si="86"/>
        <v>RequiredDate: 43500,</v>
      </c>
      <c r="S622" t="str">
        <f t="shared" si="87"/>
        <v>ShippedDate: 43491,</v>
      </c>
      <c r="T622" t="str">
        <f t="shared" si="88"/>
        <v>Freight: 191.27,</v>
      </c>
      <c r="U622" t="str">
        <f t="shared" si="89"/>
        <v>TotalCost: 2004.6,</v>
      </c>
      <c r="V622" t="str">
        <f t="shared" si="90"/>
        <v>TotalRevenue: 2310.887958</v>
      </c>
      <c r="W622" t="s">
        <v>310</v>
      </c>
    </row>
    <row r="623" spans="1:23" x14ac:dyDescent="0.3">
      <c r="A623">
        <v>10869</v>
      </c>
      <c r="B623" t="s">
        <v>249</v>
      </c>
      <c r="C623" s="4">
        <v>43472</v>
      </c>
      <c r="D623" s="4">
        <v>43500</v>
      </c>
      <c r="E623" s="4">
        <v>43477</v>
      </c>
      <c r="F623" s="5">
        <v>143.28</v>
      </c>
      <c r="G623" s="7">
        <v>1630</v>
      </c>
      <c r="H623" s="7">
        <v>1901.3507000000002</v>
      </c>
      <c r="N623" t="s">
        <v>0</v>
      </c>
      <c r="O623" t="str">
        <f t="shared" si="83"/>
        <v>OrderID: 10869,</v>
      </c>
      <c r="P623" t="str">
        <f t="shared" si="84"/>
        <v>CustomerID: "SEVES",</v>
      </c>
      <c r="Q623" t="str">
        <f t="shared" si="85"/>
        <v>OrderDate: 43472,</v>
      </c>
      <c r="R623" t="str">
        <f t="shared" si="86"/>
        <v>RequiredDate: 43500,</v>
      </c>
      <c r="S623" t="str">
        <f t="shared" si="87"/>
        <v>ShippedDate: 43477,</v>
      </c>
      <c r="T623" t="str">
        <f t="shared" si="88"/>
        <v>Freight: 143.28,</v>
      </c>
      <c r="U623" t="str">
        <f t="shared" si="89"/>
        <v>TotalCost: 1630,</v>
      </c>
      <c r="V623" t="str">
        <f t="shared" si="90"/>
        <v>TotalRevenue: 1901.3507</v>
      </c>
      <c r="W623" t="s">
        <v>310</v>
      </c>
    </row>
    <row r="624" spans="1:23" x14ac:dyDescent="0.3">
      <c r="A624">
        <v>10870</v>
      </c>
      <c r="B624" t="s">
        <v>307</v>
      </c>
      <c r="C624" s="4">
        <v>43472</v>
      </c>
      <c r="D624" s="4">
        <v>43500</v>
      </c>
      <c r="E624" s="4">
        <v>43481</v>
      </c>
      <c r="F624" s="5">
        <v>12.040000000000001</v>
      </c>
      <c r="G624" s="7">
        <v>160</v>
      </c>
      <c r="H624" s="7">
        <v>181.18507999999997</v>
      </c>
      <c r="N624" t="s">
        <v>0</v>
      </c>
      <c r="O624" t="str">
        <f t="shared" si="83"/>
        <v>OrderID: 10870,</v>
      </c>
      <c r="P624" t="str">
        <f t="shared" si="84"/>
        <v>CustomerID: "WOLZA",</v>
      </c>
      <c r="Q624" t="str">
        <f t="shared" si="85"/>
        <v>OrderDate: 43472,</v>
      </c>
      <c r="R624" t="str">
        <f t="shared" si="86"/>
        <v>RequiredDate: 43500,</v>
      </c>
      <c r="S624" t="str">
        <f t="shared" si="87"/>
        <v>ShippedDate: 43481,</v>
      </c>
      <c r="T624" t="str">
        <f t="shared" si="88"/>
        <v>Freight: 12.04,</v>
      </c>
      <c r="U624" t="str">
        <f t="shared" si="89"/>
        <v>TotalCost: 160,</v>
      </c>
      <c r="V624" t="str">
        <f t="shared" si="90"/>
        <v>TotalRevenue: 181.18508</v>
      </c>
      <c r="W624" t="s">
        <v>310</v>
      </c>
    </row>
    <row r="625" spans="1:23" x14ac:dyDescent="0.3">
      <c r="A625">
        <v>10871</v>
      </c>
      <c r="B625" t="s">
        <v>53</v>
      </c>
      <c r="C625" s="4">
        <v>43473</v>
      </c>
      <c r="D625" s="4">
        <v>43501</v>
      </c>
      <c r="E625" s="4">
        <v>43478</v>
      </c>
      <c r="F625" s="5">
        <v>112.27</v>
      </c>
      <c r="G625" s="7">
        <v>2083.4</v>
      </c>
      <c r="H625" s="7">
        <v>2554.100582</v>
      </c>
      <c r="N625" t="s">
        <v>0</v>
      </c>
      <c r="O625" t="str">
        <f t="shared" si="83"/>
        <v>OrderID: 10871,</v>
      </c>
      <c r="P625" t="str">
        <f t="shared" si="84"/>
        <v>CustomerID: "BONAP",</v>
      </c>
      <c r="Q625" t="str">
        <f t="shared" si="85"/>
        <v>OrderDate: 43473,</v>
      </c>
      <c r="R625" t="str">
        <f t="shared" si="86"/>
        <v>RequiredDate: 43501,</v>
      </c>
      <c r="S625" t="str">
        <f t="shared" si="87"/>
        <v>ShippedDate: 43478,</v>
      </c>
      <c r="T625" t="str">
        <f t="shared" si="88"/>
        <v>Freight: 112.27,</v>
      </c>
      <c r="U625" t="str">
        <f t="shared" si="89"/>
        <v>TotalCost: 2083.4,</v>
      </c>
      <c r="V625" t="str">
        <f t="shared" si="90"/>
        <v>TotalRevenue: 2554.100582</v>
      </c>
      <c r="W625" t="s">
        <v>310</v>
      </c>
    </row>
    <row r="626" spans="1:23" x14ac:dyDescent="0.3">
      <c r="A626">
        <v>10872</v>
      </c>
      <c r="B626" t="s">
        <v>122</v>
      </c>
      <c r="C626" s="4">
        <v>43473</v>
      </c>
      <c r="D626" s="4">
        <v>43501</v>
      </c>
      <c r="E626" s="4">
        <v>43477</v>
      </c>
      <c r="F626" s="5">
        <v>175.32</v>
      </c>
      <c r="G626" s="7">
        <v>2166.8000000000002</v>
      </c>
      <c r="H626" s="7">
        <v>2460.9154200000003</v>
      </c>
      <c r="N626" t="s">
        <v>0</v>
      </c>
      <c r="O626" t="str">
        <f t="shared" si="83"/>
        <v>OrderID: 10872,</v>
      </c>
      <c r="P626" t="str">
        <f t="shared" si="84"/>
        <v>CustomerID: "GODOS",</v>
      </c>
      <c r="Q626" t="str">
        <f t="shared" si="85"/>
        <v>OrderDate: 43473,</v>
      </c>
      <c r="R626" t="str">
        <f t="shared" si="86"/>
        <v>RequiredDate: 43501,</v>
      </c>
      <c r="S626" t="str">
        <f t="shared" si="87"/>
        <v>ShippedDate: 43477,</v>
      </c>
      <c r="T626" t="str">
        <f t="shared" si="88"/>
        <v>Freight: 175.32,</v>
      </c>
      <c r="U626" t="str">
        <f t="shared" si="89"/>
        <v>TotalCost: 2166.8,</v>
      </c>
      <c r="V626" t="str">
        <f t="shared" si="90"/>
        <v>TotalRevenue: 2460.91542</v>
      </c>
      <c r="W626" t="s">
        <v>310</v>
      </c>
    </row>
    <row r="627" spans="1:23" x14ac:dyDescent="0.3">
      <c r="A627">
        <v>10873</v>
      </c>
      <c r="B627" t="s">
        <v>303</v>
      </c>
      <c r="C627" s="4">
        <v>43474</v>
      </c>
      <c r="D627" s="4">
        <v>43502</v>
      </c>
      <c r="E627" s="4">
        <v>43477</v>
      </c>
      <c r="F627" s="5">
        <v>0.82000000000000006</v>
      </c>
      <c r="G627" s="7">
        <v>336.8</v>
      </c>
      <c r="H627" s="7">
        <v>399.16104799999999</v>
      </c>
      <c r="N627" t="s">
        <v>0</v>
      </c>
      <c r="O627" t="str">
        <f t="shared" si="83"/>
        <v>OrderID: 10873,</v>
      </c>
      <c r="P627" t="str">
        <f t="shared" si="84"/>
        <v>CustomerID: "WILMK",</v>
      </c>
      <c r="Q627" t="str">
        <f t="shared" si="85"/>
        <v>OrderDate: 43474,</v>
      </c>
      <c r="R627" t="str">
        <f t="shared" si="86"/>
        <v>RequiredDate: 43502,</v>
      </c>
      <c r="S627" t="str">
        <f t="shared" si="87"/>
        <v>ShippedDate: 43477,</v>
      </c>
      <c r="T627" t="str">
        <f t="shared" si="88"/>
        <v>Freight: 0.82,</v>
      </c>
      <c r="U627" t="str">
        <f t="shared" si="89"/>
        <v>TotalCost: 336.8,</v>
      </c>
      <c r="V627" t="str">
        <f t="shared" si="90"/>
        <v>TotalRevenue: 399.161048</v>
      </c>
      <c r="W627" t="s">
        <v>310</v>
      </c>
    </row>
    <row r="628" spans="1:23" x14ac:dyDescent="0.3">
      <c r="A628">
        <v>10874</v>
      </c>
      <c r="B628" t="s">
        <v>122</v>
      </c>
      <c r="C628" s="4">
        <v>43474</v>
      </c>
      <c r="D628" s="4">
        <v>43502</v>
      </c>
      <c r="E628" s="4">
        <v>43479</v>
      </c>
      <c r="F628" s="5">
        <v>19.579999999999998</v>
      </c>
      <c r="G628" s="7">
        <v>310</v>
      </c>
      <c r="H628" s="7">
        <v>399.41950000000003</v>
      </c>
      <c r="N628" t="s">
        <v>0</v>
      </c>
      <c r="O628" t="str">
        <f t="shared" si="83"/>
        <v>OrderID: 10874,</v>
      </c>
      <c r="P628" t="str">
        <f t="shared" si="84"/>
        <v>CustomerID: "GODOS",</v>
      </c>
      <c r="Q628" t="str">
        <f t="shared" si="85"/>
        <v>OrderDate: 43474,</v>
      </c>
      <c r="R628" t="str">
        <f t="shared" si="86"/>
        <v>RequiredDate: 43502,</v>
      </c>
      <c r="S628" t="str">
        <f t="shared" si="87"/>
        <v>ShippedDate: 43479,</v>
      </c>
      <c r="T628" t="str">
        <f t="shared" si="88"/>
        <v>Freight: 19.58,</v>
      </c>
      <c r="U628" t="str">
        <f t="shared" si="89"/>
        <v>TotalCost: 310,</v>
      </c>
      <c r="V628" t="str">
        <f t="shared" si="90"/>
        <v>TotalRevenue: 399.4195</v>
      </c>
      <c r="W628" t="s">
        <v>310</v>
      </c>
    </row>
    <row r="629" spans="1:23" x14ac:dyDescent="0.3">
      <c r="A629">
        <v>10875</v>
      </c>
      <c r="B629" t="s">
        <v>39</v>
      </c>
      <c r="C629" s="4">
        <v>43474</v>
      </c>
      <c r="D629" s="4">
        <v>43502</v>
      </c>
      <c r="E629" s="4">
        <v>43499</v>
      </c>
      <c r="F629" s="5">
        <v>32.369999999999997</v>
      </c>
      <c r="G629" s="7">
        <v>729.5</v>
      </c>
      <c r="H629" s="7">
        <v>927.02204499999993</v>
      </c>
      <c r="N629" t="s">
        <v>0</v>
      </c>
      <c r="O629" t="str">
        <f t="shared" si="83"/>
        <v>OrderID: 10875,</v>
      </c>
      <c r="P629" t="str">
        <f t="shared" si="84"/>
        <v>CustomerID: "BERGS",</v>
      </c>
      <c r="Q629" t="str">
        <f t="shared" si="85"/>
        <v>OrderDate: 43474,</v>
      </c>
      <c r="R629" t="str">
        <f t="shared" si="86"/>
        <v>RequiredDate: 43502,</v>
      </c>
      <c r="S629" t="str">
        <f t="shared" si="87"/>
        <v>ShippedDate: 43499,</v>
      </c>
      <c r="T629" t="str">
        <f t="shared" si="88"/>
        <v>Freight: 32.37,</v>
      </c>
      <c r="U629" t="str">
        <f t="shared" si="89"/>
        <v>TotalCost: 729.5,</v>
      </c>
      <c r="V629" t="str">
        <f t="shared" si="90"/>
        <v>TotalRevenue: 927.022045</v>
      </c>
      <c r="W629" t="s">
        <v>310</v>
      </c>
    </row>
    <row r="630" spans="1:23" x14ac:dyDescent="0.3">
      <c r="A630">
        <v>10876</v>
      </c>
      <c r="B630" t="s">
        <v>53</v>
      </c>
      <c r="C630" s="4">
        <v>43477</v>
      </c>
      <c r="D630" s="4">
        <v>43505</v>
      </c>
      <c r="E630" s="4">
        <v>43480</v>
      </c>
      <c r="F630" s="5">
        <v>60.42</v>
      </c>
      <c r="G630" s="7">
        <v>917</v>
      </c>
      <c r="H630" s="7">
        <v>1109.45261</v>
      </c>
      <c r="N630" t="s">
        <v>0</v>
      </c>
      <c r="O630" t="str">
        <f t="shared" si="83"/>
        <v>OrderID: 10876,</v>
      </c>
      <c r="P630" t="str">
        <f t="shared" si="84"/>
        <v>CustomerID: "BONAP",</v>
      </c>
      <c r="Q630" t="str">
        <f t="shared" si="85"/>
        <v>OrderDate: 43477,</v>
      </c>
      <c r="R630" t="str">
        <f t="shared" si="86"/>
        <v>RequiredDate: 43505,</v>
      </c>
      <c r="S630" t="str">
        <f t="shared" si="87"/>
        <v>ShippedDate: 43480,</v>
      </c>
      <c r="T630" t="str">
        <f t="shared" si="88"/>
        <v>Freight: 60.42,</v>
      </c>
      <c r="U630" t="str">
        <f t="shared" si="89"/>
        <v>TotalCost: 917,</v>
      </c>
      <c r="V630" t="str">
        <f t="shared" si="90"/>
        <v>TotalRevenue: 1109.45261</v>
      </c>
      <c r="W630" t="s">
        <v>310</v>
      </c>
    </row>
    <row r="631" spans="1:23" x14ac:dyDescent="0.3">
      <c r="A631">
        <v>10877</v>
      </c>
      <c r="B631" t="s">
        <v>234</v>
      </c>
      <c r="C631" s="4">
        <v>43477</v>
      </c>
      <c r="D631" s="4">
        <v>43505</v>
      </c>
      <c r="E631" s="4">
        <v>43487</v>
      </c>
      <c r="F631" s="5">
        <v>38.06</v>
      </c>
      <c r="G631" s="7">
        <v>2086</v>
      </c>
      <c r="H631" s="7">
        <v>2313.1281650000001</v>
      </c>
      <c r="N631" t="s">
        <v>0</v>
      </c>
      <c r="O631" t="str">
        <f t="shared" si="83"/>
        <v>OrderID: 10877,</v>
      </c>
      <c r="P631" t="str">
        <f t="shared" si="84"/>
        <v>CustomerID: "RICAR",</v>
      </c>
      <c r="Q631" t="str">
        <f t="shared" si="85"/>
        <v>OrderDate: 43477,</v>
      </c>
      <c r="R631" t="str">
        <f t="shared" si="86"/>
        <v>RequiredDate: 43505,</v>
      </c>
      <c r="S631" t="str">
        <f t="shared" si="87"/>
        <v>ShippedDate: 43487,</v>
      </c>
      <c r="T631" t="str">
        <f t="shared" si="88"/>
        <v>Freight: 38.06,</v>
      </c>
      <c r="U631" t="str">
        <f t="shared" si="89"/>
        <v>TotalCost: 2086,</v>
      </c>
      <c r="V631" t="str">
        <f t="shared" si="90"/>
        <v>TotalRevenue: 2313.128165</v>
      </c>
      <c r="W631" t="s">
        <v>310</v>
      </c>
    </row>
    <row r="632" spans="1:23" x14ac:dyDescent="0.3">
      <c r="A632">
        <v>10878</v>
      </c>
      <c r="B632" t="s">
        <v>221</v>
      </c>
      <c r="C632" s="4">
        <v>43478</v>
      </c>
      <c r="D632" s="4">
        <v>43506</v>
      </c>
      <c r="E632" s="4">
        <v>43480</v>
      </c>
      <c r="F632" s="5">
        <v>46.69</v>
      </c>
      <c r="G632" s="7">
        <v>1620</v>
      </c>
      <c r="H632" s="7">
        <v>1896.9228000000001</v>
      </c>
      <c r="N632" t="s">
        <v>0</v>
      </c>
      <c r="O632" t="str">
        <f t="shared" si="83"/>
        <v>OrderID: 10878,</v>
      </c>
      <c r="P632" t="str">
        <f t="shared" si="84"/>
        <v>CustomerID: "QUICK",</v>
      </c>
      <c r="Q632" t="str">
        <f t="shared" si="85"/>
        <v>OrderDate: 43478,</v>
      </c>
      <c r="R632" t="str">
        <f t="shared" si="86"/>
        <v>RequiredDate: 43506,</v>
      </c>
      <c r="S632" t="str">
        <f t="shared" si="87"/>
        <v>ShippedDate: 43480,</v>
      </c>
      <c r="T632" t="str">
        <f t="shared" si="88"/>
        <v>Freight: 46.69,</v>
      </c>
      <c r="U632" t="str">
        <f t="shared" si="89"/>
        <v>TotalCost: 1620,</v>
      </c>
      <c r="V632" t="str">
        <f t="shared" si="90"/>
        <v>TotalRevenue: 1896.9228</v>
      </c>
      <c r="W632" t="s">
        <v>310</v>
      </c>
    </row>
    <row r="633" spans="1:23" x14ac:dyDescent="0.3">
      <c r="A633">
        <v>10879</v>
      </c>
      <c r="B633" t="s">
        <v>303</v>
      </c>
      <c r="C633" s="4">
        <v>43478</v>
      </c>
      <c r="D633" s="4">
        <v>43506</v>
      </c>
      <c r="E633" s="4">
        <v>43480</v>
      </c>
      <c r="F633" s="5">
        <v>8.5</v>
      </c>
      <c r="G633" s="7">
        <v>611.29999999999995</v>
      </c>
      <c r="H633" s="7">
        <v>724.72112900000002</v>
      </c>
      <c r="N633" t="s">
        <v>0</v>
      </c>
      <c r="O633" t="str">
        <f t="shared" si="83"/>
        <v>OrderID: 10879,</v>
      </c>
      <c r="P633" t="str">
        <f t="shared" si="84"/>
        <v>CustomerID: "WILMK",</v>
      </c>
      <c r="Q633" t="str">
        <f t="shared" si="85"/>
        <v>OrderDate: 43478,</v>
      </c>
      <c r="R633" t="str">
        <f t="shared" si="86"/>
        <v>RequiredDate: 43506,</v>
      </c>
      <c r="S633" t="str">
        <f t="shared" si="87"/>
        <v>ShippedDate: 43480,</v>
      </c>
      <c r="T633" t="str">
        <f t="shared" si="88"/>
        <v>Freight: 8.5,</v>
      </c>
      <c r="U633" t="str">
        <f t="shared" si="89"/>
        <v>TotalCost: 611.3,</v>
      </c>
      <c r="V633" t="str">
        <f t="shared" si="90"/>
        <v>TotalRevenue: 724.721129</v>
      </c>
      <c r="W633" t="s">
        <v>310</v>
      </c>
    </row>
    <row r="634" spans="1:23" x14ac:dyDescent="0.3">
      <c r="A634">
        <v>10880</v>
      </c>
      <c r="B634" t="s">
        <v>104</v>
      </c>
      <c r="C634" s="4">
        <v>43478</v>
      </c>
      <c r="D634" s="4">
        <v>43520</v>
      </c>
      <c r="E634" s="4">
        <v>43486</v>
      </c>
      <c r="F634" s="5">
        <v>88.01</v>
      </c>
      <c r="G634" s="7">
        <v>1875</v>
      </c>
      <c r="H634" s="7">
        <v>2054.5287000000003</v>
      </c>
      <c r="N634" t="s">
        <v>0</v>
      </c>
      <c r="O634" t="str">
        <f t="shared" si="83"/>
        <v>OrderID: 10880,</v>
      </c>
      <c r="P634" t="str">
        <f t="shared" si="84"/>
        <v>CustomerID: "FOLKO",</v>
      </c>
      <c r="Q634" t="str">
        <f t="shared" si="85"/>
        <v>OrderDate: 43478,</v>
      </c>
      <c r="R634" t="str">
        <f t="shared" si="86"/>
        <v>RequiredDate: 43520,</v>
      </c>
      <c r="S634" t="str">
        <f t="shared" si="87"/>
        <v>ShippedDate: 43486,</v>
      </c>
      <c r="T634" t="str">
        <f t="shared" si="88"/>
        <v>Freight: 88.01,</v>
      </c>
      <c r="U634" t="str">
        <f t="shared" si="89"/>
        <v>TotalCost: 1875,</v>
      </c>
      <c r="V634" t="str">
        <f t="shared" si="90"/>
        <v>TotalRevenue: 2054.5287</v>
      </c>
      <c r="W634" t="s">
        <v>310</v>
      </c>
    </row>
    <row r="635" spans="1:23" x14ac:dyDescent="0.3">
      <c r="A635">
        <v>10881</v>
      </c>
      <c r="B635" t="s">
        <v>63</v>
      </c>
      <c r="C635" s="4">
        <v>43479</v>
      </c>
      <c r="D635" s="4">
        <v>43507</v>
      </c>
      <c r="E635" s="4">
        <v>43486</v>
      </c>
      <c r="F635" s="5">
        <v>2.84</v>
      </c>
      <c r="G635" s="7">
        <v>150</v>
      </c>
      <c r="H635" s="7">
        <v>192.1755</v>
      </c>
      <c r="N635" t="s">
        <v>0</v>
      </c>
      <c r="O635" t="str">
        <f t="shared" si="83"/>
        <v>OrderID: 10881,</v>
      </c>
      <c r="P635" t="str">
        <f t="shared" si="84"/>
        <v>CustomerID: "CACTU",</v>
      </c>
      <c r="Q635" t="str">
        <f t="shared" si="85"/>
        <v>OrderDate: 43479,</v>
      </c>
      <c r="R635" t="str">
        <f t="shared" si="86"/>
        <v>RequiredDate: 43507,</v>
      </c>
      <c r="S635" t="str">
        <f t="shared" si="87"/>
        <v>ShippedDate: 43486,</v>
      </c>
      <c r="T635" t="str">
        <f t="shared" si="88"/>
        <v>Freight: 2.84,</v>
      </c>
      <c r="U635" t="str">
        <f t="shared" si="89"/>
        <v>TotalCost: 150,</v>
      </c>
      <c r="V635" t="str">
        <f t="shared" si="90"/>
        <v>TotalRevenue: 192.1755</v>
      </c>
      <c r="W635" t="s">
        <v>310</v>
      </c>
    </row>
    <row r="636" spans="1:23" x14ac:dyDescent="0.3">
      <c r="A636">
        <v>10882</v>
      </c>
      <c r="B636" t="s">
        <v>246</v>
      </c>
      <c r="C636" s="4">
        <v>43479</v>
      </c>
      <c r="D636" s="4">
        <v>43507</v>
      </c>
      <c r="E636" s="4">
        <v>43488</v>
      </c>
      <c r="F636" s="5">
        <v>23.1</v>
      </c>
      <c r="G636" s="7">
        <v>988.4</v>
      </c>
      <c r="H636" s="7">
        <v>1112.022876</v>
      </c>
      <c r="N636" t="s">
        <v>0</v>
      </c>
      <c r="O636" t="str">
        <f t="shared" si="83"/>
        <v>OrderID: 10882,</v>
      </c>
      <c r="P636" t="str">
        <f t="shared" si="84"/>
        <v>CustomerID: "SAVEA",</v>
      </c>
      <c r="Q636" t="str">
        <f t="shared" si="85"/>
        <v>OrderDate: 43479,</v>
      </c>
      <c r="R636" t="str">
        <f t="shared" si="86"/>
        <v>RequiredDate: 43507,</v>
      </c>
      <c r="S636" t="str">
        <f t="shared" si="87"/>
        <v>ShippedDate: 43488,</v>
      </c>
      <c r="T636" t="str">
        <f t="shared" si="88"/>
        <v>Freight: 23.1,</v>
      </c>
      <c r="U636" t="str">
        <f t="shared" si="89"/>
        <v>TotalCost: 988.4,</v>
      </c>
      <c r="V636" t="str">
        <f t="shared" si="90"/>
        <v>TotalRevenue: 1112.022876</v>
      </c>
      <c r="W636" t="s">
        <v>310</v>
      </c>
    </row>
    <row r="637" spans="1:23" x14ac:dyDescent="0.3">
      <c r="A637">
        <v>10883</v>
      </c>
      <c r="B637" t="s">
        <v>176</v>
      </c>
      <c r="C637" s="4">
        <v>43480</v>
      </c>
      <c r="D637" s="4">
        <v>43508</v>
      </c>
      <c r="E637" s="4">
        <v>43488</v>
      </c>
      <c r="F637" s="5">
        <v>0.53</v>
      </c>
      <c r="G637" s="7">
        <v>36</v>
      </c>
      <c r="H637" s="7">
        <v>38.397960000000005</v>
      </c>
      <c r="N637" t="s">
        <v>0</v>
      </c>
      <c r="O637" t="str">
        <f t="shared" si="83"/>
        <v>OrderID: 10883,</v>
      </c>
      <c r="P637" t="str">
        <f t="shared" si="84"/>
        <v>CustomerID: "LONEP",</v>
      </c>
      <c r="Q637" t="str">
        <f t="shared" si="85"/>
        <v>OrderDate: 43480,</v>
      </c>
      <c r="R637" t="str">
        <f t="shared" si="86"/>
        <v>RequiredDate: 43508,</v>
      </c>
      <c r="S637" t="str">
        <f t="shared" si="87"/>
        <v>ShippedDate: 43488,</v>
      </c>
      <c r="T637" t="str">
        <f t="shared" si="88"/>
        <v>Freight: 0.53,</v>
      </c>
      <c r="U637" t="str">
        <f t="shared" si="89"/>
        <v>TotalCost: 36,</v>
      </c>
      <c r="V637" t="str">
        <f t="shared" si="90"/>
        <v>TotalRevenue: 38.39796</v>
      </c>
      <c r="W637" t="s">
        <v>310</v>
      </c>
    </row>
    <row r="638" spans="1:23" x14ac:dyDescent="0.3">
      <c r="A638">
        <v>10884</v>
      </c>
      <c r="B638" t="s">
        <v>167</v>
      </c>
      <c r="C638" s="4">
        <v>43480</v>
      </c>
      <c r="D638" s="4">
        <v>43508</v>
      </c>
      <c r="E638" s="4">
        <v>43481</v>
      </c>
      <c r="F638" s="5">
        <v>90.97</v>
      </c>
      <c r="G638" s="7">
        <v>1450.6</v>
      </c>
      <c r="H638" s="7">
        <v>1635.5358019999999</v>
      </c>
      <c r="N638" t="s">
        <v>0</v>
      </c>
      <c r="O638" t="str">
        <f t="shared" si="83"/>
        <v>OrderID: 10884,</v>
      </c>
      <c r="P638" t="str">
        <f t="shared" si="84"/>
        <v>CustomerID: "LETSS",</v>
      </c>
      <c r="Q638" t="str">
        <f t="shared" si="85"/>
        <v>OrderDate: 43480,</v>
      </c>
      <c r="R638" t="str">
        <f t="shared" si="86"/>
        <v>RequiredDate: 43508,</v>
      </c>
      <c r="S638" t="str">
        <f t="shared" si="87"/>
        <v>ShippedDate: 43481,</v>
      </c>
      <c r="T638" t="str">
        <f t="shared" si="88"/>
        <v>Freight: 90.97,</v>
      </c>
      <c r="U638" t="str">
        <f t="shared" si="89"/>
        <v>TotalCost: 1450.6,</v>
      </c>
      <c r="V638" t="str">
        <f t="shared" si="90"/>
        <v>TotalRevenue: 1635.535802</v>
      </c>
      <c r="W638" t="s">
        <v>310</v>
      </c>
    </row>
    <row r="639" spans="1:23" x14ac:dyDescent="0.3">
      <c r="A639">
        <v>10885</v>
      </c>
      <c r="B639" t="s">
        <v>261</v>
      </c>
      <c r="C639" s="4">
        <v>43480</v>
      </c>
      <c r="D639" s="4">
        <v>43508</v>
      </c>
      <c r="E639" s="4">
        <v>43486</v>
      </c>
      <c r="F639" s="5">
        <v>5.64</v>
      </c>
      <c r="G639" s="7">
        <v>1209</v>
      </c>
      <c r="H639" s="7">
        <v>1315.7417499999999</v>
      </c>
      <c r="N639" t="s">
        <v>0</v>
      </c>
      <c r="O639" t="str">
        <f t="shared" si="83"/>
        <v>OrderID: 10885,</v>
      </c>
      <c r="P639" t="str">
        <f t="shared" si="84"/>
        <v>CustomerID: "SUPRD",</v>
      </c>
      <c r="Q639" t="str">
        <f t="shared" si="85"/>
        <v>OrderDate: 43480,</v>
      </c>
      <c r="R639" t="str">
        <f t="shared" si="86"/>
        <v>RequiredDate: 43508,</v>
      </c>
      <c r="S639" t="str">
        <f t="shared" si="87"/>
        <v>ShippedDate: 43486,</v>
      </c>
      <c r="T639" t="str">
        <f t="shared" si="88"/>
        <v>Freight: 5.64,</v>
      </c>
      <c r="U639" t="str">
        <f t="shared" si="89"/>
        <v>TotalCost: 1209,</v>
      </c>
      <c r="V639" t="str">
        <f t="shared" si="90"/>
        <v>TotalRevenue: 1315.74175</v>
      </c>
      <c r="W639" t="s">
        <v>310</v>
      </c>
    </row>
    <row r="640" spans="1:23" x14ac:dyDescent="0.3">
      <c r="A640">
        <v>10886</v>
      </c>
      <c r="B640" t="s">
        <v>134</v>
      </c>
      <c r="C640" s="4">
        <v>43481</v>
      </c>
      <c r="D640" s="4">
        <v>43509</v>
      </c>
      <c r="E640" s="4">
        <v>43498</v>
      </c>
      <c r="F640" s="5">
        <v>4.99</v>
      </c>
      <c r="G640" s="7">
        <v>3127.5</v>
      </c>
      <c r="H640" s="7">
        <v>3752.4291750000002</v>
      </c>
      <c r="N640" t="s">
        <v>0</v>
      </c>
      <c r="O640" t="str">
        <f t="shared" si="83"/>
        <v>OrderID: 10886,</v>
      </c>
      <c r="P640" t="str">
        <f t="shared" si="84"/>
        <v>CustomerID: "HANAR",</v>
      </c>
      <c r="Q640" t="str">
        <f t="shared" si="85"/>
        <v>OrderDate: 43481,</v>
      </c>
      <c r="R640" t="str">
        <f t="shared" si="86"/>
        <v>RequiredDate: 43509,</v>
      </c>
      <c r="S640" t="str">
        <f t="shared" si="87"/>
        <v>ShippedDate: 43498,</v>
      </c>
      <c r="T640" t="str">
        <f t="shared" si="88"/>
        <v>Freight: 4.99,</v>
      </c>
      <c r="U640" t="str">
        <f t="shared" si="89"/>
        <v>TotalCost: 3127.5,</v>
      </c>
      <c r="V640" t="str">
        <f t="shared" si="90"/>
        <v>TotalRevenue: 3752.429175</v>
      </c>
      <c r="W640" t="s">
        <v>310</v>
      </c>
    </row>
    <row r="641" spans="1:23" x14ac:dyDescent="0.3">
      <c r="A641">
        <v>10887</v>
      </c>
      <c r="B641" t="s">
        <v>119</v>
      </c>
      <c r="C641" s="4">
        <v>43481</v>
      </c>
      <c r="D641" s="4">
        <v>43509</v>
      </c>
      <c r="E641" s="4">
        <v>43484</v>
      </c>
      <c r="F641" s="5">
        <v>1.25</v>
      </c>
      <c r="G641" s="7">
        <v>70</v>
      </c>
      <c r="H641" s="7">
        <v>82.852699999999999</v>
      </c>
      <c r="N641" t="s">
        <v>0</v>
      </c>
      <c r="O641" t="str">
        <f t="shared" si="83"/>
        <v>OrderID: 10887,</v>
      </c>
      <c r="P641" t="str">
        <f t="shared" si="84"/>
        <v>CustomerID: "GALED",</v>
      </c>
      <c r="Q641" t="str">
        <f t="shared" si="85"/>
        <v>OrderDate: 43481,</v>
      </c>
      <c r="R641" t="str">
        <f t="shared" si="86"/>
        <v>RequiredDate: 43509,</v>
      </c>
      <c r="S641" t="str">
        <f t="shared" si="87"/>
        <v>ShippedDate: 43484,</v>
      </c>
      <c r="T641" t="str">
        <f t="shared" si="88"/>
        <v>Freight: 1.25,</v>
      </c>
      <c r="U641" t="str">
        <f t="shared" si="89"/>
        <v>TotalCost: 70,</v>
      </c>
      <c r="V641" t="str">
        <f t="shared" si="90"/>
        <v>TotalRevenue: 82.8527</v>
      </c>
      <c r="W641" t="s">
        <v>310</v>
      </c>
    </row>
    <row r="642" spans="1:23" x14ac:dyDescent="0.3">
      <c r="A642">
        <v>10888</v>
      </c>
      <c r="B642" t="s">
        <v>122</v>
      </c>
      <c r="C642" s="4">
        <v>43484</v>
      </c>
      <c r="D642" s="4">
        <v>43512</v>
      </c>
      <c r="E642" s="4">
        <v>43491</v>
      </c>
      <c r="F642" s="5">
        <v>51.870000000000005</v>
      </c>
      <c r="G642" s="7">
        <v>605</v>
      </c>
      <c r="H642" s="7">
        <v>754.93385000000012</v>
      </c>
      <c r="N642" t="s">
        <v>0</v>
      </c>
      <c r="O642" t="str">
        <f t="shared" si="83"/>
        <v>OrderID: 10888,</v>
      </c>
      <c r="P642" t="str">
        <f t="shared" si="84"/>
        <v>CustomerID: "GODOS",</v>
      </c>
      <c r="Q642" t="str">
        <f t="shared" si="85"/>
        <v>OrderDate: 43484,</v>
      </c>
      <c r="R642" t="str">
        <f t="shared" si="86"/>
        <v>RequiredDate: 43512,</v>
      </c>
      <c r="S642" t="str">
        <f t="shared" si="87"/>
        <v>ShippedDate: 43491,</v>
      </c>
      <c r="T642" t="str">
        <f t="shared" si="88"/>
        <v>Freight: 51.87,</v>
      </c>
      <c r="U642" t="str">
        <f t="shared" si="89"/>
        <v>TotalCost: 605,</v>
      </c>
      <c r="V642" t="str">
        <f t="shared" si="90"/>
        <v>TotalRevenue: 754.93385</v>
      </c>
      <c r="W642" t="s">
        <v>310</v>
      </c>
    </row>
    <row r="643" spans="1:23" x14ac:dyDescent="0.3">
      <c r="A643">
        <v>10889</v>
      </c>
      <c r="B643" t="s">
        <v>227</v>
      </c>
      <c r="C643" s="4">
        <v>43484</v>
      </c>
      <c r="D643" s="4">
        <v>43512</v>
      </c>
      <c r="E643" s="4">
        <v>43491</v>
      </c>
      <c r="F643" s="5">
        <v>280.61</v>
      </c>
      <c r="G643" s="7">
        <v>11380</v>
      </c>
      <c r="H643" s="7">
        <v>14243.546199999997</v>
      </c>
      <c r="N643" t="s">
        <v>0</v>
      </c>
      <c r="O643" t="str">
        <f t="shared" ref="O643:O706" si="91">IF(NOT(ISBLANK(A643)),O$1&amp;": "&amp;IF(ISNUMBER(A643),A643,""""&amp;A643&amp;"""")&amp;IF(P$1=0,"",","),"")</f>
        <v>OrderID: 10889,</v>
      </c>
      <c r="P643" t="str">
        <f t="shared" ref="P643:P706" si="92">IF(NOT(ISBLANK(B643)),P$1&amp;": "&amp;IF(ISNUMBER(B643),B643,""""&amp;B643&amp;"""")&amp;IF(Q$1=0,"",","),"")</f>
        <v>CustomerID: "RATTC",</v>
      </c>
      <c r="Q643" t="str">
        <f t="shared" ref="Q643:Q706" si="93">IF(NOT(ISBLANK(C643)),Q$1&amp;": "&amp;IF(ISNUMBER(C643),C643,""""&amp;C643&amp;"""")&amp;IF(R$1=0,"",","),"")</f>
        <v>OrderDate: 43484,</v>
      </c>
      <c r="R643" t="str">
        <f t="shared" ref="R643:R706" si="94">IF(NOT(ISBLANK(D643)),R$1&amp;": "&amp;IF(ISNUMBER(D643),D643,""""&amp;D643&amp;"""")&amp;IF(S$1=0,"",","),"")</f>
        <v>RequiredDate: 43512,</v>
      </c>
      <c r="S643" t="str">
        <f t="shared" ref="S643:S706" si="95">IF(NOT(ISBLANK(E643)),S$1&amp;": "&amp;IF(ISNUMBER(E643),E643,""""&amp;E643&amp;"""")&amp;IF(T$1=0,"",","),"")</f>
        <v>ShippedDate: 43491,</v>
      </c>
      <c r="T643" t="str">
        <f t="shared" ref="T643:T706" si="96">IF(NOT(ISBLANK(F643)),T$1&amp;": "&amp;IF(ISNUMBER(F643),F643,""""&amp;F643&amp;"""")&amp;IF(U$1=0,"",","),"")</f>
        <v>Freight: 280.61,</v>
      </c>
      <c r="U643" t="str">
        <f t="shared" ref="U643:U706" si="97">IF(NOT(ISBLANK(G643)),U$1&amp;": "&amp;IF(ISNUMBER(G643),G643,""""&amp;G643&amp;"""")&amp;IF(V$1=0,"",","),"")</f>
        <v>TotalCost: 11380,</v>
      </c>
      <c r="V643" t="str">
        <f t="shared" ref="V643:V706" si="98">IF(NOT(ISBLANK(H643)),V$1&amp;": "&amp;IF(ISNUMBER(H643),H643,""""&amp;H643&amp;"""")&amp;IF(W$1=0,"",","),"")</f>
        <v>TotalRevenue: 14243.5462</v>
      </c>
      <c r="W643" t="s">
        <v>310</v>
      </c>
    </row>
    <row r="644" spans="1:23" x14ac:dyDescent="0.3">
      <c r="A644">
        <v>10890</v>
      </c>
      <c r="B644" t="s">
        <v>83</v>
      </c>
      <c r="C644" s="4">
        <v>43484</v>
      </c>
      <c r="D644" s="4">
        <v>43512</v>
      </c>
      <c r="E644" s="4">
        <v>43486</v>
      </c>
      <c r="F644" s="5">
        <v>32.76</v>
      </c>
      <c r="G644" s="7">
        <v>860.1</v>
      </c>
      <c r="H644" s="7">
        <v>1001.5680869999999</v>
      </c>
      <c r="N644" t="s">
        <v>0</v>
      </c>
      <c r="O644" t="str">
        <f t="shared" si="91"/>
        <v>OrderID: 10890,</v>
      </c>
      <c r="P644" t="str">
        <f t="shared" si="92"/>
        <v>CustomerID: "DUMON",</v>
      </c>
      <c r="Q644" t="str">
        <f t="shared" si="93"/>
        <v>OrderDate: 43484,</v>
      </c>
      <c r="R644" t="str">
        <f t="shared" si="94"/>
        <v>RequiredDate: 43512,</v>
      </c>
      <c r="S644" t="str">
        <f t="shared" si="95"/>
        <v>ShippedDate: 43486,</v>
      </c>
      <c r="T644" t="str">
        <f t="shared" si="96"/>
        <v>Freight: 32.76,</v>
      </c>
      <c r="U644" t="str">
        <f t="shared" si="97"/>
        <v>TotalCost: 860.1,</v>
      </c>
      <c r="V644" t="str">
        <f t="shared" si="98"/>
        <v>TotalRevenue: 1001.568087</v>
      </c>
      <c r="W644" t="s">
        <v>310</v>
      </c>
    </row>
    <row r="645" spans="1:23" x14ac:dyDescent="0.3">
      <c r="A645">
        <v>10891</v>
      </c>
      <c r="B645" t="s">
        <v>164</v>
      </c>
      <c r="C645" s="4">
        <v>43485</v>
      </c>
      <c r="D645" s="4">
        <v>43513</v>
      </c>
      <c r="E645" s="4">
        <v>43487</v>
      </c>
      <c r="F645" s="5">
        <v>20.37</v>
      </c>
      <c r="G645" s="7">
        <v>388.35</v>
      </c>
      <c r="H645" s="7">
        <v>452.32677900000004</v>
      </c>
      <c r="N645" t="s">
        <v>0</v>
      </c>
      <c r="O645" t="str">
        <f t="shared" si="91"/>
        <v>OrderID: 10891,</v>
      </c>
      <c r="P645" t="str">
        <f t="shared" si="92"/>
        <v>CustomerID: "LEHMS",</v>
      </c>
      <c r="Q645" t="str">
        <f t="shared" si="93"/>
        <v>OrderDate: 43485,</v>
      </c>
      <c r="R645" t="str">
        <f t="shared" si="94"/>
        <v>RequiredDate: 43513,</v>
      </c>
      <c r="S645" t="str">
        <f t="shared" si="95"/>
        <v>ShippedDate: 43487,</v>
      </c>
      <c r="T645" t="str">
        <f t="shared" si="96"/>
        <v>Freight: 20.37,</v>
      </c>
      <c r="U645" t="str">
        <f t="shared" si="97"/>
        <v>TotalCost: 388.35,</v>
      </c>
      <c r="V645" t="str">
        <f t="shared" si="98"/>
        <v>TotalRevenue: 452.326779</v>
      </c>
      <c r="W645" t="s">
        <v>310</v>
      </c>
    </row>
    <row r="646" spans="1:23" x14ac:dyDescent="0.3">
      <c r="A646">
        <v>10892</v>
      </c>
      <c r="B646" t="s">
        <v>182</v>
      </c>
      <c r="C646" s="4">
        <v>43485</v>
      </c>
      <c r="D646" s="4">
        <v>43513</v>
      </c>
      <c r="E646" s="4">
        <v>43487</v>
      </c>
      <c r="F646" s="5">
        <v>120.27</v>
      </c>
      <c r="G646" s="7">
        <v>2200</v>
      </c>
      <c r="H646" s="7">
        <v>2636.634</v>
      </c>
      <c r="N646" t="s">
        <v>0</v>
      </c>
      <c r="O646" t="str">
        <f t="shared" si="91"/>
        <v>OrderID: 10892,</v>
      </c>
      <c r="P646" t="str">
        <f t="shared" si="92"/>
        <v>CustomerID: "MAISD",</v>
      </c>
      <c r="Q646" t="str">
        <f t="shared" si="93"/>
        <v>OrderDate: 43485,</v>
      </c>
      <c r="R646" t="str">
        <f t="shared" si="94"/>
        <v>RequiredDate: 43513,</v>
      </c>
      <c r="S646" t="str">
        <f t="shared" si="95"/>
        <v>ShippedDate: 43487,</v>
      </c>
      <c r="T646" t="str">
        <f t="shared" si="96"/>
        <v>Freight: 120.27,</v>
      </c>
      <c r="U646" t="str">
        <f t="shared" si="97"/>
        <v>TotalCost: 2200,</v>
      </c>
      <c r="V646" t="str">
        <f t="shared" si="98"/>
        <v>TotalRevenue: 2636.634</v>
      </c>
      <c r="W646" t="s">
        <v>310</v>
      </c>
    </row>
    <row r="647" spans="1:23" x14ac:dyDescent="0.3">
      <c r="A647">
        <v>10893</v>
      </c>
      <c r="B647" t="s">
        <v>149</v>
      </c>
      <c r="C647" s="4">
        <v>43486</v>
      </c>
      <c r="D647" s="4">
        <v>43514</v>
      </c>
      <c r="E647" s="4">
        <v>43488</v>
      </c>
      <c r="F647" s="5">
        <v>77.78</v>
      </c>
      <c r="G647" s="7">
        <v>5502.11</v>
      </c>
      <c r="H647" s="7">
        <v>6405.5754633000015</v>
      </c>
      <c r="N647" t="s">
        <v>0</v>
      </c>
      <c r="O647" t="str">
        <f t="shared" si="91"/>
        <v>OrderID: 10893,</v>
      </c>
      <c r="P647" t="str">
        <f t="shared" si="92"/>
        <v>CustomerID: "KOENE",</v>
      </c>
      <c r="Q647" t="str">
        <f t="shared" si="93"/>
        <v>OrderDate: 43486,</v>
      </c>
      <c r="R647" t="str">
        <f t="shared" si="94"/>
        <v>RequiredDate: 43514,</v>
      </c>
      <c r="S647" t="str">
        <f t="shared" si="95"/>
        <v>ShippedDate: 43488,</v>
      </c>
      <c r="T647" t="str">
        <f t="shared" si="96"/>
        <v>Freight: 77.78,</v>
      </c>
      <c r="U647" t="str">
        <f t="shared" si="97"/>
        <v>TotalCost: 5502.11,</v>
      </c>
      <c r="V647" t="str">
        <f t="shared" si="98"/>
        <v>TotalRevenue: 6405.5754633</v>
      </c>
      <c r="W647" t="s">
        <v>310</v>
      </c>
    </row>
    <row r="648" spans="1:23" x14ac:dyDescent="0.3">
      <c r="A648">
        <v>10894</v>
      </c>
      <c r="B648" t="s">
        <v>246</v>
      </c>
      <c r="C648" s="4">
        <v>43486</v>
      </c>
      <c r="D648" s="4">
        <v>43514</v>
      </c>
      <c r="E648" s="4">
        <v>43488</v>
      </c>
      <c r="F648" s="5">
        <v>116.13</v>
      </c>
      <c r="G648" s="7">
        <v>2898</v>
      </c>
      <c r="H648" s="7">
        <v>3193.2957000000001</v>
      </c>
      <c r="N648" t="s">
        <v>0</v>
      </c>
      <c r="O648" t="str">
        <f t="shared" si="91"/>
        <v>OrderID: 10894,</v>
      </c>
      <c r="P648" t="str">
        <f t="shared" si="92"/>
        <v>CustomerID: "SAVEA",</v>
      </c>
      <c r="Q648" t="str">
        <f t="shared" si="93"/>
        <v>OrderDate: 43486,</v>
      </c>
      <c r="R648" t="str">
        <f t="shared" si="94"/>
        <v>RequiredDate: 43514,</v>
      </c>
      <c r="S648" t="str">
        <f t="shared" si="95"/>
        <v>ShippedDate: 43488,</v>
      </c>
      <c r="T648" t="str">
        <f t="shared" si="96"/>
        <v>Freight: 116.13,</v>
      </c>
      <c r="U648" t="str">
        <f t="shared" si="97"/>
        <v>TotalCost: 2898,</v>
      </c>
      <c r="V648" t="str">
        <f t="shared" si="98"/>
        <v>TotalRevenue: 3193.2957</v>
      </c>
      <c r="W648" t="s">
        <v>310</v>
      </c>
    </row>
    <row r="649" spans="1:23" x14ac:dyDescent="0.3">
      <c r="A649">
        <v>10895</v>
      </c>
      <c r="B649" t="s">
        <v>89</v>
      </c>
      <c r="C649" s="4">
        <v>43486</v>
      </c>
      <c r="D649" s="4">
        <v>43514</v>
      </c>
      <c r="E649" s="4">
        <v>43491</v>
      </c>
      <c r="F649" s="5">
        <v>162.75</v>
      </c>
      <c r="G649" s="7">
        <v>6379.4</v>
      </c>
      <c r="H649" s="7">
        <v>7181.3215659999987</v>
      </c>
      <c r="N649" t="s">
        <v>0</v>
      </c>
      <c r="O649" t="str">
        <f t="shared" si="91"/>
        <v>OrderID: 10895,</v>
      </c>
      <c r="P649" t="str">
        <f t="shared" si="92"/>
        <v>CustomerID: "ERNSH",</v>
      </c>
      <c r="Q649" t="str">
        <f t="shared" si="93"/>
        <v>OrderDate: 43486,</v>
      </c>
      <c r="R649" t="str">
        <f t="shared" si="94"/>
        <v>RequiredDate: 43514,</v>
      </c>
      <c r="S649" t="str">
        <f t="shared" si="95"/>
        <v>ShippedDate: 43491,</v>
      </c>
      <c r="T649" t="str">
        <f t="shared" si="96"/>
        <v>Freight: 162.75,</v>
      </c>
      <c r="U649" t="str">
        <f t="shared" si="97"/>
        <v>TotalCost: 6379.4,</v>
      </c>
      <c r="V649" t="str">
        <f t="shared" si="98"/>
        <v>TotalRevenue: 7181.321566</v>
      </c>
      <c r="W649" t="s">
        <v>310</v>
      </c>
    </row>
    <row r="650" spans="1:23" x14ac:dyDescent="0.3">
      <c r="A650">
        <v>10896</v>
      </c>
      <c r="B650" t="s">
        <v>182</v>
      </c>
      <c r="C650" s="4">
        <v>43487</v>
      </c>
      <c r="D650" s="4">
        <v>43515</v>
      </c>
      <c r="E650" s="4">
        <v>43495</v>
      </c>
      <c r="F650" s="5">
        <v>32.450000000000003</v>
      </c>
      <c r="G650" s="7">
        <v>750.5</v>
      </c>
      <c r="H650" s="7">
        <v>804.51016000000004</v>
      </c>
      <c r="N650" t="s">
        <v>0</v>
      </c>
      <c r="O650" t="str">
        <f t="shared" si="91"/>
        <v>OrderID: 10896,</v>
      </c>
      <c r="P650" t="str">
        <f t="shared" si="92"/>
        <v>CustomerID: "MAISD",</v>
      </c>
      <c r="Q650" t="str">
        <f t="shared" si="93"/>
        <v>OrderDate: 43487,</v>
      </c>
      <c r="R650" t="str">
        <f t="shared" si="94"/>
        <v>RequiredDate: 43515,</v>
      </c>
      <c r="S650" t="str">
        <f t="shared" si="95"/>
        <v>ShippedDate: 43495,</v>
      </c>
      <c r="T650" t="str">
        <f t="shared" si="96"/>
        <v>Freight: 32.45,</v>
      </c>
      <c r="U650" t="str">
        <f t="shared" si="97"/>
        <v>TotalCost: 750.5,</v>
      </c>
      <c r="V650" t="str">
        <f t="shared" si="98"/>
        <v>TotalRevenue: 804.51016</v>
      </c>
      <c r="W650" t="s">
        <v>310</v>
      </c>
    </row>
    <row r="651" spans="1:23" x14ac:dyDescent="0.3">
      <c r="A651">
        <v>10897</v>
      </c>
      <c r="B651" t="s">
        <v>143</v>
      </c>
      <c r="C651" s="4">
        <v>43487</v>
      </c>
      <c r="D651" s="4">
        <v>43515</v>
      </c>
      <c r="E651" s="4">
        <v>43493</v>
      </c>
      <c r="F651" s="5">
        <v>603.54</v>
      </c>
      <c r="G651" s="7">
        <v>10835.240000000002</v>
      </c>
      <c r="H651" s="7">
        <v>11722.499629200001</v>
      </c>
      <c r="N651" t="s">
        <v>0</v>
      </c>
      <c r="O651" t="str">
        <f t="shared" si="91"/>
        <v>OrderID: 10897,</v>
      </c>
      <c r="P651" t="str">
        <f t="shared" si="92"/>
        <v>CustomerID: "HUNGO",</v>
      </c>
      <c r="Q651" t="str">
        <f t="shared" si="93"/>
        <v>OrderDate: 43487,</v>
      </c>
      <c r="R651" t="str">
        <f t="shared" si="94"/>
        <v>RequiredDate: 43515,</v>
      </c>
      <c r="S651" t="str">
        <f t="shared" si="95"/>
        <v>ShippedDate: 43493,</v>
      </c>
      <c r="T651" t="str">
        <f t="shared" si="96"/>
        <v>Freight: 603.54,</v>
      </c>
      <c r="U651" t="str">
        <f t="shared" si="97"/>
        <v>TotalCost: 10835.24,</v>
      </c>
      <c r="V651" t="str">
        <f t="shared" si="98"/>
        <v>TotalRevenue: 11722.4996292</v>
      </c>
      <c r="W651" t="s">
        <v>310</v>
      </c>
    </row>
    <row r="652" spans="1:23" x14ac:dyDescent="0.3">
      <c r="A652">
        <v>10898</v>
      </c>
      <c r="B652" t="s">
        <v>194</v>
      </c>
      <c r="C652" s="4">
        <v>43488</v>
      </c>
      <c r="D652" s="4">
        <v>43516</v>
      </c>
      <c r="E652" s="4">
        <v>43502</v>
      </c>
      <c r="F652" s="5">
        <v>1.27</v>
      </c>
      <c r="G652" s="7">
        <v>30</v>
      </c>
      <c r="H652" s="7">
        <v>32.535599999999995</v>
      </c>
      <c r="N652" t="s">
        <v>0</v>
      </c>
      <c r="O652" t="str">
        <f t="shared" si="91"/>
        <v>OrderID: 10898,</v>
      </c>
      <c r="P652" t="str">
        <f t="shared" si="92"/>
        <v>CustomerID: "OCEAN",</v>
      </c>
      <c r="Q652" t="str">
        <f t="shared" si="93"/>
        <v>OrderDate: 43488,</v>
      </c>
      <c r="R652" t="str">
        <f t="shared" si="94"/>
        <v>RequiredDate: 43516,</v>
      </c>
      <c r="S652" t="str">
        <f t="shared" si="95"/>
        <v>ShippedDate: 43502,</v>
      </c>
      <c r="T652" t="str">
        <f t="shared" si="96"/>
        <v>Freight: 1.27,</v>
      </c>
      <c r="U652" t="str">
        <f t="shared" si="97"/>
        <v>TotalCost: 30,</v>
      </c>
      <c r="V652" t="str">
        <f t="shared" si="98"/>
        <v>TotalRevenue: 32.5356</v>
      </c>
      <c r="W652" t="s">
        <v>310</v>
      </c>
    </row>
    <row r="653" spans="1:23" x14ac:dyDescent="0.3">
      <c r="A653">
        <v>10899</v>
      </c>
      <c r="B653" t="s">
        <v>170</v>
      </c>
      <c r="C653" s="4">
        <v>43488</v>
      </c>
      <c r="D653" s="4">
        <v>43516</v>
      </c>
      <c r="E653" s="4">
        <v>43494</v>
      </c>
      <c r="F653" s="5">
        <v>1.21</v>
      </c>
      <c r="G653" s="7">
        <v>144</v>
      </c>
      <c r="H653" s="7">
        <v>175.4136</v>
      </c>
      <c r="N653" t="s">
        <v>0</v>
      </c>
      <c r="O653" t="str">
        <f t="shared" si="91"/>
        <v>OrderID: 10899,</v>
      </c>
      <c r="P653" t="str">
        <f t="shared" si="92"/>
        <v>CustomerID: "LILAS",</v>
      </c>
      <c r="Q653" t="str">
        <f t="shared" si="93"/>
        <v>OrderDate: 43488,</v>
      </c>
      <c r="R653" t="str">
        <f t="shared" si="94"/>
        <v>RequiredDate: 43516,</v>
      </c>
      <c r="S653" t="str">
        <f t="shared" si="95"/>
        <v>ShippedDate: 43494,</v>
      </c>
      <c r="T653" t="str">
        <f t="shared" si="96"/>
        <v>Freight: 1.21,</v>
      </c>
      <c r="U653" t="str">
        <f t="shared" si="97"/>
        <v>TotalCost: 144,</v>
      </c>
      <c r="V653" t="str">
        <f t="shared" si="98"/>
        <v>TotalRevenue: 175.4136</v>
      </c>
      <c r="W653" t="s">
        <v>310</v>
      </c>
    </row>
    <row r="654" spans="1:23" x14ac:dyDescent="0.3">
      <c r="A654">
        <v>10900</v>
      </c>
      <c r="B654" t="s">
        <v>297</v>
      </c>
      <c r="C654" s="4">
        <v>43488</v>
      </c>
      <c r="D654" s="4">
        <v>43516</v>
      </c>
      <c r="E654" s="4">
        <v>43500</v>
      </c>
      <c r="F654" s="5">
        <v>1.6600000000000001</v>
      </c>
      <c r="G654" s="7">
        <v>45</v>
      </c>
      <c r="H654" s="7">
        <v>55.466550000000005</v>
      </c>
      <c r="N654" t="s">
        <v>0</v>
      </c>
      <c r="O654" t="str">
        <f t="shared" si="91"/>
        <v>OrderID: 10900,</v>
      </c>
      <c r="P654" t="str">
        <f t="shared" si="92"/>
        <v>CustomerID: "WELLI",</v>
      </c>
      <c r="Q654" t="str">
        <f t="shared" si="93"/>
        <v>OrderDate: 43488,</v>
      </c>
      <c r="R654" t="str">
        <f t="shared" si="94"/>
        <v>RequiredDate: 43516,</v>
      </c>
      <c r="S654" t="str">
        <f t="shared" si="95"/>
        <v>ShippedDate: 43500,</v>
      </c>
      <c r="T654" t="str">
        <f t="shared" si="96"/>
        <v>Freight: 1.66,</v>
      </c>
      <c r="U654" t="str">
        <f t="shared" si="97"/>
        <v>TotalCost: 45,</v>
      </c>
      <c r="V654" t="str">
        <f t="shared" si="98"/>
        <v>TotalRevenue: 55.46655</v>
      </c>
      <c r="W654" t="s">
        <v>310</v>
      </c>
    </row>
    <row r="655" spans="1:23" x14ac:dyDescent="0.3">
      <c r="A655">
        <v>10901</v>
      </c>
      <c r="B655" t="s">
        <v>137</v>
      </c>
      <c r="C655" s="4">
        <v>43491</v>
      </c>
      <c r="D655" s="4">
        <v>43519</v>
      </c>
      <c r="E655" s="4">
        <v>43494</v>
      </c>
      <c r="F655" s="5">
        <v>62.09</v>
      </c>
      <c r="G655" s="7">
        <v>934.5</v>
      </c>
      <c r="H655" s="7">
        <v>1122.5289149999999</v>
      </c>
      <c r="N655" t="s">
        <v>0</v>
      </c>
      <c r="O655" t="str">
        <f t="shared" si="91"/>
        <v>OrderID: 10901,</v>
      </c>
      <c r="P655" t="str">
        <f t="shared" si="92"/>
        <v>CustomerID: "HILAA",</v>
      </c>
      <c r="Q655" t="str">
        <f t="shared" si="93"/>
        <v>OrderDate: 43491,</v>
      </c>
      <c r="R655" t="str">
        <f t="shared" si="94"/>
        <v>RequiredDate: 43519,</v>
      </c>
      <c r="S655" t="str">
        <f t="shared" si="95"/>
        <v>ShippedDate: 43494,</v>
      </c>
      <c r="T655" t="str">
        <f t="shared" si="96"/>
        <v>Freight: 62.09,</v>
      </c>
      <c r="U655" t="str">
        <f t="shared" si="97"/>
        <v>TotalCost: 934.5,</v>
      </c>
      <c r="V655" t="str">
        <f t="shared" si="98"/>
        <v>TotalRevenue: 1122.528915</v>
      </c>
      <c r="W655" t="s">
        <v>310</v>
      </c>
    </row>
    <row r="656" spans="1:23" x14ac:dyDescent="0.3">
      <c r="A656">
        <v>10902</v>
      </c>
      <c r="B656" t="s">
        <v>104</v>
      </c>
      <c r="C656" s="4">
        <v>43491</v>
      </c>
      <c r="D656" s="4">
        <v>43519</v>
      </c>
      <c r="E656" s="4">
        <v>43499</v>
      </c>
      <c r="F656" s="5">
        <v>44.15</v>
      </c>
      <c r="G656" s="7">
        <v>1015.8</v>
      </c>
      <c r="H656" s="7">
        <v>1220.254698</v>
      </c>
      <c r="N656" t="s">
        <v>0</v>
      </c>
      <c r="O656" t="str">
        <f t="shared" si="91"/>
        <v>OrderID: 10902,</v>
      </c>
      <c r="P656" t="str">
        <f t="shared" si="92"/>
        <v>CustomerID: "FOLKO",</v>
      </c>
      <c r="Q656" t="str">
        <f t="shared" si="93"/>
        <v>OrderDate: 43491,</v>
      </c>
      <c r="R656" t="str">
        <f t="shared" si="94"/>
        <v>RequiredDate: 43519,</v>
      </c>
      <c r="S656" t="str">
        <f t="shared" si="95"/>
        <v>ShippedDate: 43499,</v>
      </c>
      <c r="T656" t="str">
        <f t="shared" si="96"/>
        <v>Freight: 44.15,</v>
      </c>
      <c r="U656" t="str">
        <f t="shared" si="97"/>
        <v>TotalCost: 1015.8,</v>
      </c>
      <c r="V656" t="str">
        <f t="shared" si="98"/>
        <v>TotalRevenue: 1220.254698</v>
      </c>
      <c r="W656" t="s">
        <v>310</v>
      </c>
    </row>
    <row r="657" spans="1:23" x14ac:dyDescent="0.3">
      <c r="A657">
        <v>10903</v>
      </c>
      <c r="B657" t="s">
        <v>134</v>
      </c>
      <c r="C657" s="4">
        <v>43492</v>
      </c>
      <c r="D657" s="4">
        <v>43520</v>
      </c>
      <c r="E657" s="4">
        <v>43500</v>
      </c>
      <c r="F657" s="5">
        <v>36.71</v>
      </c>
      <c r="G657" s="7">
        <v>932.05</v>
      </c>
      <c r="H657" s="7">
        <v>1072.9917395</v>
      </c>
      <c r="N657" t="s">
        <v>0</v>
      </c>
      <c r="O657" t="str">
        <f t="shared" si="91"/>
        <v>OrderID: 10903,</v>
      </c>
      <c r="P657" t="str">
        <f t="shared" si="92"/>
        <v>CustomerID: "HANAR",</v>
      </c>
      <c r="Q657" t="str">
        <f t="shared" si="93"/>
        <v>OrderDate: 43492,</v>
      </c>
      <c r="R657" t="str">
        <f t="shared" si="94"/>
        <v>RequiredDate: 43520,</v>
      </c>
      <c r="S657" t="str">
        <f t="shared" si="95"/>
        <v>ShippedDate: 43500,</v>
      </c>
      <c r="T657" t="str">
        <f t="shared" si="96"/>
        <v>Freight: 36.71,</v>
      </c>
      <c r="U657" t="str">
        <f t="shared" si="97"/>
        <v>TotalCost: 932.05,</v>
      </c>
      <c r="V657" t="str">
        <f t="shared" si="98"/>
        <v>TotalRevenue: 1072.9917395</v>
      </c>
      <c r="W657" t="s">
        <v>310</v>
      </c>
    </row>
    <row r="658" spans="1:23" x14ac:dyDescent="0.3">
      <c r="A658">
        <v>10904</v>
      </c>
      <c r="B658" t="s">
        <v>300</v>
      </c>
      <c r="C658" s="4">
        <v>43492</v>
      </c>
      <c r="D658" s="4">
        <v>43520</v>
      </c>
      <c r="E658" s="4">
        <v>43495</v>
      </c>
      <c r="F658" s="5">
        <v>162.94999999999999</v>
      </c>
      <c r="G658" s="7">
        <v>1924.2500000000002</v>
      </c>
      <c r="H658" s="7">
        <v>2064.3401250000002</v>
      </c>
      <c r="N658" t="s">
        <v>0</v>
      </c>
      <c r="O658" t="str">
        <f t="shared" si="91"/>
        <v>OrderID: 10904,</v>
      </c>
      <c r="P658" t="str">
        <f t="shared" si="92"/>
        <v>CustomerID: "WHITC",</v>
      </c>
      <c r="Q658" t="str">
        <f t="shared" si="93"/>
        <v>OrderDate: 43492,</v>
      </c>
      <c r="R658" t="str">
        <f t="shared" si="94"/>
        <v>RequiredDate: 43520,</v>
      </c>
      <c r="S658" t="str">
        <f t="shared" si="95"/>
        <v>ShippedDate: 43495,</v>
      </c>
      <c r="T658" t="str">
        <f t="shared" si="96"/>
        <v>Freight: 162.95,</v>
      </c>
      <c r="U658" t="str">
        <f t="shared" si="97"/>
        <v>TotalCost: 1924.25,</v>
      </c>
      <c r="V658" t="str">
        <f t="shared" si="98"/>
        <v>TotalRevenue: 2064.340125</v>
      </c>
      <c r="W658" t="s">
        <v>310</v>
      </c>
    </row>
    <row r="659" spans="1:23" x14ac:dyDescent="0.3">
      <c r="A659">
        <v>10905</v>
      </c>
      <c r="B659" t="s">
        <v>297</v>
      </c>
      <c r="C659" s="4">
        <v>43492</v>
      </c>
      <c r="D659" s="4">
        <v>43520</v>
      </c>
      <c r="E659" s="4">
        <v>43502</v>
      </c>
      <c r="F659" s="5">
        <v>13.72</v>
      </c>
      <c r="G659" s="7">
        <v>360</v>
      </c>
      <c r="H659" s="7">
        <v>447.76439999999997</v>
      </c>
      <c r="N659" t="s">
        <v>0</v>
      </c>
      <c r="O659" t="str">
        <f t="shared" si="91"/>
        <v>OrderID: 10905,</v>
      </c>
      <c r="P659" t="str">
        <f t="shared" si="92"/>
        <v>CustomerID: "WELLI",</v>
      </c>
      <c r="Q659" t="str">
        <f t="shared" si="93"/>
        <v>OrderDate: 43492,</v>
      </c>
      <c r="R659" t="str">
        <f t="shared" si="94"/>
        <v>RequiredDate: 43520,</v>
      </c>
      <c r="S659" t="str">
        <f t="shared" si="95"/>
        <v>ShippedDate: 43502,</v>
      </c>
      <c r="T659" t="str">
        <f t="shared" si="96"/>
        <v>Freight: 13.72,</v>
      </c>
      <c r="U659" t="str">
        <f t="shared" si="97"/>
        <v>TotalCost: 360,</v>
      </c>
      <c r="V659" t="str">
        <f t="shared" si="98"/>
        <v>TotalRevenue: 447.7644</v>
      </c>
      <c r="W659" t="s">
        <v>310</v>
      </c>
    </row>
    <row r="660" spans="1:23" x14ac:dyDescent="0.3">
      <c r="A660">
        <v>10906</v>
      </c>
      <c r="B660" t="s">
        <v>307</v>
      </c>
      <c r="C660" s="4">
        <v>43493</v>
      </c>
      <c r="D660" s="4">
        <v>43507</v>
      </c>
      <c r="E660" s="4">
        <v>43499</v>
      </c>
      <c r="F660" s="5">
        <v>26.29</v>
      </c>
      <c r="G660" s="7">
        <v>427.5</v>
      </c>
      <c r="H660" s="7">
        <v>506.92095</v>
      </c>
      <c r="N660" t="s">
        <v>0</v>
      </c>
      <c r="O660" t="str">
        <f t="shared" si="91"/>
        <v>OrderID: 10906,</v>
      </c>
      <c r="P660" t="str">
        <f t="shared" si="92"/>
        <v>CustomerID: "WOLZA",</v>
      </c>
      <c r="Q660" t="str">
        <f t="shared" si="93"/>
        <v>OrderDate: 43493,</v>
      </c>
      <c r="R660" t="str">
        <f t="shared" si="94"/>
        <v>RequiredDate: 43507,</v>
      </c>
      <c r="S660" t="str">
        <f t="shared" si="95"/>
        <v>ShippedDate: 43499,</v>
      </c>
      <c r="T660" t="str">
        <f t="shared" si="96"/>
        <v>Freight: 26.29,</v>
      </c>
      <c r="U660" t="str">
        <f t="shared" si="97"/>
        <v>TotalCost: 427.5,</v>
      </c>
      <c r="V660" t="str">
        <f t="shared" si="98"/>
        <v>TotalRevenue: 506.92095</v>
      </c>
      <c r="W660" t="s">
        <v>310</v>
      </c>
    </row>
    <row r="661" spans="1:23" x14ac:dyDescent="0.3">
      <c r="A661">
        <v>10907</v>
      </c>
      <c r="B661" t="s">
        <v>255</v>
      </c>
      <c r="C661" s="4">
        <v>43493</v>
      </c>
      <c r="D661" s="4">
        <v>43521</v>
      </c>
      <c r="E661" s="4">
        <v>43495</v>
      </c>
      <c r="F661" s="5">
        <v>9.19</v>
      </c>
      <c r="G661" s="7">
        <v>108.5</v>
      </c>
      <c r="H661" s="7">
        <v>117.63678499999999</v>
      </c>
      <c r="N661" t="s">
        <v>0</v>
      </c>
      <c r="O661" t="str">
        <f t="shared" si="91"/>
        <v>OrderID: 10907,</v>
      </c>
      <c r="P661" t="str">
        <f t="shared" si="92"/>
        <v>CustomerID: "SPECD",</v>
      </c>
      <c r="Q661" t="str">
        <f t="shared" si="93"/>
        <v>OrderDate: 43493,</v>
      </c>
      <c r="R661" t="str">
        <f t="shared" si="94"/>
        <v>RequiredDate: 43521,</v>
      </c>
      <c r="S661" t="str">
        <f t="shared" si="95"/>
        <v>ShippedDate: 43495,</v>
      </c>
      <c r="T661" t="str">
        <f t="shared" si="96"/>
        <v>Freight: 9.19,</v>
      </c>
      <c r="U661" t="str">
        <f t="shared" si="97"/>
        <v>TotalCost: 108.5,</v>
      </c>
      <c r="V661" t="str">
        <f t="shared" si="98"/>
        <v>TotalRevenue: 117.636785</v>
      </c>
      <c r="W661" t="s">
        <v>310</v>
      </c>
    </row>
    <row r="662" spans="1:23" x14ac:dyDescent="0.3">
      <c r="A662">
        <v>10908</v>
      </c>
      <c r="B662" t="s">
        <v>231</v>
      </c>
      <c r="C662" s="4">
        <v>43494</v>
      </c>
      <c r="D662" s="4">
        <v>43522</v>
      </c>
      <c r="E662" s="4">
        <v>43502</v>
      </c>
      <c r="F662" s="5">
        <v>32.96</v>
      </c>
      <c r="G662" s="7">
        <v>698</v>
      </c>
      <c r="H662" s="7">
        <v>793.60790000000009</v>
      </c>
      <c r="N662" t="s">
        <v>0</v>
      </c>
      <c r="O662" t="str">
        <f t="shared" si="91"/>
        <v>OrderID: 10908,</v>
      </c>
      <c r="P662" t="str">
        <f t="shared" si="92"/>
        <v>CustomerID: "REGGC",</v>
      </c>
      <c r="Q662" t="str">
        <f t="shared" si="93"/>
        <v>OrderDate: 43494,</v>
      </c>
      <c r="R662" t="str">
        <f t="shared" si="94"/>
        <v>RequiredDate: 43522,</v>
      </c>
      <c r="S662" t="str">
        <f t="shared" si="95"/>
        <v>ShippedDate: 43502,</v>
      </c>
      <c r="T662" t="str">
        <f t="shared" si="96"/>
        <v>Freight: 32.96,</v>
      </c>
      <c r="U662" t="str">
        <f t="shared" si="97"/>
        <v>TotalCost: 698,</v>
      </c>
      <c r="V662" t="str">
        <f t="shared" si="98"/>
        <v>TotalRevenue: 793.6079</v>
      </c>
      <c r="W662" t="s">
        <v>310</v>
      </c>
    </row>
    <row r="663" spans="1:23" x14ac:dyDescent="0.3">
      <c r="A663">
        <v>10909</v>
      </c>
      <c r="B663" t="s">
        <v>243</v>
      </c>
      <c r="C663" s="4">
        <v>43494</v>
      </c>
      <c r="D663" s="4">
        <v>43522</v>
      </c>
      <c r="E663" s="4">
        <v>43506</v>
      </c>
      <c r="F663" s="5">
        <v>53.050000000000004</v>
      </c>
      <c r="G663" s="7">
        <v>670</v>
      </c>
      <c r="H663" s="7">
        <v>798.76762499999995</v>
      </c>
      <c r="N663" t="s">
        <v>0</v>
      </c>
      <c r="O663" t="str">
        <f t="shared" si="91"/>
        <v>OrderID: 10909,</v>
      </c>
      <c r="P663" t="str">
        <f t="shared" si="92"/>
        <v>CustomerID: "SANTG",</v>
      </c>
      <c r="Q663" t="str">
        <f t="shared" si="93"/>
        <v>OrderDate: 43494,</v>
      </c>
      <c r="R663" t="str">
        <f t="shared" si="94"/>
        <v>RequiredDate: 43522,</v>
      </c>
      <c r="S663" t="str">
        <f t="shared" si="95"/>
        <v>ShippedDate: 43506,</v>
      </c>
      <c r="T663" t="str">
        <f t="shared" si="96"/>
        <v>Freight: 53.05,</v>
      </c>
      <c r="U663" t="str">
        <f t="shared" si="97"/>
        <v>TotalCost: 670,</v>
      </c>
      <c r="V663" t="str">
        <f t="shared" si="98"/>
        <v>TotalRevenue: 798.767625</v>
      </c>
      <c r="W663" t="s">
        <v>310</v>
      </c>
    </row>
    <row r="664" spans="1:23" x14ac:dyDescent="0.3">
      <c r="A664">
        <v>10910</v>
      </c>
      <c r="B664" t="s">
        <v>303</v>
      </c>
      <c r="C664" s="4">
        <v>43494</v>
      </c>
      <c r="D664" s="4">
        <v>43522</v>
      </c>
      <c r="E664" s="4">
        <v>43500</v>
      </c>
      <c r="F664" s="5">
        <v>38.11</v>
      </c>
      <c r="G664" s="7">
        <v>452.9</v>
      </c>
      <c r="H664" s="7">
        <v>527.92552000000001</v>
      </c>
      <c r="N664" t="s">
        <v>0</v>
      </c>
      <c r="O664" t="str">
        <f t="shared" si="91"/>
        <v>OrderID: 10910,</v>
      </c>
      <c r="P664" t="str">
        <f t="shared" si="92"/>
        <v>CustomerID: "WILMK",</v>
      </c>
      <c r="Q664" t="str">
        <f t="shared" si="93"/>
        <v>OrderDate: 43494,</v>
      </c>
      <c r="R664" t="str">
        <f t="shared" si="94"/>
        <v>RequiredDate: 43522,</v>
      </c>
      <c r="S664" t="str">
        <f t="shared" si="95"/>
        <v>ShippedDate: 43500,</v>
      </c>
      <c r="T664" t="str">
        <f t="shared" si="96"/>
        <v>Freight: 38.11,</v>
      </c>
      <c r="U664" t="str">
        <f t="shared" si="97"/>
        <v>TotalCost: 452.9,</v>
      </c>
      <c r="V664" t="str">
        <f t="shared" si="98"/>
        <v>TotalRevenue: 527.92552</v>
      </c>
      <c r="W664" t="s">
        <v>310</v>
      </c>
    </row>
    <row r="665" spans="1:23" x14ac:dyDescent="0.3">
      <c r="A665">
        <v>10911</v>
      </c>
      <c r="B665" t="s">
        <v>122</v>
      </c>
      <c r="C665" s="4">
        <v>43494</v>
      </c>
      <c r="D665" s="4">
        <v>43522</v>
      </c>
      <c r="E665" s="4">
        <v>43501</v>
      </c>
      <c r="F665" s="5">
        <v>38.19</v>
      </c>
      <c r="G665" s="7">
        <v>858</v>
      </c>
      <c r="H665" s="7">
        <v>976.94730000000004</v>
      </c>
      <c r="N665" t="s">
        <v>0</v>
      </c>
      <c r="O665" t="str">
        <f t="shared" si="91"/>
        <v>OrderID: 10911,</v>
      </c>
      <c r="P665" t="str">
        <f t="shared" si="92"/>
        <v>CustomerID: "GODOS",</v>
      </c>
      <c r="Q665" t="str">
        <f t="shared" si="93"/>
        <v>OrderDate: 43494,</v>
      </c>
      <c r="R665" t="str">
        <f t="shared" si="94"/>
        <v>RequiredDate: 43522,</v>
      </c>
      <c r="S665" t="str">
        <f t="shared" si="95"/>
        <v>ShippedDate: 43501,</v>
      </c>
      <c r="T665" t="str">
        <f t="shared" si="96"/>
        <v>Freight: 38.19,</v>
      </c>
      <c r="U665" t="str">
        <f t="shared" si="97"/>
        <v>TotalCost: 858,</v>
      </c>
      <c r="V665" t="str">
        <f t="shared" si="98"/>
        <v>TotalRevenue: 976.9473</v>
      </c>
      <c r="W665" t="s">
        <v>310</v>
      </c>
    </row>
    <row r="666" spans="1:23" x14ac:dyDescent="0.3">
      <c r="A666">
        <v>10912</v>
      </c>
      <c r="B666" t="s">
        <v>143</v>
      </c>
      <c r="C666" s="4">
        <v>43494</v>
      </c>
      <c r="D666" s="4">
        <v>43522</v>
      </c>
      <c r="E666" s="4">
        <v>43514</v>
      </c>
      <c r="F666" s="5">
        <v>580.91</v>
      </c>
      <c r="G666" s="7">
        <v>8267.4000000000015</v>
      </c>
      <c r="H666" s="7">
        <v>10621.008503999999</v>
      </c>
      <c r="N666" t="s">
        <v>0</v>
      </c>
      <c r="O666" t="str">
        <f t="shared" si="91"/>
        <v>OrderID: 10912,</v>
      </c>
      <c r="P666" t="str">
        <f t="shared" si="92"/>
        <v>CustomerID: "HUNGO",</v>
      </c>
      <c r="Q666" t="str">
        <f t="shared" si="93"/>
        <v>OrderDate: 43494,</v>
      </c>
      <c r="R666" t="str">
        <f t="shared" si="94"/>
        <v>RequiredDate: 43522,</v>
      </c>
      <c r="S666" t="str">
        <f t="shared" si="95"/>
        <v>ShippedDate: 43514,</v>
      </c>
      <c r="T666" t="str">
        <f t="shared" si="96"/>
        <v>Freight: 580.91,</v>
      </c>
      <c r="U666" t="str">
        <f t="shared" si="97"/>
        <v>TotalCost: 8267.4,</v>
      </c>
      <c r="V666" t="str">
        <f t="shared" si="98"/>
        <v>TotalRevenue: 10621.008504</v>
      </c>
      <c r="W666" t="s">
        <v>310</v>
      </c>
    </row>
    <row r="667" spans="1:23" x14ac:dyDescent="0.3">
      <c r="A667">
        <v>10913</v>
      </c>
      <c r="B667" t="s">
        <v>218</v>
      </c>
      <c r="C667" s="4">
        <v>43494</v>
      </c>
      <c r="D667" s="4">
        <v>43522</v>
      </c>
      <c r="E667" s="4">
        <v>43500</v>
      </c>
      <c r="F667" s="5">
        <v>33.049999999999997</v>
      </c>
      <c r="G667" s="7">
        <v>958.75</v>
      </c>
      <c r="H667" s="7">
        <v>1081.3748249999999</v>
      </c>
      <c r="N667" t="s">
        <v>0</v>
      </c>
      <c r="O667" t="str">
        <f t="shared" si="91"/>
        <v>OrderID: 10913,</v>
      </c>
      <c r="P667" t="str">
        <f t="shared" si="92"/>
        <v>CustomerID: "QUEEN",</v>
      </c>
      <c r="Q667" t="str">
        <f t="shared" si="93"/>
        <v>OrderDate: 43494,</v>
      </c>
      <c r="R667" t="str">
        <f t="shared" si="94"/>
        <v>RequiredDate: 43522,</v>
      </c>
      <c r="S667" t="str">
        <f t="shared" si="95"/>
        <v>ShippedDate: 43500,</v>
      </c>
      <c r="T667" t="str">
        <f t="shared" si="96"/>
        <v>Freight: 33.05,</v>
      </c>
      <c r="U667" t="str">
        <f t="shared" si="97"/>
        <v>TotalCost: 958.75,</v>
      </c>
      <c r="V667" t="str">
        <f t="shared" si="98"/>
        <v>TotalRevenue: 1081.374825</v>
      </c>
      <c r="W667" t="s">
        <v>310</v>
      </c>
    </row>
    <row r="668" spans="1:23" x14ac:dyDescent="0.3">
      <c r="A668">
        <v>10914</v>
      </c>
      <c r="B668" t="s">
        <v>218</v>
      </c>
      <c r="C668" s="4">
        <v>43495</v>
      </c>
      <c r="D668" s="4">
        <v>43523</v>
      </c>
      <c r="E668" s="4">
        <v>43498</v>
      </c>
      <c r="F668" s="5">
        <v>21.19</v>
      </c>
      <c r="G668" s="7">
        <v>537.5</v>
      </c>
      <c r="H668" s="7">
        <v>571.67425000000003</v>
      </c>
      <c r="N668" t="s">
        <v>0</v>
      </c>
      <c r="O668" t="str">
        <f t="shared" si="91"/>
        <v>OrderID: 10914,</v>
      </c>
      <c r="P668" t="str">
        <f t="shared" si="92"/>
        <v>CustomerID: "QUEEN",</v>
      </c>
      <c r="Q668" t="str">
        <f t="shared" si="93"/>
        <v>OrderDate: 43495,</v>
      </c>
      <c r="R668" t="str">
        <f t="shared" si="94"/>
        <v>RequiredDate: 43523,</v>
      </c>
      <c r="S668" t="str">
        <f t="shared" si="95"/>
        <v>ShippedDate: 43498,</v>
      </c>
      <c r="T668" t="str">
        <f t="shared" si="96"/>
        <v>Freight: 21.19,</v>
      </c>
      <c r="U668" t="str">
        <f t="shared" si="97"/>
        <v>TotalCost: 537.5,</v>
      </c>
      <c r="V668" t="str">
        <f t="shared" si="98"/>
        <v>TotalRevenue: 571.67425</v>
      </c>
      <c r="W668" t="s">
        <v>310</v>
      </c>
    </row>
    <row r="669" spans="1:23" x14ac:dyDescent="0.3">
      <c r="A669">
        <v>10915</v>
      </c>
      <c r="B669" t="s">
        <v>273</v>
      </c>
      <c r="C669" s="4">
        <v>43495</v>
      </c>
      <c r="D669" s="4">
        <v>43523</v>
      </c>
      <c r="E669" s="4">
        <v>43498</v>
      </c>
      <c r="F669" s="5">
        <v>3.5100000000000002</v>
      </c>
      <c r="G669" s="7">
        <v>539.5</v>
      </c>
      <c r="H669" s="7">
        <v>680.55673499999989</v>
      </c>
      <c r="N669" t="s">
        <v>0</v>
      </c>
      <c r="O669" t="str">
        <f t="shared" si="91"/>
        <v>OrderID: 10915,</v>
      </c>
      <c r="P669" t="str">
        <f t="shared" si="92"/>
        <v>CustomerID: "TORTU",</v>
      </c>
      <c r="Q669" t="str">
        <f t="shared" si="93"/>
        <v>OrderDate: 43495,</v>
      </c>
      <c r="R669" t="str">
        <f t="shared" si="94"/>
        <v>RequiredDate: 43523,</v>
      </c>
      <c r="S669" t="str">
        <f t="shared" si="95"/>
        <v>ShippedDate: 43498,</v>
      </c>
      <c r="T669" t="str">
        <f t="shared" si="96"/>
        <v>Freight: 3.51,</v>
      </c>
      <c r="U669" t="str">
        <f t="shared" si="97"/>
        <v>TotalCost: 539.5,</v>
      </c>
      <c r="V669" t="str">
        <f t="shared" si="98"/>
        <v>TotalRevenue: 680.556735</v>
      </c>
      <c r="W669" t="s">
        <v>310</v>
      </c>
    </row>
    <row r="670" spans="1:23" x14ac:dyDescent="0.3">
      <c r="A670">
        <v>10916</v>
      </c>
      <c r="B670" t="s">
        <v>224</v>
      </c>
      <c r="C670" s="4">
        <v>43495</v>
      </c>
      <c r="D670" s="4">
        <v>43523</v>
      </c>
      <c r="E670" s="4">
        <v>43505</v>
      </c>
      <c r="F670" s="5">
        <v>63.77</v>
      </c>
      <c r="G670" s="7">
        <v>686.7</v>
      </c>
      <c r="H670" s="7">
        <v>800.15727300000003</v>
      </c>
      <c r="N670" t="s">
        <v>0</v>
      </c>
      <c r="O670" t="str">
        <f t="shared" si="91"/>
        <v>OrderID: 10916,</v>
      </c>
      <c r="P670" t="str">
        <f t="shared" si="92"/>
        <v>CustomerID: "RANCH",</v>
      </c>
      <c r="Q670" t="str">
        <f t="shared" si="93"/>
        <v>OrderDate: 43495,</v>
      </c>
      <c r="R670" t="str">
        <f t="shared" si="94"/>
        <v>RequiredDate: 43523,</v>
      </c>
      <c r="S670" t="str">
        <f t="shared" si="95"/>
        <v>ShippedDate: 43505,</v>
      </c>
      <c r="T670" t="str">
        <f t="shared" si="96"/>
        <v>Freight: 63.77,</v>
      </c>
      <c r="U670" t="str">
        <f t="shared" si="97"/>
        <v>TotalCost: 686.7,</v>
      </c>
      <c r="V670" t="str">
        <f t="shared" si="98"/>
        <v>TotalRevenue: 800.157273</v>
      </c>
      <c r="W670" t="s">
        <v>310</v>
      </c>
    </row>
    <row r="671" spans="1:23" x14ac:dyDescent="0.3">
      <c r="A671">
        <v>10917</v>
      </c>
      <c r="B671" t="s">
        <v>240</v>
      </c>
      <c r="C671" s="4">
        <v>43498</v>
      </c>
      <c r="D671" s="4">
        <v>43526</v>
      </c>
      <c r="E671" s="4">
        <v>43507</v>
      </c>
      <c r="F671" s="5">
        <v>8.2899999999999991</v>
      </c>
      <c r="G671" s="7">
        <v>365.89</v>
      </c>
      <c r="H671" s="7">
        <v>424.65298180000002</v>
      </c>
      <c r="N671" t="s">
        <v>0</v>
      </c>
      <c r="O671" t="str">
        <f t="shared" si="91"/>
        <v>OrderID: 10917,</v>
      </c>
      <c r="P671" t="str">
        <f t="shared" si="92"/>
        <v>CustomerID: "ROMEY",</v>
      </c>
      <c r="Q671" t="str">
        <f t="shared" si="93"/>
        <v>OrderDate: 43498,</v>
      </c>
      <c r="R671" t="str">
        <f t="shared" si="94"/>
        <v>RequiredDate: 43526,</v>
      </c>
      <c r="S671" t="str">
        <f t="shared" si="95"/>
        <v>ShippedDate: 43507,</v>
      </c>
      <c r="T671" t="str">
        <f t="shared" si="96"/>
        <v>Freight: 8.29,</v>
      </c>
      <c r="U671" t="str">
        <f t="shared" si="97"/>
        <v>TotalCost: 365.89,</v>
      </c>
      <c r="V671" t="str">
        <f t="shared" si="98"/>
        <v>TotalRevenue: 424.6529818</v>
      </c>
      <c r="W671" t="s">
        <v>310</v>
      </c>
    </row>
    <row r="672" spans="1:23" x14ac:dyDescent="0.3">
      <c r="A672">
        <v>10918</v>
      </c>
      <c r="B672" t="s">
        <v>56</v>
      </c>
      <c r="C672" s="4">
        <v>43498</v>
      </c>
      <c r="D672" s="4">
        <v>43526</v>
      </c>
      <c r="E672" s="4">
        <v>43507</v>
      </c>
      <c r="F672" s="5">
        <v>48.83</v>
      </c>
      <c r="G672" s="7">
        <v>1930</v>
      </c>
      <c r="H672" s="7">
        <v>2173.1008000000002</v>
      </c>
      <c r="N672" t="s">
        <v>0</v>
      </c>
      <c r="O672" t="str">
        <f t="shared" si="91"/>
        <v>OrderID: 10918,</v>
      </c>
      <c r="P672" t="str">
        <f t="shared" si="92"/>
        <v>CustomerID: "BOTTM",</v>
      </c>
      <c r="Q672" t="str">
        <f t="shared" si="93"/>
        <v>OrderDate: 43498,</v>
      </c>
      <c r="R672" t="str">
        <f t="shared" si="94"/>
        <v>RequiredDate: 43526,</v>
      </c>
      <c r="S672" t="str">
        <f t="shared" si="95"/>
        <v>ShippedDate: 43507,</v>
      </c>
      <c r="T672" t="str">
        <f t="shared" si="96"/>
        <v>Freight: 48.83,</v>
      </c>
      <c r="U672" t="str">
        <f t="shared" si="97"/>
        <v>TotalCost: 1930,</v>
      </c>
      <c r="V672" t="str">
        <f t="shared" si="98"/>
        <v>TotalRevenue: 2173.1008</v>
      </c>
      <c r="W672" t="s">
        <v>310</v>
      </c>
    </row>
    <row r="673" spans="1:23" x14ac:dyDescent="0.3">
      <c r="A673">
        <v>10919</v>
      </c>
      <c r="B673" t="s">
        <v>173</v>
      </c>
      <c r="C673" s="4">
        <v>43498</v>
      </c>
      <c r="D673" s="4">
        <v>43526</v>
      </c>
      <c r="E673" s="4">
        <v>43500</v>
      </c>
      <c r="F673" s="5">
        <v>19.8</v>
      </c>
      <c r="G673" s="7">
        <v>1122.8</v>
      </c>
      <c r="H673" s="7">
        <v>1338.3065160000001</v>
      </c>
      <c r="N673" t="s">
        <v>0</v>
      </c>
      <c r="O673" t="str">
        <f t="shared" si="91"/>
        <v>OrderID: 10919,</v>
      </c>
      <c r="P673" t="str">
        <f t="shared" si="92"/>
        <v>CustomerID: "LINOD",</v>
      </c>
      <c r="Q673" t="str">
        <f t="shared" si="93"/>
        <v>OrderDate: 43498,</v>
      </c>
      <c r="R673" t="str">
        <f t="shared" si="94"/>
        <v>RequiredDate: 43526,</v>
      </c>
      <c r="S673" t="str">
        <f t="shared" si="95"/>
        <v>ShippedDate: 43500,</v>
      </c>
      <c r="T673" t="str">
        <f t="shared" si="96"/>
        <v>Freight: 19.8,</v>
      </c>
      <c r="U673" t="str">
        <f t="shared" si="97"/>
        <v>TotalCost: 1122.8,</v>
      </c>
      <c r="V673" t="str">
        <f t="shared" si="98"/>
        <v>TotalRevenue: 1338.306516</v>
      </c>
      <c r="W673" t="s">
        <v>310</v>
      </c>
    </row>
    <row r="674" spans="1:23" x14ac:dyDescent="0.3">
      <c r="A674">
        <v>10920</v>
      </c>
      <c r="B674" t="s">
        <v>36</v>
      </c>
      <c r="C674" s="4">
        <v>43499</v>
      </c>
      <c r="D674" s="4">
        <v>43527</v>
      </c>
      <c r="E674" s="4">
        <v>43505</v>
      </c>
      <c r="F674" s="5">
        <v>29.61</v>
      </c>
      <c r="G674" s="7">
        <v>390</v>
      </c>
      <c r="H674" s="7">
        <v>481.83719999999994</v>
      </c>
      <c r="N674" t="s">
        <v>0</v>
      </c>
      <c r="O674" t="str">
        <f t="shared" si="91"/>
        <v>OrderID: 10920,</v>
      </c>
      <c r="P674" t="str">
        <f t="shared" si="92"/>
        <v>CustomerID: "AROUT",</v>
      </c>
      <c r="Q674" t="str">
        <f t="shared" si="93"/>
        <v>OrderDate: 43499,</v>
      </c>
      <c r="R674" t="str">
        <f t="shared" si="94"/>
        <v>RequiredDate: 43527,</v>
      </c>
      <c r="S674" t="str">
        <f t="shared" si="95"/>
        <v>ShippedDate: 43505,</v>
      </c>
      <c r="T674" t="str">
        <f t="shared" si="96"/>
        <v>Freight: 29.61,</v>
      </c>
      <c r="U674" t="str">
        <f t="shared" si="97"/>
        <v>TotalCost: 390,</v>
      </c>
      <c r="V674" t="str">
        <f t="shared" si="98"/>
        <v>TotalRevenue: 481.8372</v>
      </c>
      <c r="W674" t="s">
        <v>310</v>
      </c>
    </row>
    <row r="675" spans="1:23" x14ac:dyDescent="0.3">
      <c r="A675">
        <v>10921</v>
      </c>
      <c r="B675" t="s">
        <v>282</v>
      </c>
      <c r="C675" s="4">
        <v>43499</v>
      </c>
      <c r="D675" s="4">
        <v>43541</v>
      </c>
      <c r="E675" s="4">
        <v>43505</v>
      </c>
      <c r="F675" s="5">
        <v>176.48</v>
      </c>
      <c r="G675" s="7">
        <v>1936</v>
      </c>
      <c r="H675" s="7">
        <v>2370.37536</v>
      </c>
      <c r="N675" t="s">
        <v>0</v>
      </c>
      <c r="O675" t="str">
        <f t="shared" si="91"/>
        <v>OrderID: 10921,</v>
      </c>
      <c r="P675" t="str">
        <f t="shared" si="92"/>
        <v>CustomerID: "VAFFE",</v>
      </c>
      <c r="Q675" t="str">
        <f t="shared" si="93"/>
        <v>OrderDate: 43499,</v>
      </c>
      <c r="R675" t="str">
        <f t="shared" si="94"/>
        <v>RequiredDate: 43541,</v>
      </c>
      <c r="S675" t="str">
        <f t="shared" si="95"/>
        <v>ShippedDate: 43505,</v>
      </c>
      <c r="T675" t="str">
        <f t="shared" si="96"/>
        <v>Freight: 176.48,</v>
      </c>
      <c r="U675" t="str">
        <f t="shared" si="97"/>
        <v>TotalCost: 1936,</v>
      </c>
      <c r="V675" t="str">
        <f t="shared" si="98"/>
        <v>TotalRevenue: 2370.37536</v>
      </c>
      <c r="W675" t="s">
        <v>310</v>
      </c>
    </row>
    <row r="676" spans="1:23" x14ac:dyDescent="0.3">
      <c r="A676">
        <v>10922</v>
      </c>
      <c r="B676" t="s">
        <v>134</v>
      </c>
      <c r="C676" s="4">
        <v>43499</v>
      </c>
      <c r="D676" s="4">
        <v>43527</v>
      </c>
      <c r="E676" s="4">
        <v>43501</v>
      </c>
      <c r="F676" s="5">
        <v>62.74</v>
      </c>
      <c r="G676" s="7">
        <v>742.5</v>
      </c>
      <c r="H676" s="7">
        <v>897.61815000000001</v>
      </c>
      <c r="N676" t="s">
        <v>0</v>
      </c>
      <c r="O676" t="str">
        <f t="shared" si="91"/>
        <v>OrderID: 10922,</v>
      </c>
      <c r="P676" t="str">
        <f t="shared" si="92"/>
        <v>CustomerID: "HANAR",</v>
      </c>
      <c r="Q676" t="str">
        <f t="shared" si="93"/>
        <v>OrderDate: 43499,</v>
      </c>
      <c r="R676" t="str">
        <f t="shared" si="94"/>
        <v>RequiredDate: 43527,</v>
      </c>
      <c r="S676" t="str">
        <f t="shared" si="95"/>
        <v>ShippedDate: 43501,</v>
      </c>
      <c r="T676" t="str">
        <f t="shared" si="96"/>
        <v>Freight: 62.74,</v>
      </c>
      <c r="U676" t="str">
        <f t="shared" si="97"/>
        <v>TotalCost: 742.5,</v>
      </c>
      <c r="V676" t="str">
        <f t="shared" si="98"/>
        <v>TotalRevenue: 897.61815</v>
      </c>
      <c r="W676" t="s">
        <v>310</v>
      </c>
    </row>
    <row r="677" spans="1:23" x14ac:dyDescent="0.3">
      <c r="A677">
        <v>10923</v>
      </c>
      <c r="B677" t="s">
        <v>155</v>
      </c>
      <c r="C677" s="4">
        <v>43499</v>
      </c>
      <c r="D677" s="4">
        <v>43541</v>
      </c>
      <c r="E677" s="4">
        <v>43509</v>
      </c>
      <c r="F677" s="5">
        <v>68.260000000000005</v>
      </c>
      <c r="G677" s="7">
        <v>936</v>
      </c>
      <c r="H677" s="7">
        <v>1110.97524</v>
      </c>
      <c r="N677" t="s">
        <v>0</v>
      </c>
      <c r="O677" t="str">
        <f t="shared" si="91"/>
        <v>OrderID: 10923,</v>
      </c>
      <c r="P677" t="str">
        <f t="shared" si="92"/>
        <v>CustomerID: "LAMAI",</v>
      </c>
      <c r="Q677" t="str">
        <f t="shared" si="93"/>
        <v>OrderDate: 43499,</v>
      </c>
      <c r="R677" t="str">
        <f t="shared" si="94"/>
        <v>RequiredDate: 43541,</v>
      </c>
      <c r="S677" t="str">
        <f t="shared" si="95"/>
        <v>ShippedDate: 43509,</v>
      </c>
      <c r="T677" t="str">
        <f t="shared" si="96"/>
        <v>Freight: 68.26,</v>
      </c>
      <c r="U677" t="str">
        <f t="shared" si="97"/>
        <v>TotalCost: 936,</v>
      </c>
      <c r="V677" t="str">
        <f t="shared" si="98"/>
        <v>TotalRevenue: 1110.97524</v>
      </c>
      <c r="W677" t="s">
        <v>310</v>
      </c>
    </row>
    <row r="678" spans="1:23" x14ac:dyDescent="0.3">
      <c r="A678">
        <v>10924</v>
      </c>
      <c r="B678" t="s">
        <v>39</v>
      </c>
      <c r="C678" s="4">
        <v>43500</v>
      </c>
      <c r="D678" s="4">
        <v>43528</v>
      </c>
      <c r="E678" s="4">
        <v>43535</v>
      </c>
      <c r="F678" s="5">
        <v>151.52000000000001</v>
      </c>
      <c r="G678" s="7">
        <v>2034.5</v>
      </c>
      <c r="H678" s="7">
        <v>2610.7627700000003</v>
      </c>
      <c r="N678" t="s">
        <v>0</v>
      </c>
      <c r="O678" t="str">
        <f t="shared" si="91"/>
        <v>OrderID: 10924,</v>
      </c>
      <c r="P678" t="str">
        <f t="shared" si="92"/>
        <v>CustomerID: "BERGS",</v>
      </c>
      <c r="Q678" t="str">
        <f t="shared" si="93"/>
        <v>OrderDate: 43500,</v>
      </c>
      <c r="R678" t="str">
        <f t="shared" si="94"/>
        <v>RequiredDate: 43528,</v>
      </c>
      <c r="S678" t="str">
        <f t="shared" si="95"/>
        <v>ShippedDate: 43535,</v>
      </c>
      <c r="T678" t="str">
        <f t="shared" si="96"/>
        <v>Freight: 151.52,</v>
      </c>
      <c r="U678" t="str">
        <f t="shared" si="97"/>
        <v>TotalCost: 2034.5,</v>
      </c>
      <c r="V678" t="str">
        <f t="shared" si="98"/>
        <v>TotalRevenue: 2610.76277</v>
      </c>
      <c r="W678" t="s">
        <v>310</v>
      </c>
    </row>
    <row r="679" spans="1:23" x14ac:dyDescent="0.3">
      <c r="A679">
        <v>10925</v>
      </c>
      <c r="B679" t="s">
        <v>134</v>
      </c>
      <c r="C679" s="4">
        <v>43500</v>
      </c>
      <c r="D679" s="4">
        <v>43528</v>
      </c>
      <c r="E679" s="4">
        <v>43509</v>
      </c>
      <c r="F679" s="5">
        <v>2.27</v>
      </c>
      <c r="G679" s="7">
        <v>559</v>
      </c>
      <c r="H679" s="7">
        <v>677.98553000000004</v>
      </c>
      <c r="N679" t="s">
        <v>0</v>
      </c>
      <c r="O679" t="str">
        <f t="shared" si="91"/>
        <v>OrderID: 10925,</v>
      </c>
      <c r="P679" t="str">
        <f t="shared" si="92"/>
        <v>CustomerID: "HANAR",</v>
      </c>
      <c r="Q679" t="str">
        <f t="shared" si="93"/>
        <v>OrderDate: 43500,</v>
      </c>
      <c r="R679" t="str">
        <f t="shared" si="94"/>
        <v>RequiredDate: 43528,</v>
      </c>
      <c r="S679" t="str">
        <f t="shared" si="95"/>
        <v>ShippedDate: 43509,</v>
      </c>
      <c r="T679" t="str">
        <f t="shared" si="96"/>
        <v>Freight: 2.27,</v>
      </c>
      <c r="U679" t="str">
        <f t="shared" si="97"/>
        <v>TotalCost: 559,</v>
      </c>
      <c r="V679" t="str">
        <f t="shared" si="98"/>
        <v>TotalRevenue: 677.98553</v>
      </c>
      <c r="W679" t="s">
        <v>310</v>
      </c>
    </row>
    <row r="680" spans="1:23" x14ac:dyDescent="0.3">
      <c r="A680">
        <v>10926</v>
      </c>
      <c r="B680" t="s">
        <v>29</v>
      </c>
      <c r="C680" s="4">
        <v>43500</v>
      </c>
      <c r="D680" s="4">
        <v>43528</v>
      </c>
      <c r="E680" s="4">
        <v>43507</v>
      </c>
      <c r="F680" s="5">
        <v>39.92</v>
      </c>
      <c r="G680" s="7">
        <v>514.4</v>
      </c>
      <c r="H680" s="7">
        <v>599.56580400000007</v>
      </c>
      <c r="N680" t="s">
        <v>0</v>
      </c>
      <c r="O680" t="str">
        <f t="shared" si="91"/>
        <v>OrderID: 10926,</v>
      </c>
      <c r="P680" t="str">
        <f t="shared" si="92"/>
        <v>CustomerID: "ANATR",</v>
      </c>
      <c r="Q680" t="str">
        <f t="shared" si="93"/>
        <v>OrderDate: 43500,</v>
      </c>
      <c r="R680" t="str">
        <f t="shared" si="94"/>
        <v>RequiredDate: 43528,</v>
      </c>
      <c r="S680" t="str">
        <f t="shared" si="95"/>
        <v>ShippedDate: 43507,</v>
      </c>
      <c r="T680" t="str">
        <f t="shared" si="96"/>
        <v>Freight: 39.92,</v>
      </c>
      <c r="U680" t="str">
        <f t="shared" si="97"/>
        <v>TotalCost: 514.4,</v>
      </c>
      <c r="V680" t="str">
        <f t="shared" si="98"/>
        <v>TotalRevenue: 599.565804</v>
      </c>
      <c r="W680" t="s">
        <v>310</v>
      </c>
    </row>
    <row r="681" spans="1:23" x14ac:dyDescent="0.3">
      <c r="A681">
        <v>10927</v>
      </c>
      <c r="B681" t="s">
        <v>152</v>
      </c>
      <c r="C681" s="4">
        <v>43501</v>
      </c>
      <c r="D681" s="4">
        <v>43529</v>
      </c>
      <c r="E681" s="4">
        <v>43535</v>
      </c>
      <c r="F681" s="5">
        <v>19.79</v>
      </c>
      <c r="G681" s="7">
        <v>800</v>
      </c>
      <c r="H681" s="7">
        <v>894.88069999999993</v>
      </c>
      <c r="N681" t="s">
        <v>0</v>
      </c>
      <c r="O681" t="str">
        <f t="shared" si="91"/>
        <v>OrderID: 10927,</v>
      </c>
      <c r="P681" t="str">
        <f t="shared" si="92"/>
        <v>CustomerID: "LACOR",</v>
      </c>
      <c r="Q681" t="str">
        <f t="shared" si="93"/>
        <v>OrderDate: 43501,</v>
      </c>
      <c r="R681" t="str">
        <f t="shared" si="94"/>
        <v>RequiredDate: 43529,</v>
      </c>
      <c r="S681" t="str">
        <f t="shared" si="95"/>
        <v>ShippedDate: 43535,</v>
      </c>
      <c r="T681" t="str">
        <f t="shared" si="96"/>
        <v>Freight: 19.79,</v>
      </c>
      <c r="U681" t="str">
        <f t="shared" si="97"/>
        <v>TotalCost: 800,</v>
      </c>
      <c r="V681" t="str">
        <f t="shared" si="98"/>
        <v>TotalRevenue: 894.8807</v>
      </c>
      <c r="W681" t="s">
        <v>310</v>
      </c>
    </row>
    <row r="682" spans="1:23" x14ac:dyDescent="0.3">
      <c r="A682">
        <v>10928</v>
      </c>
      <c r="B682" t="s">
        <v>119</v>
      </c>
      <c r="C682" s="4">
        <v>43501</v>
      </c>
      <c r="D682" s="4">
        <v>43529</v>
      </c>
      <c r="E682" s="4">
        <v>43514</v>
      </c>
      <c r="F682" s="5">
        <v>1.36</v>
      </c>
      <c r="G682" s="7">
        <v>137.5</v>
      </c>
      <c r="H682" s="7">
        <v>171.06672500000002</v>
      </c>
      <c r="N682" t="s">
        <v>0</v>
      </c>
      <c r="O682" t="str">
        <f t="shared" si="91"/>
        <v>OrderID: 10928,</v>
      </c>
      <c r="P682" t="str">
        <f t="shared" si="92"/>
        <v>CustomerID: "GALED",</v>
      </c>
      <c r="Q682" t="str">
        <f t="shared" si="93"/>
        <v>OrderDate: 43501,</v>
      </c>
      <c r="R682" t="str">
        <f t="shared" si="94"/>
        <v>RequiredDate: 43529,</v>
      </c>
      <c r="S682" t="str">
        <f t="shared" si="95"/>
        <v>ShippedDate: 43514,</v>
      </c>
      <c r="T682" t="str">
        <f t="shared" si="96"/>
        <v>Freight: 1.36,</v>
      </c>
      <c r="U682" t="str">
        <f t="shared" si="97"/>
        <v>TotalCost: 137.5,</v>
      </c>
      <c r="V682" t="str">
        <f t="shared" si="98"/>
        <v>TotalRevenue: 171.066725</v>
      </c>
      <c r="W682" t="s">
        <v>310</v>
      </c>
    </row>
    <row r="683" spans="1:23" x14ac:dyDescent="0.3">
      <c r="A683">
        <v>10929</v>
      </c>
      <c r="B683" t="s">
        <v>107</v>
      </c>
      <c r="C683" s="4">
        <v>43501</v>
      </c>
      <c r="D683" s="4">
        <v>43529</v>
      </c>
      <c r="E683" s="4">
        <v>43508</v>
      </c>
      <c r="F683" s="5">
        <v>33.93</v>
      </c>
      <c r="G683" s="7">
        <v>1174.75</v>
      </c>
      <c r="H683" s="7">
        <v>1409.7163324999999</v>
      </c>
      <c r="N683" t="s">
        <v>0</v>
      </c>
      <c r="O683" t="str">
        <f t="shared" si="91"/>
        <v>OrderID: 10929,</v>
      </c>
      <c r="P683" t="str">
        <f t="shared" si="92"/>
        <v>CustomerID: "FRANK",</v>
      </c>
      <c r="Q683" t="str">
        <f t="shared" si="93"/>
        <v>OrderDate: 43501,</v>
      </c>
      <c r="R683" t="str">
        <f t="shared" si="94"/>
        <v>RequiredDate: 43529,</v>
      </c>
      <c r="S683" t="str">
        <f t="shared" si="95"/>
        <v>ShippedDate: 43508,</v>
      </c>
      <c r="T683" t="str">
        <f t="shared" si="96"/>
        <v>Freight: 33.93,</v>
      </c>
      <c r="U683" t="str">
        <f t="shared" si="97"/>
        <v>TotalCost: 1174.75,</v>
      </c>
      <c r="V683" t="str">
        <f t="shared" si="98"/>
        <v>TotalRevenue: 1409.7163325</v>
      </c>
      <c r="W683" t="s">
        <v>310</v>
      </c>
    </row>
    <row r="684" spans="1:23" x14ac:dyDescent="0.3">
      <c r="A684">
        <v>10930</v>
      </c>
      <c r="B684" t="s">
        <v>261</v>
      </c>
      <c r="C684" s="4">
        <v>43502</v>
      </c>
      <c r="D684" s="4">
        <v>43544</v>
      </c>
      <c r="E684" s="4">
        <v>43514</v>
      </c>
      <c r="F684" s="5">
        <v>15.55</v>
      </c>
      <c r="G684" s="7">
        <v>2455</v>
      </c>
      <c r="H684" s="7">
        <v>3014.630975</v>
      </c>
      <c r="N684" t="s">
        <v>0</v>
      </c>
      <c r="O684" t="str">
        <f t="shared" si="91"/>
        <v>OrderID: 10930,</v>
      </c>
      <c r="P684" t="str">
        <f t="shared" si="92"/>
        <v>CustomerID: "SUPRD",</v>
      </c>
      <c r="Q684" t="str">
        <f t="shared" si="93"/>
        <v>OrderDate: 43502,</v>
      </c>
      <c r="R684" t="str">
        <f t="shared" si="94"/>
        <v>RequiredDate: 43544,</v>
      </c>
      <c r="S684" t="str">
        <f t="shared" si="95"/>
        <v>ShippedDate: 43514,</v>
      </c>
      <c r="T684" t="str">
        <f t="shared" si="96"/>
        <v>Freight: 15.55,</v>
      </c>
      <c r="U684" t="str">
        <f t="shared" si="97"/>
        <v>TotalCost: 2455,</v>
      </c>
      <c r="V684" t="str">
        <f t="shared" si="98"/>
        <v>TotalRevenue: 3014.630975</v>
      </c>
      <c r="W684" t="s">
        <v>310</v>
      </c>
    </row>
    <row r="685" spans="1:23" x14ac:dyDescent="0.3">
      <c r="A685">
        <v>10931</v>
      </c>
      <c r="B685" t="s">
        <v>237</v>
      </c>
      <c r="C685" s="4">
        <v>43502</v>
      </c>
      <c r="D685" s="4">
        <v>43516</v>
      </c>
      <c r="E685" s="4">
        <v>43515</v>
      </c>
      <c r="F685" s="5">
        <v>13.6</v>
      </c>
      <c r="G685" s="7">
        <v>837</v>
      </c>
      <c r="H685" s="7">
        <v>932.37533999999994</v>
      </c>
      <c r="N685" t="s">
        <v>0</v>
      </c>
      <c r="O685" t="str">
        <f t="shared" si="91"/>
        <v>OrderID: 10931,</v>
      </c>
      <c r="P685" t="str">
        <f t="shared" si="92"/>
        <v>CustomerID: "RICSU",</v>
      </c>
      <c r="Q685" t="str">
        <f t="shared" si="93"/>
        <v>OrderDate: 43502,</v>
      </c>
      <c r="R685" t="str">
        <f t="shared" si="94"/>
        <v>RequiredDate: 43516,</v>
      </c>
      <c r="S685" t="str">
        <f t="shared" si="95"/>
        <v>ShippedDate: 43515,</v>
      </c>
      <c r="T685" t="str">
        <f t="shared" si="96"/>
        <v>Freight: 13.6,</v>
      </c>
      <c r="U685" t="str">
        <f t="shared" si="97"/>
        <v>TotalCost: 837,</v>
      </c>
      <c r="V685" t="str">
        <f t="shared" si="98"/>
        <v>TotalRevenue: 932.37534</v>
      </c>
      <c r="W685" t="s">
        <v>310</v>
      </c>
    </row>
    <row r="686" spans="1:23" x14ac:dyDescent="0.3">
      <c r="A686">
        <v>10932</v>
      </c>
      <c r="B686" t="s">
        <v>53</v>
      </c>
      <c r="C686" s="4">
        <v>43502</v>
      </c>
      <c r="D686" s="4">
        <v>43530</v>
      </c>
      <c r="E686" s="4">
        <v>43520</v>
      </c>
      <c r="F686" s="5">
        <v>134.63999999999999</v>
      </c>
      <c r="G686" s="7">
        <v>1925.5</v>
      </c>
      <c r="H686" s="7">
        <v>2256.7713269999999</v>
      </c>
      <c r="N686" t="s">
        <v>0</v>
      </c>
      <c r="O686" t="str">
        <f t="shared" si="91"/>
        <v>OrderID: 10932,</v>
      </c>
      <c r="P686" t="str">
        <f t="shared" si="92"/>
        <v>CustomerID: "BONAP",</v>
      </c>
      <c r="Q686" t="str">
        <f t="shared" si="93"/>
        <v>OrderDate: 43502,</v>
      </c>
      <c r="R686" t="str">
        <f t="shared" si="94"/>
        <v>RequiredDate: 43530,</v>
      </c>
      <c r="S686" t="str">
        <f t="shared" si="95"/>
        <v>ShippedDate: 43520,</v>
      </c>
      <c r="T686" t="str">
        <f t="shared" si="96"/>
        <v>Freight: 134.64,</v>
      </c>
      <c r="U686" t="str">
        <f t="shared" si="97"/>
        <v>TotalCost: 1925.5,</v>
      </c>
      <c r="V686" t="str">
        <f t="shared" si="98"/>
        <v>TotalRevenue: 2256.771327</v>
      </c>
      <c r="W686" t="s">
        <v>310</v>
      </c>
    </row>
    <row r="687" spans="1:23" x14ac:dyDescent="0.3">
      <c r="A687">
        <v>10933</v>
      </c>
      <c r="B687" t="s">
        <v>146</v>
      </c>
      <c r="C687" s="4">
        <v>43502</v>
      </c>
      <c r="D687" s="4">
        <v>43530</v>
      </c>
      <c r="E687" s="4">
        <v>43512</v>
      </c>
      <c r="F687" s="5">
        <v>54.15</v>
      </c>
      <c r="G687" s="7">
        <v>920.6</v>
      </c>
      <c r="H687" s="7">
        <v>1048.6478400000001</v>
      </c>
      <c r="N687" t="s">
        <v>0</v>
      </c>
      <c r="O687" t="str">
        <f t="shared" si="91"/>
        <v>OrderID: 10933,</v>
      </c>
      <c r="P687" t="str">
        <f t="shared" si="92"/>
        <v>CustomerID: "ISLAT",</v>
      </c>
      <c r="Q687" t="str">
        <f t="shared" si="93"/>
        <v>OrderDate: 43502,</v>
      </c>
      <c r="R687" t="str">
        <f t="shared" si="94"/>
        <v>RequiredDate: 43530,</v>
      </c>
      <c r="S687" t="str">
        <f t="shared" si="95"/>
        <v>ShippedDate: 43512,</v>
      </c>
      <c r="T687" t="str">
        <f t="shared" si="96"/>
        <v>Freight: 54.15,</v>
      </c>
      <c r="U687" t="str">
        <f t="shared" si="97"/>
        <v>TotalCost: 920.6,</v>
      </c>
      <c r="V687" t="str">
        <f t="shared" si="98"/>
        <v>TotalRevenue: 1048.64784</v>
      </c>
      <c r="W687" t="s">
        <v>310</v>
      </c>
    </row>
    <row r="688" spans="1:23" x14ac:dyDescent="0.3">
      <c r="A688">
        <v>10934</v>
      </c>
      <c r="B688" t="s">
        <v>164</v>
      </c>
      <c r="C688" s="4">
        <v>43505</v>
      </c>
      <c r="D688" s="4">
        <v>43533</v>
      </c>
      <c r="E688" s="4">
        <v>43508</v>
      </c>
      <c r="F688" s="5">
        <v>32.01</v>
      </c>
      <c r="G688" s="7">
        <v>500</v>
      </c>
      <c r="H688" s="7">
        <v>549.90000000000009</v>
      </c>
      <c r="N688" t="s">
        <v>0</v>
      </c>
      <c r="O688" t="str">
        <f t="shared" si="91"/>
        <v>OrderID: 10934,</v>
      </c>
      <c r="P688" t="str">
        <f t="shared" si="92"/>
        <v>CustomerID: "LEHMS",</v>
      </c>
      <c r="Q688" t="str">
        <f t="shared" si="93"/>
        <v>OrderDate: 43505,</v>
      </c>
      <c r="R688" t="str">
        <f t="shared" si="94"/>
        <v>RequiredDate: 43533,</v>
      </c>
      <c r="S688" t="str">
        <f t="shared" si="95"/>
        <v>ShippedDate: 43508,</v>
      </c>
      <c r="T688" t="str">
        <f t="shared" si="96"/>
        <v>Freight: 32.01,</v>
      </c>
      <c r="U688" t="str">
        <f t="shared" si="97"/>
        <v>TotalCost: 500,</v>
      </c>
      <c r="V688" t="str">
        <f t="shared" si="98"/>
        <v>TotalRevenue: 549.9</v>
      </c>
      <c r="W688" t="s">
        <v>310</v>
      </c>
    </row>
    <row r="689" spans="1:23" x14ac:dyDescent="0.3">
      <c r="A689">
        <v>10935</v>
      </c>
      <c r="B689" t="s">
        <v>297</v>
      </c>
      <c r="C689" s="4">
        <v>43505</v>
      </c>
      <c r="D689" s="4">
        <v>43533</v>
      </c>
      <c r="E689" s="4">
        <v>43514</v>
      </c>
      <c r="F689" s="5">
        <v>47.59</v>
      </c>
      <c r="G689" s="7">
        <v>700</v>
      </c>
      <c r="H689" s="7">
        <v>786.65732000000003</v>
      </c>
      <c r="N689" t="s">
        <v>0</v>
      </c>
      <c r="O689" t="str">
        <f t="shared" si="91"/>
        <v>OrderID: 10935,</v>
      </c>
      <c r="P689" t="str">
        <f t="shared" si="92"/>
        <v>CustomerID: "WELLI",</v>
      </c>
      <c r="Q689" t="str">
        <f t="shared" si="93"/>
        <v>OrderDate: 43505,</v>
      </c>
      <c r="R689" t="str">
        <f t="shared" si="94"/>
        <v>RequiredDate: 43533,</v>
      </c>
      <c r="S689" t="str">
        <f t="shared" si="95"/>
        <v>ShippedDate: 43514,</v>
      </c>
      <c r="T689" t="str">
        <f t="shared" si="96"/>
        <v>Freight: 47.59,</v>
      </c>
      <c r="U689" t="str">
        <f t="shared" si="97"/>
        <v>TotalCost: 700,</v>
      </c>
      <c r="V689" t="str">
        <f t="shared" si="98"/>
        <v>TotalRevenue: 786.65732</v>
      </c>
      <c r="W689" t="s">
        <v>310</v>
      </c>
    </row>
    <row r="690" spans="1:23" x14ac:dyDescent="0.3">
      <c r="A690">
        <v>10936</v>
      </c>
      <c r="B690" t="s">
        <v>128</v>
      </c>
      <c r="C690" s="4">
        <v>43505</v>
      </c>
      <c r="D690" s="4">
        <v>43533</v>
      </c>
      <c r="E690" s="4">
        <v>43514</v>
      </c>
      <c r="F690" s="5">
        <v>33.68</v>
      </c>
      <c r="G690" s="7">
        <v>570</v>
      </c>
      <c r="H690" s="7">
        <v>673.75709999999992</v>
      </c>
      <c r="N690" t="s">
        <v>0</v>
      </c>
      <c r="O690" t="str">
        <f t="shared" si="91"/>
        <v>OrderID: 10936,</v>
      </c>
      <c r="P690" t="str">
        <f t="shared" si="92"/>
        <v>CustomerID: "GREAL",</v>
      </c>
      <c r="Q690" t="str">
        <f t="shared" si="93"/>
        <v>OrderDate: 43505,</v>
      </c>
      <c r="R690" t="str">
        <f t="shared" si="94"/>
        <v>RequiredDate: 43533,</v>
      </c>
      <c r="S690" t="str">
        <f t="shared" si="95"/>
        <v>ShippedDate: 43514,</v>
      </c>
      <c r="T690" t="str">
        <f t="shared" si="96"/>
        <v>Freight: 33.68,</v>
      </c>
      <c r="U690" t="str">
        <f t="shared" si="97"/>
        <v>TotalCost: 570,</v>
      </c>
      <c r="V690" t="str">
        <f t="shared" si="98"/>
        <v>TotalRevenue: 673.7571</v>
      </c>
      <c r="W690" t="s">
        <v>310</v>
      </c>
    </row>
    <row r="691" spans="1:23" x14ac:dyDescent="0.3">
      <c r="A691">
        <v>10937</v>
      </c>
      <c r="B691" t="s">
        <v>63</v>
      </c>
      <c r="C691" s="4">
        <v>43506</v>
      </c>
      <c r="D691" s="4">
        <v>43520</v>
      </c>
      <c r="E691" s="4">
        <v>43509</v>
      </c>
      <c r="F691" s="5">
        <v>31.51</v>
      </c>
      <c r="G691" s="7">
        <v>644.79999999999995</v>
      </c>
      <c r="H691" s="7">
        <v>765.11124800000005</v>
      </c>
      <c r="N691" t="s">
        <v>0</v>
      </c>
      <c r="O691" t="str">
        <f t="shared" si="91"/>
        <v>OrderID: 10937,</v>
      </c>
      <c r="P691" t="str">
        <f t="shared" si="92"/>
        <v>CustomerID: "CACTU",</v>
      </c>
      <c r="Q691" t="str">
        <f t="shared" si="93"/>
        <v>OrderDate: 43506,</v>
      </c>
      <c r="R691" t="str">
        <f t="shared" si="94"/>
        <v>RequiredDate: 43520,</v>
      </c>
      <c r="S691" t="str">
        <f t="shared" si="95"/>
        <v>ShippedDate: 43509,</v>
      </c>
      <c r="T691" t="str">
        <f t="shared" si="96"/>
        <v>Freight: 31.51,</v>
      </c>
      <c r="U691" t="str">
        <f t="shared" si="97"/>
        <v>TotalCost: 644.8,</v>
      </c>
      <c r="V691" t="str">
        <f t="shared" si="98"/>
        <v>TotalRevenue: 765.111248</v>
      </c>
      <c r="W691" t="s">
        <v>310</v>
      </c>
    </row>
    <row r="692" spans="1:23" x14ac:dyDescent="0.3">
      <c r="A692">
        <v>10938</v>
      </c>
      <c r="B692" t="s">
        <v>221</v>
      </c>
      <c r="C692" s="4">
        <v>43506</v>
      </c>
      <c r="D692" s="4">
        <v>43534</v>
      </c>
      <c r="E692" s="4">
        <v>43512</v>
      </c>
      <c r="F692" s="5">
        <v>31.89</v>
      </c>
      <c r="G692" s="7">
        <v>3642.5</v>
      </c>
      <c r="H692" s="7">
        <v>4051.496815</v>
      </c>
      <c r="N692" t="s">
        <v>0</v>
      </c>
      <c r="O692" t="str">
        <f t="shared" si="91"/>
        <v>OrderID: 10938,</v>
      </c>
      <c r="P692" t="str">
        <f t="shared" si="92"/>
        <v>CustomerID: "QUICK",</v>
      </c>
      <c r="Q692" t="str">
        <f t="shared" si="93"/>
        <v>OrderDate: 43506,</v>
      </c>
      <c r="R692" t="str">
        <f t="shared" si="94"/>
        <v>RequiredDate: 43534,</v>
      </c>
      <c r="S692" t="str">
        <f t="shared" si="95"/>
        <v>ShippedDate: 43512,</v>
      </c>
      <c r="T692" t="str">
        <f t="shared" si="96"/>
        <v>Freight: 31.89,</v>
      </c>
      <c r="U692" t="str">
        <f t="shared" si="97"/>
        <v>TotalCost: 3642.5,</v>
      </c>
      <c r="V692" t="str">
        <f t="shared" si="98"/>
        <v>TotalRevenue: 4051.496815</v>
      </c>
      <c r="W692" t="s">
        <v>310</v>
      </c>
    </row>
    <row r="693" spans="1:23" x14ac:dyDescent="0.3">
      <c r="A693">
        <v>10939</v>
      </c>
      <c r="B693" t="s">
        <v>179</v>
      </c>
      <c r="C693" s="4">
        <v>43506</v>
      </c>
      <c r="D693" s="4">
        <v>43534</v>
      </c>
      <c r="E693" s="4">
        <v>43509</v>
      </c>
      <c r="F693" s="5">
        <v>76.33</v>
      </c>
      <c r="G693" s="7">
        <v>750</v>
      </c>
      <c r="H693" s="7">
        <v>891.69029999999998</v>
      </c>
      <c r="N693" t="s">
        <v>0</v>
      </c>
      <c r="O693" t="str">
        <f t="shared" si="91"/>
        <v>OrderID: 10939,</v>
      </c>
      <c r="P693" t="str">
        <f t="shared" si="92"/>
        <v>CustomerID: "MAGAA",</v>
      </c>
      <c r="Q693" t="str">
        <f t="shared" si="93"/>
        <v>OrderDate: 43506,</v>
      </c>
      <c r="R693" t="str">
        <f t="shared" si="94"/>
        <v>RequiredDate: 43534,</v>
      </c>
      <c r="S693" t="str">
        <f t="shared" si="95"/>
        <v>ShippedDate: 43509,</v>
      </c>
      <c r="T693" t="str">
        <f t="shared" si="96"/>
        <v>Freight: 76.33,</v>
      </c>
      <c r="U693" t="str">
        <f t="shared" si="97"/>
        <v>TotalCost: 750,</v>
      </c>
      <c r="V693" t="str">
        <f t="shared" si="98"/>
        <v>TotalRevenue: 891.6903</v>
      </c>
      <c r="W693" t="s">
        <v>310</v>
      </c>
    </row>
    <row r="694" spans="1:23" x14ac:dyDescent="0.3">
      <c r="A694">
        <v>10940</v>
      </c>
      <c r="B694" t="s">
        <v>53</v>
      </c>
      <c r="C694" s="4">
        <v>43507</v>
      </c>
      <c r="D694" s="4">
        <v>43535</v>
      </c>
      <c r="E694" s="4">
        <v>43519</v>
      </c>
      <c r="F694" s="5">
        <v>19.77</v>
      </c>
      <c r="G694" s="7">
        <v>360</v>
      </c>
      <c r="H694" s="7">
        <v>403.14</v>
      </c>
      <c r="N694" t="s">
        <v>0</v>
      </c>
      <c r="O694" t="str">
        <f t="shared" si="91"/>
        <v>OrderID: 10940,</v>
      </c>
      <c r="P694" t="str">
        <f t="shared" si="92"/>
        <v>CustomerID: "BONAP",</v>
      </c>
      <c r="Q694" t="str">
        <f t="shared" si="93"/>
        <v>OrderDate: 43507,</v>
      </c>
      <c r="R694" t="str">
        <f t="shared" si="94"/>
        <v>RequiredDate: 43535,</v>
      </c>
      <c r="S694" t="str">
        <f t="shared" si="95"/>
        <v>ShippedDate: 43519,</v>
      </c>
      <c r="T694" t="str">
        <f t="shared" si="96"/>
        <v>Freight: 19.77,</v>
      </c>
      <c r="U694" t="str">
        <f t="shared" si="97"/>
        <v>TotalCost: 360,</v>
      </c>
      <c r="V694" t="str">
        <f t="shared" si="98"/>
        <v>TotalRevenue: 403.14</v>
      </c>
      <c r="W694" t="s">
        <v>310</v>
      </c>
    </row>
    <row r="695" spans="1:23" x14ac:dyDescent="0.3">
      <c r="A695">
        <v>10941</v>
      </c>
      <c r="B695" t="s">
        <v>246</v>
      </c>
      <c r="C695" s="4">
        <v>43507</v>
      </c>
      <c r="D695" s="4">
        <v>43535</v>
      </c>
      <c r="E695" s="4">
        <v>43516</v>
      </c>
      <c r="F695" s="5">
        <v>400.81</v>
      </c>
      <c r="G695" s="7">
        <v>4769</v>
      </c>
      <c r="H695" s="7">
        <v>5775.7276299999994</v>
      </c>
      <c r="N695" t="s">
        <v>0</v>
      </c>
      <c r="O695" t="str">
        <f t="shared" si="91"/>
        <v>OrderID: 10941,</v>
      </c>
      <c r="P695" t="str">
        <f t="shared" si="92"/>
        <v>CustomerID: "SAVEA",</v>
      </c>
      <c r="Q695" t="str">
        <f t="shared" si="93"/>
        <v>OrderDate: 43507,</v>
      </c>
      <c r="R695" t="str">
        <f t="shared" si="94"/>
        <v>RequiredDate: 43535,</v>
      </c>
      <c r="S695" t="str">
        <f t="shared" si="95"/>
        <v>ShippedDate: 43516,</v>
      </c>
      <c r="T695" t="str">
        <f t="shared" si="96"/>
        <v>Freight: 400.81,</v>
      </c>
      <c r="U695" t="str">
        <f t="shared" si="97"/>
        <v>TotalCost: 4769,</v>
      </c>
      <c r="V695" t="str">
        <f t="shared" si="98"/>
        <v>TotalRevenue: 5775.72763</v>
      </c>
      <c r="W695" t="s">
        <v>310</v>
      </c>
    </row>
    <row r="696" spans="1:23" x14ac:dyDescent="0.3">
      <c r="A696">
        <v>10942</v>
      </c>
      <c r="B696" t="s">
        <v>231</v>
      </c>
      <c r="C696" s="4">
        <v>43507</v>
      </c>
      <c r="D696" s="4">
        <v>43535</v>
      </c>
      <c r="E696" s="4">
        <v>43514</v>
      </c>
      <c r="F696" s="5">
        <v>17.95</v>
      </c>
      <c r="G696" s="7">
        <v>560</v>
      </c>
      <c r="H696" s="7">
        <v>630.36959999999999</v>
      </c>
      <c r="N696" t="s">
        <v>0</v>
      </c>
      <c r="O696" t="str">
        <f t="shared" si="91"/>
        <v>OrderID: 10942,</v>
      </c>
      <c r="P696" t="str">
        <f t="shared" si="92"/>
        <v>CustomerID: "REGGC",</v>
      </c>
      <c r="Q696" t="str">
        <f t="shared" si="93"/>
        <v>OrderDate: 43507,</v>
      </c>
      <c r="R696" t="str">
        <f t="shared" si="94"/>
        <v>RequiredDate: 43535,</v>
      </c>
      <c r="S696" t="str">
        <f t="shared" si="95"/>
        <v>ShippedDate: 43514,</v>
      </c>
      <c r="T696" t="str">
        <f t="shared" si="96"/>
        <v>Freight: 17.95,</v>
      </c>
      <c r="U696" t="str">
        <f t="shared" si="97"/>
        <v>TotalCost: 560,</v>
      </c>
      <c r="V696" t="str">
        <f t="shared" si="98"/>
        <v>TotalRevenue: 630.3696</v>
      </c>
      <c r="W696" t="s">
        <v>310</v>
      </c>
    </row>
    <row r="697" spans="1:23" x14ac:dyDescent="0.3">
      <c r="A697">
        <v>10943</v>
      </c>
      <c r="B697" t="s">
        <v>60</v>
      </c>
      <c r="C697" s="4">
        <v>43507</v>
      </c>
      <c r="D697" s="4">
        <v>43535</v>
      </c>
      <c r="E697" s="4">
        <v>43515</v>
      </c>
      <c r="F697" s="5">
        <v>2.17</v>
      </c>
      <c r="G697" s="7">
        <v>711</v>
      </c>
      <c r="H697" s="7">
        <v>857.76767999999993</v>
      </c>
      <c r="N697" t="s">
        <v>0</v>
      </c>
      <c r="O697" t="str">
        <f t="shared" si="91"/>
        <v>OrderID: 10943,</v>
      </c>
      <c r="P697" t="str">
        <f t="shared" si="92"/>
        <v>CustomerID: "BSBEV",</v>
      </c>
      <c r="Q697" t="str">
        <f t="shared" si="93"/>
        <v>OrderDate: 43507,</v>
      </c>
      <c r="R697" t="str">
        <f t="shared" si="94"/>
        <v>RequiredDate: 43535,</v>
      </c>
      <c r="S697" t="str">
        <f t="shared" si="95"/>
        <v>ShippedDate: 43515,</v>
      </c>
      <c r="T697" t="str">
        <f t="shared" si="96"/>
        <v>Freight: 2.17,</v>
      </c>
      <c r="U697" t="str">
        <f t="shared" si="97"/>
        <v>TotalCost: 711,</v>
      </c>
      <c r="V697" t="str">
        <f t="shared" si="98"/>
        <v>TotalRevenue: 857.76768</v>
      </c>
      <c r="W697" t="s">
        <v>310</v>
      </c>
    </row>
    <row r="698" spans="1:23" x14ac:dyDescent="0.3">
      <c r="A698">
        <v>10944</v>
      </c>
      <c r="B698" t="s">
        <v>56</v>
      </c>
      <c r="C698" s="4">
        <v>43508</v>
      </c>
      <c r="D698" s="4">
        <v>43522</v>
      </c>
      <c r="E698" s="4">
        <v>43509</v>
      </c>
      <c r="F698" s="5">
        <v>52.92</v>
      </c>
      <c r="G698" s="7">
        <v>1139.0999999999999</v>
      </c>
      <c r="H698" s="7">
        <v>1395.724056</v>
      </c>
      <c r="N698" t="s">
        <v>0</v>
      </c>
      <c r="O698" t="str">
        <f t="shared" si="91"/>
        <v>OrderID: 10944,</v>
      </c>
      <c r="P698" t="str">
        <f t="shared" si="92"/>
        <v>CustomerID: "BOTTM",</v>
      </c>
      <c r="Q698" t="str">
        <f t="shared" si="93"/>
        <v>OrderDate: 43508,</v>
      </c>
      <c r="R698" t="str">
        <f t="shared" si="94"/>
        <v>RequiredDate: 43522,</v>
      </c>
      <c r="S698" t="str">
        <f t="shared" si="95"/>
        <v>ShippedDate: 43509,</v>
      </c>
      <c r="T698" t="str">
        <f t="shared" si="96"/>
        <v>Freight: 52.92,</v>
      </c>
      <c r="U698" t="str">
        <f t="shared" si="97"/>
        <v>TotalCost: 1139.1,</v>
      </c>
      <c r="V698" t="str">
        <f t="shared" si="98"/>
        <v>TotalRevenue: 1395.724056</v>
      </c>
      <c r="W698" t="s">
        <v>310</v>
      </c>
    </row>
    <row r="699" spans="1:23" x14ac:dyDescent="0.3">
      <c r="A699">
        <v>10945</v>
      </c>
      <c r="B699" t="s">
        <v>188</v>
      </c>
      <c r="C699" s="4">
        <v>43508</v>
      </c>
      <c r="D699" s="4">
        <v>43536</v>
      </c>
      <c r="E699" s="4">
        <v>43514</v>
      </c>
      <c r="F699" s="5">
        <v>10.220000000000001</v>
      </c>
      <c r="G699" s="7">
        <v>245</v>
      </c>
      <c r="H699" s="7">
        <v>312.26345000000003</v>
      </c>
      <c r="N699" t="s">
        <v>0</v>
      </c>
      <c r="O699" t="str">
        <f t="shared" si="91"/>
        <v>OrderID: 10945,</v>
      </c>
      <c r="P699" t="str">
        <f t="shared" si="92"/>
        <v>CustomerID: "MORGK",</v>
      </c>
      <c r="Q699" t="str">
        <f t="shared" si="93"/>
        <v>OrderDate: 43508,</v>
      </c>
      <c r="R699" t="str">
        <f t="shared" si="94"/>
        <v>RequiredDate: 43536,</v>
      </c>
      <c r="S699" t="str">
        <f t="shared" si="95"/>
        <v>ShippedDate: 43514,</v>
      </c>
      <c r="T699" t="str">
        <f t="shared" si="96"/>
        <v>Freight: 10.22,</v>
      </c>
      <c r="U699" t="str">
        <f t="shared" si="97"/>
        <v>TotalCost: 245,</v>
      </c>
      <c r="V699" t="str">
        <f t="shared" si="98"/>
        <v>TotalRevenue: 312.26345</v>
      </c>
      <c r="W699" t="s">
        <v>310</v>
      </c>
    </row>
    <row r="700" spans="1:23" x14ac:dyDescent="0.3">
      <c r="A700">
        <v>10946</v>
      </c>
      <c r="B700" t="s">
        <v>282</v>
      </c>
      <c r="C700" s="4">
        <v>43508</v>
      </c>
      <c r="D700" s="4">
        <v>43536</v>
      </c>
      <c r="E700" s="4">
        <v>43515</v>
      </c>
      <c r="F700" s="5">
        <v>27.2</v>
      </c>
      <c r="G700" s="7">
        <v>1407.5</v>
      </c>
      <c r="H700" s="7">
        <v>1675.8064999999997</v>
      </c>
      <c r="N700" t="s">
        <v>0</v>
      </c>
      <c r="O700" t="str">
        <f t="shared" si="91"/>
        <v>OrderID: 10946,</v>
      </c>
      <c r="P700" t="str">
        <f t="shared" si="92"/>
        <v>CustomerID: "VAFFE",</v>
      </c>
      <c r="Q700" t="str">
        <f t="shared" si="93"/>
        <v>OrderDate: 43508,</v>
      </c>
      <c r="R700" t="str">
        <f t="shared" si="94"/>
        <v>RequiredDate: 43536,</v>
      </c>
      <c r="S700" t="str">
        <f t="shared" si="95"/>
        <v>ShippedDate: 43515,</v>
      </c>
      <c r="T700" t="str">
        <f t="shared" si="96"/>
        <v>Freight: 27.2,</v>
      </c>
      <c r="U700" t="str">
        <f t="shared" si="97"/>
        <v>TotalCost: 1407.5,</v>
      </c>
      <c r="V700" t="str">
        <f t="shared" si="98"/>
        <v>TotalRevenue: 1675.8065</v>
      </c>
      <c r="W700" t="s">
        <v>310</v>
      </c>
    </row>
    <row r="701" spans="1:23" x14ac:dyDescent="0.3">
      <c r="A701">
        <v>10947</v>
      </c>
      <c r="B701" t="s">
        <v>60</v>
      </c>
      <c r="C701" s="4">
        <v>43509</v>
      </c>
      <c r="D701" s="4">
        <v>43537</v>
      </c>
      <c r="E701" s="4">
        <v>43512</v>
      </c>
      <c r="F701" s="5">
        <v>3.2600000000000002</v>
      </c>
      <c r="G701" s="7">
        <v>220</v>
      </c>
      <c r="H701" s="7">
        <v>238.94639999999998</v>
      </c>
      <c r="N701" t="s">
        <v>0</v>
      </c>
      <c r="O701" t="str">
        <f t="shared" si="91"/>
        <v>OrderID: 10947,</v>
      </c>
      <c r="P701" t="str">
        <f t="shared" si="92"/>
        <v>CustomerID: "BSBEV",</v>
      </c>
      <c r="Q701" t="str">
        <f t="shared" si="93"/>
        <v>OrderDate: 43509,</v>
      </c>
      <c r="R701" t="str">
        <f t="shared" si="94"/>
        <v>RequiredDate: 43537,</v>
      </c>
      <c r="S701" t="str">
        <f t="shared" si="95"/>
        <v>ShippedDate: 43512,</v>
      </c>
      <c r="T701" t="str">
        <f t="shared" si="96"/>
        <v>Freight: 3.26,</v>
      </c>
      <c r="U701" t="str">
        <f t="shared" si="97"/>
        <v>TotalCost: 220,</v>
      </c>
      <c r="V701" t="str">
        <f t="shared" si="98"/>
        <v>TotalRevenue: 238.9464</v>
      </c>
      <c r="W701" t="s">
        <v>310</v>
      </c>
    </row>
    <row r="702" spans="1:23" x14ac:dyDescent="0.3">
      <c r="A702">
        <v>10948</v>
      </c>
      <c r="B702" t="s">
        <v>122</v>
      </c>
      <c r="C702" s="4">
        <v>43509</v>
      </c>
      <c r="D702" s="4">
        <v>43537</v>
      </c>
      <c r="E702" s="4">
        <v>43515</v>
      </c>
      <c r="F702" s="5">
        <v>23.39</v>
      </c>
      <c r="G702" s="7">
        <v>2362.25</v>
      </c>
      <c r="H702" s="7">
        <v>2552.2393849999994</v>
      </c>
      <c r="N702" t="s">
        <v>0</v>
      </c>
      <c r="O702" t="str">
        <f t="shared" si="91"/>
        <v>OrderID: 10948,</v>
      </c>
      <c r="P702" t="str">
        <f t="shared" si="92"/>
        <v>CustomerID: "GODOS",</v>
      </c>
      <c r="Q702" t="str">
        <f t="shared" si="93"/>
        <v>OrderDate: 43509,</v>
      </c>
      <c r="R702" t="str">
        <f t="shared" si="94"/>
        <v>RequiredDate: 43537,</v>
      </c>
      <c r="S702" t="str">
        <f t="shared" si="95"/>
        <v>ShippedDate: 43515,</v>
      </c>
      <c r="T702" t="str">
        <f t="shared" si="96"/>
        <v>Freight: 23.39,</v>
      </c>
      <c r="U702" t="str">
        <f t="shared" si="97"/>
        <v>TotalCost: 2362.25,</v>
      </c>
      <c r="V702" t="str">
        <f t="shared" si="98"/>
        <v>TotalRevenue: 2552.239385</v>
      </c>
      <c r="W702" t="s">
        <v>310</v>
      </c>
    </row>
    <row r="703" spans="1:23" x14ac:dyDescent="0.3">
      <c r="A703">
        <v>10949</v>
      </c>
      <c r="B703" t="s">
        <v>56</v>
      </c>
      <c r="C703" s="4">
        <v>43509</v>
      </c>
      <c r="D703" s="4">
        <v>43537</v>
      </c>
      <c r="E703" s="4">
        <v>43513</v>
      </c>
      <c r="F703" s="5">
        <v>74.44</v>
      </c>
      <c r="G703" s="7">
        <v>4422</v>
      </c>
      <c r="H703" s="7">
        <v>4924.3296600000003</v>
      </c>
      <c r="N703" t="s">
        <v>0</v>
      </c>
      <c r="O703" t="str">
        <f t="shared" si="91"/>
        <v>OrderID: 10949,</v>
      </c>
      <c r="P703" t="str">
        <f t="shared" si="92"/>
        <v>CustomerID: "BOTTM",</v>
      </c>
      <c r="Q703" t="str">
        <f t="shared" si="93"/>
        <v>OrderDate: 43509,</v>
      </c>
      <c r="R703" t="str">
        <f t="shared" si="94"/>
        <v>RequiredDate: 43537,</v>
      </c>
      <c r="S703" t="str">
        <f t="shared" si="95"/>
        <v>ShippedDate: 43513,</v>
      </c>
      <c r="T703" t="str">
        <f t="shared" si="96"/>
        <v>Freight: 74.44,</v>
      </c>
      <c r="U703" t="str">
        <f t="shared" si="97"/>
        <v>TotalCost: 4422,</v>
      </c>
      <c r="V703" t="str">
        <f t="shared" si="98"/>
        <v>TotalRevenue: 4924.32966</v>
      </c>
      <c r="W703" t="s">
        <v>310</v>
      </c>
    </row>
    <row r="704" spans="1:23" x14ac:dyDescent="0.3">
      <c r="A704">
        <v>10950</v>
      </c>
      <c r="B704" t="s">
        <v>179</v>
      </c>
      <c r="C704" s="4">
        <v>43512</v>
      </c>
      <c r="D704" s="4">
        <v>43540</v>
      </c>
      <c r="E704" s="4">
        <v>43519</v>
      </c>
      <c r="F704" s="5">
        <v>2.5</v>
      </c>
      <c r="G704" s="7">
        <v>110</v>
      </c>
      <c r="H704" s="7">
        <v>140.1037</v>
      </c>
      <c r="N704" t="s">
        <v>0</v>
      </c>
      <c r="O704" t="str">
        <f t="shared" si="91"/>
        <v>OrderID: 10950,</v>
      </c>
      <c r="P704" t="str">
        <f t="shared" si="92"/>
        <v>CustomerID: "MAGAA",</v>
      </c>
      <c r="Q704" t="str">
        <f t="shared" si="93"/>
        <v>OrderDate: 43512,</v>
      </c>
      <c r="R704" t="str">
        <f t="shared" si="94"/>
        <v>RequiredDate: 43540,</v>
      </c>
      <c r="S704" t="str">
        <f t="shared" si="95"/>
        <v>ShippedDate: 43519,</v>
      </c>
      <c r="T704" t="str">
        <f t="shared" si="96"/>
        <v>Freight: 2.5,</v>
      </c>
      <c r="U704" t="str">
        <f t="shared" si="97"/>
        <v>TotalCost: 110,</v>
      </c>
      <c r="V704" t="str">
        <f t="shared" si="98"/>
        <v>TotalRevenue: 140.1037</v>
      </c>
      <c r="W704" t="s">
        <v>310</v>
      </c>
    </row>
    <row r="705" spans="1:23" x14ac:dyDescent="0.3">
      <c r="A705">
        <v>10951</v>
      </c>
      <c r="B705" t="s">
        <v>237</v>
      </c>
      <c r="C705" s="4">
        <v>43512</v>
      </c>
      <c r="D705" s="4">
        <v>43554</v>
      </c>
      <c r="E705" s="4">
        <v>43534</v>
      </c>
      <c r="F705" s="5">
        <v>30.85</v>
      </c>
      <c r="G705" s="7">
        <v>482.9</v>
      </c>
      <c r="H705" s="7">
        <v>595.38996699999996</v>
      </c>
      <c r="N705" t="s">
        <v>0</v>
      </c>
      <c r="O705" t="str">
        <f t="shared" si="91"/>
        <v>OrderID: 10951,</v>
      </c>
      <c r="P705" t="str">
        <f t="shared" si="92"/>
        <v>CustomerID: "RICSU",</v>
      </c>
      <c r="Q705" t="str">
        <f t="shared" si="93"/>
        <v>OrderDate: 43512,</v>
      </c>
      <c r="R705" t="str">
        <f t="shared" si="94"/>
        <v>RequiredDate: 43554,</v>
      </c>
      <c r="S705" t="str">
        <f t="shared" si="95"/>
        <v>ShippedDate: 43534,</v>
      </c>
      <c r="T705" t="str">
        <f t="shared" si="96"/>
        <v>Freight: 30.85,</v>
      </c>
      <c r="U705" t="str">
        <f t="shared" si="97"/>
        <v>TotalCost: 482.9,</v>
      </c>
      <c r="V705" t="str">
        <f t="shared" si="98"/>
        <v>TotalRevenue: 595.389967</v>
      </c>
      <c r="W705" t="s">
        <v>310</v>
      </c>
    </row>
    <row r="706" spans="1:23" x14ac:dyDescent="0.3">
      <c r="A706">
        <v>10952</v>
      </c>
      <c r="B706" t="s">
        <v>25</v>
      </c>
      <c r="C706" s="4">
        <v>43512</v>
      </c>
      <c r="D706" s="4">
        <v>43554</v>
      </c>
      <c r="E706" s="4">
        <v>43520</v>
      </c>
      <c r="F706" s="5">
        <v>40.42</v>
      </c>
      <c r="G706" s="7">
        <v>491.2</v>
      </c>
      <c r="H706" s="7">
        <v>570.90822400000002</v>
      </c>
      <c r="N706" t="s">
        <v>0</v>
      </c>
      <c r="O706" t="str">
        <f t="shared" si="91"/>
        <v>OrderID: 10952,</v>
      </c>
      <c r="P706" t="str">
        <f t="shared" si="92"/>
        <v>CustomerID: "ALFKI",</v>
      </c>
      <c r="Q706" t="str">
        <f t="shared" si="93"/>
        <v>OrderDate: 43512,</v>
      </c>
      <c r="R706" t="str">
        <f t="shared" si="94"/>
        <v>RequiredDate: 43554,</v>
      </c>
      <c r="S706" t="str">
        <f t="shared" si="95"/>
        <v>ShippedDate: 43520,</v>
      </c>
      <c r="T706" t="str">
        <f t="shared" si="96"/>
        <v>Freight: 40.42,</v>
      </c>
      <c r="U706" t="str">
        <f t="shared" si="97"/>
        <v>TotalCost: 491.2,</v>
      </c>
      <c r="V706" t="str">
        <f t="shared" si="98"/>
        <v>TotalRevenue: 570.908224</v>
      </c>
      <c r="W706" t="s">
        <v>310</v>
      </c>
    </row>
    <row r="707" spans="1:23" x14ac:dyDescent="0.3">
      <c r="A707">
        <v>10953</v>
      </c>
      <c r="B707" t="s">
        <v>36</v>
      </c>
      <c r="C707" s="4">
        <v>43512</v>
      </c>
      <c r="D707" s="4">
        <v>43526</v>
      </c>
      <c r="E707" s="4">
        <v>43521</v>
      </c>
      <c r="F707" s="5">
        <v>23.72</v>
      </c>
      <c r="G707" s="7">
        <v>4675</v>
      </c>
      <c r="H707" s="7">
        <v>5205.1732500000007</v>
      </c>
      <c r="N707" t="s">
        <v>0</v>
      </c>
      <c r="O707" t="str">
        <f t="shared" ref="O707:O770" si="99">IF(NOT(ISBLANK(A707)),O$1&amp;": "&amp;IF(ISNUMBER(A707),A707,""""&amp;A707&amp;"""")&amp;IF(P$1=0,"",","),"")</f>
        <v>OrderID: 10953,</v>
      </c>
      <c r="P707" t="str">
        <f t="shared" ref="P707:P770" si="100">IF(NOT(ISBLANK(B707)),P$1&amp;": "&amp;IF(ISNUMBER(B707),B707,""""&amp;B707&amp;"""")&amp;IF(Q$1=0,"",","),"")</f>
        <v>CustomerID: "AROUT",</v>
      </c>
      <c r="Q707" t="str">
        <f t="shared" ref="Q707:Q770" si="101">IF(NOT(ISBLANK(C707)),Q$1&amp;": "&amp;IF(ISNUMBER(C707),C707,""""&amp;C707&amp;"""")&amp;IF(R$1=0,"",","),"")</f>
        <v>OrderDate: 43512,</v>
      </c>
      <c r="R707" t="str">
        <f t="shared" ref="R707:R770" si="102">IF(NOT(ISBLANK(D707)),R$1&amp;": "&amp;IF(ISNUMBER(D707),D707,""""&amp;D707&amp;"""")&amp;IF(S$1=0,"",","),"")</f>
        <v>RequiredDate: 43526,</v>
      </c>
      <c r="S707" t="str">
        <f t="shared" ref="S707:S770" si="103">IF(NOT(ISBLANK(E707)),S$1&amp;": "&amp;IF(ISNUMBER(E707),E707,""""&amp;E707&amp;"""")&amp;IF(T$1=0,"",","),"")</f>
        <v>ShippedDate: 43521,</v>
      </c>
      <c r="T707" t="str">
        <f t="shared" ref="T707:T770" si="104">IF(NOT(ISBLANK(F707)),T$1&amp;": "&amp;IF(ISNUMBER(F707),F707,""""&amp;F707&amp;"""")&amp;IF(U$1=0,"",","),"")</f>
        <v>Freight: 23.72,</v>
      </c>
      <c r="U707" t="str">
        <f t="shared" ref="U707:U770" si="105">IF(NOT(ISBLANK(G707)),U$1&amp;": "&amp;IF(ISNUMBER(G707),G707,""""&amp;G707&amp;"""")&amp;IF(V$1=0,"",","),"")</f>
        <v>TotalCost: 4675,</v>
      </c>
      <c r="V707" t="str">
        <f t="shared" ref="V707:V770" si="106">IF(NOT(ISBLANK(H707)),V$1&amp;": "&amp;IF(ISNUMBER(H707),H707,""""&amp;H707&amp;"""")&amp;IF(W$1=0,"",","),"")</f>
        <v>TotalRevenue: 5205.17325</v>
      </c>
      <c r="W707" t="s">
        <v>310</v>
      </c>
    </row>
    <row r="708" spans="1:23" x14ac:dyDescent="0.3">
      <c r="A708">
        <v>10954</v>
      </c>
      <c r="B708" t="s">
        <v>173</v>
      </c>
      <c r="C708" s="4">
        <v>43513</v>
      </c>
      <c r="D708" s="4">
        <v>43555</v>
      </c>
      <c r="E708" s="4">
        <v>43516</v>
      </c>
      <c r="F708" s="5">
        <v>27.91</v>
      </c>
      <c r="G708" s="7">
        <v>1902.1</v>
      </c>
      <c r="H708" s="7">
        <v>2284.245774</v>
      </c>
      <c r="N708" t="s">
        <v>0</v>
      </c>
      <c r="O708" t="str">
        <f t="shared" si="99"/>
        <v>OrderID: 10954,</v>
      </c>
      <c r="P708" t="str">
        <f t="shared" si="100"/>
        <v>CustomerID: "LINOD",</v>
      </c>
      <c r="Q708" t="str">
        <f t="shared" si="101"/>
        <v>OrderDate: 43513,</v>
      </c>
      <c r="R708" t="str">
        <f t="shared" si="102"/>
        <v>RequiredDate: 43555,</v>
      </c>
      <c r="S708" t="str">
        <f t="shared" si="103"/>
        <v>ShippedDate: 43516,</v>
      </c>
      <c r="T708" t="str">
        <f t="shared" si="104"/>
        <v>Freight: 27.91,</v>
      </c>
      <c r="U708" t="str">
        <f t="shared" si="105"/>
        <v>TotalCost: 1902.1,</v>
      </c>
      <c r="V708" t="str">
        <f t="shared" si="106"/>
        <v>TotalRevenue: 2284.245774</v>
      </c>
      <c r="W708" t="s">
        <v>310</v>
      </c>
    </row>
    <row r="709" spans="1:23" x14ac:dyDescent="0.3">
      <c r="A709">
        <v>10955</v>
      </c>
      <c r="B709" t="s">
        <v>104</v>
      </c>
      <c r="C709" s="4">
        <v>43513</v>
      </c>
      <c r="D709" s="4">
        <v>43541</v>
      </c>
      <c r="E709" s="4">
        <v>43516</v>
      </c>
      <c r="F709" s="5">
        <v>3.2600000000000002</v>
      </c>
      <c r="G709" s="7">
        <v>93</v>
      </c>
      <c r="H709" s="7">
        <v>109.87857</v>
      </c>
      <c r="N709" t="s">
        <v>0</v>
      </c>
      <c r="O709" t="str">
        <f t="shared" si="99"/>
        <v>OrderID: 10955,</v>
      </c>
      <c r="P709" t="str">
        <f t="shared" si="100"/>
        <v>CustomerID: "FOLKO",</v>
      </c>
      <c r="Q709" t="str">
        <f t="shared" si="101"/>
        <v>OrderDate: 43513,</v>
      </c>
      <c r="R709" t="str">
        <f t="shared" si="102"/>
        <v>RequiredDate: 43541,</v>
      </c>
      <c r="S709" t="str">
        <f t="shared" si="103"/>
        <v>ShippedDate: 43516,</v>
      </c>
      <c r="T709" t="str">
        <f t="shared" si="104"/>
        <v>Freight: 3.26,</v>
      </c>
      <c r="U709" t="str">
        <f t="shared" si="105"/>
        <v>TotalCost: 93,</v>
      </c>
      <c r="V709" t="str">
        <f t="shared" si="106"/>
        <v>TotalRevenue: 109.87857</v>
      </c>
      <c r="W709" t="s">
        <v>310</v>
      </c>
    </row>
    <row r="710" spans="1:23" x14ac:dyDescent="0.3">
      <c r="A710">
        <v>10956</v>
      </c>
      <c r="B710" t="s">
        <v>43</v>
      </c>
      <c r="C710" s="4">
        <v>43513</v>
      </c>
      <c r="D710" s="4">
        <v>43555</v>
      </c>
      <c r="E710" s="4">
        <v>43516</v>
      </c>
      <c r="F710" s="5">
        <v>44.65</v>
      </c>
      <c r="G710" s="7">
        <v>677</v>
      </c>
      <c r="H710" s="7">
        <v>730.82217000000014</v>
      </c>
      <c r="N710" t="s">
        <v>0</v>
      </c>
      <c r="O710" t="str">
        <f t="shared" si="99"/>
        <v>OrderID: 10956,</v>
      </c>
      <c r="P710" t="str">
        <f t="shared" si="100"/>
        <v>CustomerID: "BLAUS",</v>
      </c>
      <c r="Q710" t="str">
        <f t="shared" si="101"/>
        <v>OrderDate: 43513,</v>
      </c>
      <c r="R710" t="str">
        <f t="shared" si="102"/>
        <v>RequiredDate: 43555,</v>
      </c>
      <c r="S710" t="str">
        <f t="shared" si="103"/>
        <v>ShippedDate: 43516,</v>
      </c>
      <c r="T710" t="str">
        <f t="shared" si="104"/>
        <v>Freight: 44.65,</v>
      </c>
      <c r="U710" t="str">
        <f t="shared" si="105"/>
        <v>TotalCost: 677,</v>
      </c>
      <c r="V710" t="str">
        <f t="shared" si="106"/>
        <v>TotalRevenue: 730.82217</v>
      </c>
      <c r="W710" t="s">
        <v>310</v>
      </c>
    </row>
    <row r="711" spans="1:23" x14ac:dyDescent="0.3">
      <c r="A711">
        <v>10957</v>
      </c>
      <c r="B711" t="s">
        <v>137</v>
      </c>
      <c r="C711" s="4">
        <v>43514</v>
      </c>
      <c r="D711" s="4">
        <v>43542</v>
      </c>
      <c r="E711" s="4">
        <v>43523</v>
      </c>
      <c r="F711" s="5">
        <v>105.36</v>
      </c>
      <c r="G711" s="7">
        <v>1762.7</v>
      </c>
      <c r="H711" s="7">
        <v>2084.0207780000001</v>
      </c>
      <c r="N711" t="s">
        <v>0</v>
      </c>
      <c r="O711" t="str">
        <f t="shared" si="99"/>
        <v>OrderID: 10957,</v>
      </c>
      <c r="P711" t="str">
        <f t="shared" si="100"/>
        <v>CustomerID: "HILAA",</v>
      </c>
      <c r="Q711" t="str">
        <f t="shared" si="101"/>
        <v>OrderDate: 43514,</v>
      </c>
      <c r="R711" t="str">
        <f t="shared" si="102"/>
        <v>RequiredDate: 43542,</v>
      </c>
      <c r="S711" t="str">
        <f t="shared" si="103"/>
        <v>ShippedDate: 43523,</v>
      </c>
      <c r="T711" t="str">
        <f t="shared" si="104"/>
        <v>Freight: 105.36,</v>
      </c>
      <c r="U711" t="str">
        <f t="shared" si="105"/>
        <v>TotalCost: 1762.7,</v>
      </c>
      <c r="V711" t="str">
        <f t="shared" si="106"/>
        <v>TotalRevenue: 2084.020778</v>
      </c>
      <c r="W711" t="s">
        <v>310</v>
      </c>
    </row>
    <row r="712" spans="1:23" x14ac:dyDescent="0.3">
      <c r="A712">
        <v>10958</v>
      </c>
      <c r="B712" t="s">
        <v>194</v>
      </c>
      <c r="C712" s="4">
        <v>43514</v>
      </c>
      <c r="D712" s="4">
        <v>43542</v>
      </c>
      <c r="E712" s="4">
        <v>43523</v>
      </c>
      <c r="F712" s="5">
        <v>49.56</v>
      </c>
      <c r="G712" s="7">
        <v>781</v>
      </c>
      <c r="H712" s="7">
        <v>926.40820000000008</v>
      </c>
      <c r="N712" t="s">
        <v>0</v>
      </c>
      <c r="O712" t="str">
        <f t="shared" si="99"/>
        <v>OrderID: 10958,</v>
      </c>
      <c r="P712" t="str">
        <f t="shared" si="100"/>
        <v>CustomerID: "OCEAN",</v>
      </c>
      <c r="Q712" t="str">
        <f t="shared" si="101"/>
        <v>OrderDate: 43514,</v>
      </c>
      <c r="R712" t="str">
        <f t="shared" si="102"/>
        <v>RequiredDate: 43542,</v>
      </c>
      <c r="S712" t="str">
        <f t="shared" si="103"/>
        <v>ShippedDate: 43523,</v>
      </c>
      <c r="T712" t="str">
        <f t="shared" si="104"/>
        <v>Freight: 49.56,</v>
      </c>
      <c r="U712" t="str">
        <f t="shared" si="105"/>
        <v>TotalCost: 781,</v>
      </c>
      <c r="V712" t="str">
        <f t="shared" si="106"/>
        <v>TotalRevenue: 926.4082</v>
      </c>
      <c r="W712" t="s">
        <v>310</v>
      </c>
    </row>
    <row r="713" spans="1:23" x14ac:dyDescent="0.3">
      <c r="A713">
        <v>10959</v>
      </c>
      <c r="B713" t="s">
        <v>125</v>
      </c>
      <c r="C713" s="4">
        <v>43514</v>
      </c>
      <c r="D713" s="4">
        <v>43556</v>
      </c>
      <c r="E713" s="4">
        <v>43519</v>
      </c>
      <c r="F713" s="5">
        <v>4.9800000000000004</v>
      </c>
      <c r="G713" s="7">
        <v>155</v>
      </c>
      <c r="H713" s="7">
        <v>190.03620000000001</v>
      </c>
      <c r="N713" t="s">
        <v>0</v>
      </c>
      <c r="O713" t="str">
        <f t="shared" si="99"/>
        <v>OrderID: 10959,</v>
      </c>
      <c r="P713" t="str">
        <f t="shared" si="100"/>
        <v>CustomerID: "GOURL",</v>
      </c>
      <c r="Q713" t="str">
        <f t="shared" si="101"/>
        <v>OrderDate: 43514,</v>
      </c>
      <c r="R713" t="str">
        <f t="shared" si="102"/>
        <v>RequiredDate: 43556,</v>
      </c>
      <c r="S713" t="str">
        <f t="shared" si="103"/>
        <v>ShippedDate: 43519,</v>
      </c>
      <c r="T713" t="str">
        <f t="shared" si="104"/>
        <v>Freight: 4.98,</v>
      </c>
      <c r="U713" t="str">
        <f t="shared" si="105"/>
        <v>TotalCost: 155,</v>
      </c>
      <c r="V713" t="str">
        <f t="shared" si="106"/>
        <v>TotalRevenue: 190.0362</v>
      </c>
      <c r="W713" t="s">
        <v>310</v>
      </c>
    </row>
    <row r="714" spans="1:23" x14ac:dyDescent="0.3">
      <c r="A714">
        <v>10960</v>
      </c>
      <c r="B714" t="s">
        <v>137</v>
      </c>
      <c r="C714" s="4">
        <v>43515</v>
      </c>
      <c r="D714" s="4">
        <v>43529</v>
      </c>
      <c r="E714" s="4">
        <v>43535</v>
      </c>
      <c r="F714" s="5">
        <v>2.08</v>
      </c>
      <c r="G714" s="7">
        <v>276.60000000000002</v>
      </c>
      <c r="H714" s="7">
        <v>317.89044600000005</v>
      </c>
      <c r="N714" t="s">
        <v>0</v>
      </c>
      <c r="O714" t="str">
        <f t="shared" si="99"/>
        <v>OrderID: 10960,</v>
      </c>
      <c r="P714" t="str">
        <f t="shared" si="100"/>
        <v>CustomerID: "HILAA",</v>
      </c>
      <c r="Q714" t="str">
        <f t="shared" si="101"/>
        <v>OrderDate: 43515,</v>
      </c>
      <c r="R714" t="str">
        <f t="shared" si="102"/>
        <v>RequiredDate: 43529,</v>
      </c>
      <c r="S714" t="str">
        <f t="shared" si="103"/>
        <v>ShippedDate: 43535,</v>
      </c>
      <c r="T714" t="str">
        <f t="shared" si="104"/>
        <v>Freight: 2.08,</v>
      </c>
      <c r="U714" t="str">
        <f t="shared" si="105"/>
        <v>TotalCost: 276.6,</v>
      </c>
      <c r="V714" t="str">
        <f t="shared" si="106"/>
        <v>TotalRevenue: 317.890446</v>
      </c>
      <c r="W714" t="s">
        <v>310</v>
      </c>
    </row>
    <row r="715" spans="1:23" x14ac:dyDescent="0.3">
      <c r="A715">
        <v>10961</v>
      </c>
      <c r="B715" t="s">
        <v>218</v>
      </c>
      <c r="C715" s="4">
        <v>43515</v>
      </c>
      <c r="D715" s="4">
        <v>43543</v>
      </c>
      <c r="E715" s="4">
        <v>43526</v>
      </c>
      <c r="F715" s="5">
        <v>104.47</v>
      </c>
      <c r="G715" s="7">
        <v>1122</v>
      </c>
      <c r="H715" s="7">
        <v>1324.2988800000001</v>
      </c>
      <c r="N715" t="s">
        <v>0</v>
      </c>
      <c r="O715" t="str">
        <f t="shared" si="99"/>
        <v>OrderID: 10961,</v>
      </c>
      <c r="P715" t="str">
        <f t="shared" si="100"/>
        <v>CustomerID: "QUEEN",</v>
      </c>
      <c r="Q715" t="str">
        <f t="shared" si="101"/>
        <v>OrderDate: 43515,</v>
      </c>
      <c r="R715" t="str">
        <f t="shared" si="102"/>
        <v>RequiredDate: 43543,</v>
      </c>
      <c r="S715" t="str">
        <f t="shared" si="103"/>
        <v>ShippedDate: 43526,</v>
      </c>
      <c r="T715" t="str">
        <f t="shared" si="104"/>
        <v>Freight: 104.47,</v>
      </c>
      <c r="U715" t="str">
        <f t="shared" si="105"/>
        <v>TotalCost: 1122,</v>
      </c>
      <c r="V715" t="str">
        <f t="shared" si="106"/>
        <v>TotalRevenue: 1324.29888</v>
      </c>
      <c r="W715" t="s">
        <v>310</v>
      </c>
    </row>
    <row r="716" spans="1:23" x14ac:dyDescent="0.3">
      <c r="A716">
        <v>10962</v>
      </c>
      <c r="B716" t="s">
        <v>221</v>
      </c>
      <c r="C716" s="4">
        <v>43515</v>
      </c>
      <c r="D716" s="4">
        <v>43543</v>
      </c>
      <c r="E716" s="4">
        <v>43519</v>
      </c>
      <c r="F716" s="5">
        <v>275.79000000000002</v>
      </c>
      <c r="G716" s="7">
        <v>3584</v>
      </c>
      <c r="H716" s="7">
        <v>4264.8856599999999</v>
      </c>
      <c r="N716" t="s">
        <v>0</v>
      </c>
      <c r="O716" t="str">
        <f t="shared" si="99"/>
        <v>OrderID: 10962,</v>
      </c>
      <c r="P716" t="str">
        <f t="shared" si="100"/>
        <v>CustomerID: "QUICK",</v>
      </c>
      <c r="Q716" t="str">
        <f t="shared" si="101"/>
        <v>OrderDate: 43515,</v>
      </c>
      <c r="R716" t="str">
        <f t="shared" si="102"/>
        <v>RequiredDate: 43543,</v>
      </c>
      <c r="S716" t="str">
        <f t="shared" si="103"/>
        <v>ShippedDate: 43519,</v>
      </c>
      <c r="T716" t="str">
        <f t="shared" si="104"/>
        <v>Freight: 275.79,</v>
      </c>
      <c r="U716" t="str">
        <f t="shared" si="105"/>
        <v>TotalCost: 3584,</v>
      </c>
      <c r="V716" t="str">
        <f t="shared" si="106"/>
        <v>TotalRevenue: 4264.88566</v>
      </c>
      <c r="W716" t="s">
        <v>310</v>
      </c>
    </row>
    <row r="717" spans="1:23" x14ac:dyDescent="0.3">
      <c r="A717">
        <v>10963</v>
      </c>
      <c r="B717" t="s">
        <v>116</v>
      </c>
      <c r="C717" s="4">
        <v>43515</v>
      </c>
      <c r="D717" s="4">
        <v>43543</v>
      </c>
      <c r="E717" s="4">
        <v>43522</v>
      </c>
      <c r="F717" s="5">
        <v>2.7</v>
      </c>
      <c r="G717" s="7">
        <v>68</v>
      </c>
      <c r="H717" s="7">
        <v>77.717880000000008</v>
      </c>
      <c r="N717" t="s">
        <v>0</v>
      </c>
      <c r="O717" t="str">
        <f t="shared" si="99"/>
        <v>OrderID: 10963,</v>
      </c>
      <c r="P717" t="str">
        <f t="shared" si="100"/>
        <v>CustomerID: "FURIB",</v>
      </c>
      <c r="Q717" t="str">
        <f t="shared" si="101"/>
        <v>OrderDate: 43515,</v>
      </c>
      <c r="R717" t="str">
        <f t="shared" si="102"/>
        <v>RequiredDate: 43543,</v>
      </c>
      <c r="S717" t="str">
        <f t="shared" si="103"/>
        <v>ShippedDate: 43522,</v>
      </c>
      <c r="T717" t="str">
        <f t="shared" si="104"/>
        <v>Freight: 2.7,</v>
      </c>
      <c r="U717" t="str">
        <f t="shared" si="105"/>
        <v>TotalCost: 68,</v>
      </c>
      <c r="V717" t="str">
        <f t="shared" si="106"/>
        <v>TotalRevenue: 77.71788</v>
      </c>
      <c r="W717" t="s">
        <v>310</v>
      </c>
    </row>
    <row r="718" spans="1:23" x14ac:dyDescent="0.3">
      <c r="A718">
        <v>10964</v>
      </c>
      <c r="B718" t="s">
        <v>255</v>
      </c>
      <c r="C718" s="4">
        <v>43516</v>
      </c>
      <c r="D718" s="4">
        <v>43544</v>
      </c>
      <c r="E718" s="4">
        <v>43520</v>
      </c>
      <c r="F718" s="5">
        <v>87.38</v>
      </c>
      <c r="G718" s="7">
        <v>2052.5</v>
      </c>
      <c r="H718" s="7">
        <v>2520.3566249999999</v>
      </c>
      <c r="N718" t="s">
        <v>0</v>
      </c>
      <c r="O718" t="str">
        <f t="shared" si="99"/>
        <v>OrderID: 10964,</v>
      </c>
      <c r="P718" t="str">
        <f t="shared" si="100"/>
        <v>CustomerID: "SPECD",</v>
      </c>
      <c r="Q718" t="str">
        <f t="shared" si="101"/>
        <v>OrderDate: 43516,</v>
      </c>
      <c r="R718" t="str">
        <f t="shared" si="102"/>
        <v>RequiredDate: 43544,</v>
      </c>
      <c r="S718" t="str">
        <f t="shared" si="103"/>
        <v>ShippedDate: 43520,</v>
      </c>
      <c r="T718" t="str">
        <f t="shared" si="104"/>
        <v>Freight: 87.38,</v>
      </c>
      <c r="U718" t="str">
        <f t="shared" si="105"/>
        <v>TotalCost: 2052.5,</v>
      </c>
      <c r="V718" t="str">
        <f t="shared" si="106"/>
        <v>TotalRevenue: 2520.356625</v>
      </c>
      <c r="W718" t="s">
        <v>310</v>
      </c>
    </row>
    <row r="719" spans="1:23" x14ac:dyDescent="0.3">
      <c r="A719">
        <v>10965</v>
      </c>
      <c r="B719" t="s">
        <v>197</v>
      </c>
      <c r="C719" s="4">
        <v>43516</v>
      </c>
      <c r="D719" s="4">
        <v>43544</v>
      </c>
      <c r="E719" s="4">
        <v>43526</v>
      </c>
      <c r="F719" s="5">
        <v>144.38</v>
      </c>
      <c r="G719" s="7">
        <v>848</v>
      </c>
      <c r="H719" s="7">
        <v>897.26880000000006</v>
      </c>
      <c r="N719" t="s">
        <v>0</v>
      </c>
      <c r="O719" t="str">
        <f t="shared" si="99"/>
        <v>OrderID: 10965,</v>
      </c>
      <c r="P719" t="str">
        <f t="shared" si="100"/>
        <v>CustomerID: "OLDWO",</v>
      </c>
      <c r="Q719" t="str">
        <f t="shared" si="101"/>
        <v>OrderDate: 43516,</v>
      </c>
      <c r="R719" t="str">
        <f t="shared" si="102"/>
        <v>RequiredDate: 43544,</v>
      </c>
      <c r="S719" t="str">
        <f t="shared" si="103"/>
        <v>ShippedDate: 43526,</v>
      </c>
      <c r="T719" t="str">
        <f t="shared" si="104"/>
        <v>Freight: 144.38,</v>
      </c>
      <c r="U719" t="str">
        <f t="shared" si="105"/>
        <v>TotalCost: 848,</v>
      </c>
      <c r="V719" t="str">
        <f t="shared" si="106"/>
        <v>TotalRevenue: 897.2688</v>
      </c>
      <c r="W719" t="s">
        <v>310</v>
      </c>
    </row>
    <row r="720" spans="1:23" x14ac:dyDescent="0.3">
      <c r="A720">
        <v>10966</v>
      </c>
      <c r="B720" t="s">
        <v>70</v>
      </c>
      <c r="C720" s="4">
        <v>43516</v>
      </c>
      <c r="D720" s="4">
        <v>43544</v>
      </c>
      <c r="E720" s="4">
        <v>43535</v>
      </c>
      <c r="F720" s="5">
        <v>27.19</v>
      </c>
      <c r="G720" s="7">
        <v>1255.5999999999999</v>
      </c>
      <c r="H720" s="7">
        <v>1522.3225640000001</v>
      </c>
      <c r="N720" t="s">
        <v>0</v>
      </c>
      <c r="O720" t="str">
        <f t="shared" si="99"/>
        <v>OrderID: 10966,</v>
      </c>
      <c r="P720" t="str">
        <f t="shared" si="100"/>
        <v>CustomerID: "CHOPS",</v>
      </c>
      <c r="Q720" t="str">
        <f t="shared" si="101"/>
        <v>OrderDate: 43516,</v>
      </c>
      <c r="R720" t="str">
        <f t="shared" si="102"/>
        <v>RequiredDate: 43544,</v>
      </c>
      <c r="S720" t="str">
        <f t="shared" si="103"/>
        <v>ShippedDate: 43535,</v>
      </c>
      <c r="T720" t="str">
        <f t="shared" si="104"/>
        <v>Freight: 27.19,</v>
      </c>
      <c r="U720" t="str">
        <f t="shared" si="105"/>
        <v>TotalCost: 1255.6,</v>
      </c>
      <c r="V720" t="str">
        <f t="shared" si="106"/>
        <v>TotalRevenue: 1522.322564</v>
      </c>
      <c r="W720" t="s">
        <v>310</v>
      </c>
    </row>
    <row r="721" spans="1:23" x14ac:dyDescent="0.3">
      <c r="A721">
        <v>10967</v>
      </c>
      <c r="B721" t="s">
        <v>270</v>
      </c>
      <c r="C721" s="4">
        <v>43519</v>
      </c>
      <c r="D721" s="4">
        <v>43547</v>
      </c>
      <c r="E721" s="4">
        <v>43529</v>
      </c>
      <c r="F721" s="5">
        <v>62.22</v>
      </c>
      <c r="G721" s="7">
        <v>910.4</v>
      </c>
      <c r="H721" s="7">
        <v>1130.010256</v>
      </c>
      <c r="N721" t="s">
        <v>0</v>
      </c>
      <c r="O721" t="str">
        <f t="shared" si="99"/>
        <v>OrderID: 10967,</v>
      </c>
      <c r="P721" t="str">
        <f t="shared" si="100"/>
        <v>CustomerID: "TOMSP",</v>
      </c>
      <c r="Q721" t="str">
        <f t="shared" si="101"/>
        <v>OrderDate: 43519,</v>
      </c>
      <c r="R721" t="str">
        <f t="shared" si="102"/>
        <v>RequiredDate: 43547,</v>
      </c>
      <c r="S721" t="str">
        <f t="shared" si="103"/>
        <v>ShippedDate: 43529,</v>
      </c>
      <c r="T721" t="str">
        <f t="shared" si="104"/>
        <v>Freight: 62.22,</v>
      </c>
      <c r="U721" t="str">
        <f t="shared" si="105"/>
        <v>TotalCost: 910.4,</v>
      </c>
      <c r="V721" t="str">
        <f t="shared" si="106"/>
        <v>TotalRevenue: 1130.010256</v>
      </c>
      <c r="W721" t="s">
        <v>310</v>
      </c>
    </row>
    <row r="722" spans="1:23" x14ac:dyDescent="0.3">
      <c r="A722">
        <v>10968</v>
      </c>
      <c r="B722" t="s">
        <v>89</v>
      </c>
      <c r="C722" s="4">
        <v>43519</v>
      </c>
      <c r="D722" s="4">
        <v>43547</v>
      </c>
      <c r="E722" s="4">
        <v>43528</v>
      </c>
      <c r="F722" s="5">
        <v>74.599999999999994</v>
      </c>
      <c r="G722" s="7">
        <v>1408</v>
      </c>
      <c r="H722" s="7">
        <v>1761.9150900000002</v>
      </c>
      <c r="N722" t="s">
        <v>0</v>
      </c>
      <c r="O722" t="str">
        <f t="shared" si="99"/>
        <v>OrderID: 10968,</v>
      </c>
      <c r="P722" t="str">
        <f t="shared" si="100"/>
        <v>CustomerID: "ERNSH",</v>
      </c>
      <c r="Q722" t="str">
        <f t="shared" si="101"/>
        <v>OrderDate: 43519,</v>
      </c>
      <c r="R722" t="str">
        <f t="shared" si="102"/>
        <v>RequiredDate: 43547,</v>
      </c>
      <c r="S722" t="str">
        <f t="shared" si="103"/>
        <v>ShippedDate: 43528,</v>
      </c>
      <c r="T722" t="str">
        <f t="shared" si="104"/>
        <v>Freight: 74.6,</v>
      </c>
      <c r="U722" t="str">
        <f t="shared" si="105"/>
        <v>TotalCost: 1408,</v>
      </c>
      <c r="V722" t="str">
        <f t="shared" si="106"/>
        <v>TotalRevenue: 1761.91509</v>
      </c>
      <c r="W722" t="s">
        <v>310</v>
      </c>
    </row>
    <row r="723" spans="1:23" x14ac:dyDescent="0.3">
      <c r="A723">
        <v>10969</v>
      </c>
      <c r="B723" t="s">
        <v>73</v>
      </c>
      <c r="C723" s="4">
        <v>43519</v>
      </c>
      <c r="D723" s="4">
        <v>43547</v>
      </c>
      <c r="E723" s="4">
        <v>43526</v>
      </c>
      <c r="F723" s="5">
        <v>0.21</v>
      </c>
      <c r="G723" s="7">
        <v>108</v>
      </c>
      <c r="H723" s="7">
        <v>127.66355999999999</v>
      </c>
      <c r="N723" t="s">
        <v>0</v>
      </c>
      <c r="O723" t="str">
        <f t="shared" si="99"/>
        <v>OrderID: 10969,</v>
      </c>
      <c r="P723" t="str">
        <f t="shared" si="100"/>
        <v>CustomerID: "COMMI",</v>
      </c>
      <c r="Q723" t="str">
        <f t="shared" si="101"/>
        <v>OrderDate: 43519,</v>
      </c>
      <c r="R723" t="str">
        <f t="shared" si="102"/>
        <v>RequiredDate: 43547,</v>
      </c>
      <c r="S723" t="str">
        <f t="shared" si="103"/>
        <v>ShippedDate: 43526,</v>
      </c>
      <c r="T723" t="str">
        <f t="shared" si="104"/>
        <v>Freight: 0.21,</v>
      </c>
      <c r="U723" t="str">
        <f t="shared" si="105"/>
        <v>TotalCost: 108,</v>
      </c>
      <c r="V723" t="str">
        <f t="shared" si="106"/>
        <v>TotalRevenue: 127.66356</v>
      </c>
      <c r="W723" t="s">
        <v>310</v>
      </c>
    </row>
    <row r="724" spans="1:23" x14ac:dyDescent="0.3">
      <c r="A724">
        <v>10970</v>
      </c>
      <c r="B724" t="s">
        <v>50</v>
      </c>
      <c r="C724" s="4">
        <v>43520</v>
      </c>
      <c r="D724" s="4">
        <v>43534</v>
      </c>
      <c r="E724" s="4">
        <v>43551</v>
      </c>
      <c r="F724" s="5">
        <v>16.16</v>
      </c>
      <c r="G724" s="7">
        <v>280</v>
      </c>
      <c r="H724" s="7">
        <v>333.39319999999998</v>
      </c>
      <c r="N724" t="s">
        <v>0</v>
      </c>
      <c r="O724" t="str">
        <f t="shared" si="99"/>
        <v>OrderID: 10970,</v>
      </c>
      <c r="P724" t="str">
        <f t="shared" si="100"/>
        <v>CustomerID: "BOLID",</v>
      </c>
      <c r="Q724" t="str">
        <f t="shared" si="101"/>
        <v>OrderDate: 43520,</v>
      </c>
      <c r="R724" t="str">
        <f t="shared" si="102"/>
        <v>RequiredDate: 43534,</v>
      </c>
      <c r="S724" t="str">
        <f t="shared" si="103"/>
        <v>ShippedDate: 43551,</v>
      </c>
      <c r="T724" t="str">
        <f t="shared" si="104"/>
        <v>Freight: 16.16,</v>
      </c>
      <c r="U724" t="str">
        <f t="shared" si="105"/>
        <v>TotalCost: 280,</v>
      </c>
      <c r="V724" t="str">
        <f t="shared" si="106"/>
        <v>TotalRevenue: 333.3932</v>
      </c>
      <c r="W724" t="s">
        <v>310</v>
      </c>
    </row>
    <row r="725" spans="1:23" x14ac:dyDescent="0.3">
      <c r="A725">
        <v>10971</v>
      </c>
      <c r="B725" t="s">
        <v>110</v>
      </c>
      <c r="C725" s="4">
        <v>43520</v>
      </c>
      <c r="D725" s="4">
        <v>43548</v>
      </c>
      <c r="E725" s="4">
        <v>43529</v>
      </c>
      <c r="F725" s="5">
        <v>121.82000000000001</v>
      </c>
      <c r="G725" s="7">
        <v>1733.0600000000002</v>
      </c>
      <c r="H725" s="7">
        <v>2086.3616116000003</v>
      </c>
      <c r="N725" t="s">
        <v>0</v>
      </c>
      <c r="O725" t="str">
        <f t="shared" si="99"/>
        <v>OrderID: 10971,</v>
      </c>
      <c r="P725" t="str">
        <f t="shared" si="100"/>
        <v>CustomerID: "FRANR",</v>
      </c>
      <c r="Q725" t="str">
        <f t="shared" si="101"/>
        <v>OrderDate: 43520,</v>
      </c>
      <c r="R725" t="str">
        <f t="shared" si="102"/>
        <v>RequiredDate: 43548,</v>
      </c>
      <c r="S725" t="str">
        <f t="shared" si="103"/>
        <v>ShippedDate: 43529,</v>
      </c>
      <c r="T725" t="str">
        <f t="shared" si="104"/>
        <v>Freight: 121.82,</v>
      </c>
      <c r="U725" t="str">
        <f t="shared" si="105"/>
        <v>TotalCost: 1733.06,</v>
      </c>
      <c r="V725" t="str">
        <f t="shared" si="106"/>
        <v>TotalRevenue: 2086.3616116</v>
      </c>
      <c r="W725" t="s">
        <v>310</v>
      </c>
    </row>
    <row r="726" spans="1:23" x14ac:dyDescent="0.3">
      <c r="A726">
        <v>10972</v>
      </c>
      <c r="B726" t="s">
        <v>152</v>
      </c>
      <c r="C726" s="4">
        <v>43520</v>
      </c>
      <c r="D726" s="4">
        <v>43548</v>
      </c>
      <c r="E726" s="4">
        <v>43522</v>
      </c>
      <c r="F726" s="5">
        <v>0.02</v>
      </c>
      <c r="G726" s="7">
        <v>251.5</v>
      </c>
      <c r="H726" s="7">
        <v>268.94646</v>
      </c>
      <c r="N726" t="s">
        <v>0</v>
      </c>
      <c r="O726" t="str">
        <f t="shared" si="99"/>
        <v>OrderID: 10972,</v>
      </c>
      <c r="P726" t="str">
        <f t="shared" si="100"/>
        <v>CustomerID: "LACOR",</v>
      </c>
      <c r="Q726" t="str">
        <f t="shared" si="101"/>
        <v>OrderDate: 43520,</v>
      </c>
      <c r="R726" t="str">
        <f t="shared" si="102"/>
        <v>RequiredDate: 43548,</v>
      </c>
      <c r="S726" t="str">
        <f t="shared" si="103"/>
        <v>ShippedDate: 43522,</v>
      </c>
      <c r="T726" t="str">
        <f t="shared" si="104"/>
        <v>Freight: 0.02,</v>
      </c>
      <c r="U726" t="str">
        <f t="shared" si="105"/>
        <v>TotalCost: 251.5,</v>
      </c>
      <c r="V726" t="str">
        <f t="shared" si="106"/>
        <v>TotalRevenue: 268.94646</v>
      </c>
      <c r="W726" t="s">
        <v>310</v>
      </c>
    </row>
    <row r="727" spans="1:23" x14ac:dyDescent="0.3">
      <c r="A727">
        <v>10973</v>
      </c>
      <c r="B727" t="s">
        <v>152</v>
      </c>
      <c r="C727" s="4">
        <v>43520</v>
      </c>
      <c r="D727" s="4">
        <v>43548</v>
      </c>
      <c r="E727" s="4">
        <v>43523</v>
      </c>
      <c r="F727" s="5">
        <v>15.17</v>
      </c>
      <c r="G727" s="7">
        <v>291.55</v>
      </c>
      <c r="H727" s="7">
        <v>325.65362600000003</v>
      </c>
      <c r="N727" t="s">
        <v>0</v>
      </c>
      <c r="O727" t="str">
        <f t="shared" si="99"/>
        <v>OrderID: 10973,</v>
      </c>
      <c r="P727" t="str">
        <f t="shared" si="100"/>
        <v>CustomerID: "LACOR",</v>
      </c>
      <c r="Q727" t="str">
        <f t="shared" si="101"/>
        <v>OrderDate: 43520,</v>
      </c>
      <c r="R727" t="str">
        <f t="shared" si="102"/>
        <v>RequiredDate: 43548,</v>
      </c>
      <c r="S727" t="str">
        <f t="shared" si="103"/>
        <v>ShippedDate: 43523,</v>
      </c>
      <c r="T727" t="str">
        <f t="shared" si="104"/>
        <v>Freight: 15.17,</v>
      </c>
      <c r="U727" t="str">
        <f t="shared" si="105"/>
        <v>TotalCost: 291.55,</v>
      </c>
      <c r="V727" t="str">
        <f t="shared" si="106"/>
        <v>TotalRevenue: 325.653626</v>
      </c>
      <c r="W727" t="s">
        <v>310</v>
      </c>
    </row>
    <row r="728" spans="1:23" x14ac:dyDescent="0.3">
      <c r="A728">
        <v>10974</v>
      </c>
      <c r="B728" t="s">
        <v>258</v>
      </c>
      <c r="C728" s="4">
        <v>43521</v>
      </c>
      <c r="D728" s="4">
        <v>43535</v>
      </c>
      <c r="E728" s="4">
        <v>43530</v>
      </c>
      <c r="F728" s="5">
        <v>12.96</v>
      </c>
      <c r="G728" s="7">
        <v>439</v>
      </c>
      <c r="H728" s="7">
        <v>504.44173000000001</v>
      </c>
      <c r="N728" t="s">
        <v>0</v>
      </c>
      <c r="O728" t="str">
        <f t="shared" si="99"/>
        <v>OrderID: 10974,</v>
      </c>
      <c r="P728" t="str">
        <f t="shared" si="100"/>
        <v>CustomerID: "SPLIR",</v>
      </c>
      <c r="Q728" t="str">
        <f t="shared" si="101"/>
        <v>OrderDate: 43521,</v>
      </c>
      <c r="R728" t="str">
        <f t="shared" si="102"/>
        <v>RequiredDate: 43535,</v>
      </c>
      <c r="S728" t="str">
        <f t="shared" si="103"/>
        <v>ShippedDate: 43530,</v>
      </c>
      <c r="T728" t="str">
        <f t="shared" si="104"/>
        <v>Freight: 12.96,</v>
      </c>
      <c r="U728" t="str">
        <f t="shared" si="105"/>
        <v>TotalCost: 439,</v>
      </c>
      <c r="V728" t="str">
        <f t="shared" si="106"/>
        <v>TotalRevenue: 504.44173</v>
      </c>
      <c r="W728" t="s">
        <v>310</v>
      </c>
    </row>
    <row r="729" spans="1:23" x14ac:dyDescent="0.3">
      <c r="A729">
        <v>10975</v>
      </c>
      <c r="B729" t="s">
        <v>56</v>
      </c>
      <c r="C729" s="4">
        <v>43521</v>
      </c>
      <c r="D729" s="4">
        <v>43549</v>
      </c>
      <c r="E729" s="4">
        <v>43523</v>
      </c>
      <c r="F729" s="5">
        <v>32.270000000000003</v>
      </c>
      <c r="G729" s="7">
        <v>717.5</v>
      </c>
      <c r="H729" s="7">
        <v>818.47587499999997</v>
      </c>
      <c r="N729" t="s">
        <v>0</v>
      </c>
      <c r="O729" t="str">
        <f t="shared" si="99"/>
        <v>OrderID: 10975,</v>
      </c>
      <c r="P729" t="str">
        <f t="shared" si="100"/>
        <v>CustomerID: "BOTTM",</v>
      </c>
      <c r="Q729" t="str">
        <f t="shared" si="101"/>
        <v>OrderDate: 43521,</v>
      </c>
      <c r="R729" t="str">
        <f t="shared" si="102"/>
        <v>RequiredDate: 43549,</v>
      </c>
      <c r="S729" t="str">
        <f t="shared" si="103"/>
        <v>ShippedDate: 43523,</v>
      </c>
      <c r="T729" t="str">
        <f t="shared" si="104"/>
        <v>Freight: 32.27,</v>
      </c>
      <c r="U729" t="str">
        <f t="shared" si="105"/>
        <v>TotalCost: 717.5,</v>
      </c>
      <c r="V729" t="str">
        <f t="shared" si="106"/>
        <v>TotalRevenue: 818.475875</v>
      </c>
      <c r="W729" t="s">
        <v>310</v>
      </c>
    </row>
    <row r="730" spans="1:23" x14ac:dyDescent="0.3">
      <c r="A730">
        <v>10976</v>
      </c>
      <c r="B730" t="s">
        <v>137</v>
      </c>
      <c r="C730" s="4">
        <v>43521</v>
      </c>
      <c r="D730" s="4">
        <v>43563</v>
      </c>
      <c r="E730" s="4">
        <v>43530</v>
      </c>
      <c r="F730" s="5">
        <v>37.97</v>
      </c>
      <c r="G730" s="7">
        <v>912</v>
      </c>
      <c r="H730" s="7">
        <v>1052.8857599999999</v>
      </c>
      <c r="N730" t="s">
        <v>0</v>
      </c>
      <c r="O730" t="str">
        <f t="shared" si="99"/>
        <v>OrderID: 10976,</v>
      </c>
      <c r="P730" t="str">
        <f t="shared" si="100"/>
        <v>CustomerID: "HILAA",</v>
      </c>
      <c r="Q730" t="str">
        <f t="shared" si="101"/>
        <v>OrderDate: 43521,</v>
      </c>
      <c r="R730" t="str">
        <f t="shared" si="102"/>
        <v>RequiredDate: 43563,</v>
      </c>
      <c r="S730" t="str">
        <f t="shared" si="103"/>
        <v>ShippedDate: 43530,</v>
      </c>
      <c r="T730" t="str">
        <f t="shared" si="104"/>
        <v>Freight: 37.97,</v>
      </c>
      <c r="U730" t="str">
        <f t="shared" si="105"/>
        <v>TotalCost: 912,</v>
      </c>
      <c r="V730" t="str">
        <f t="shared" si="106"/>
        <v>TotalRevenue: 1052.88576</v>
      </c>
      <c r="W730" t="s">
        <v>310</v>
      </c>
    </row>
    <row r="731" spans="1:23" x14ac:dyDescent="0.3">
      <c r="A731">
        <v>10977</v>
      </c>
      <c r="B731" t="s">
        <v>104</v>
      </c>
      <c r="C731" s="4">
        <v>43522</v>
      </c>
      <c r="D731" s="4">
        <v>43550</v>
      </c>
      <c r="E731" s="4">
        <v>43537</v>
      </c>
      <c r="F731" s="5">
        <v>208.5</v>
      </c>
      <c r="G731" s="7">
        <v>2233</v>
      </c>
      <c r="H731" s="7">
        <v>2559.5648999999999</v>
      </c>
      <c r="N731" t="s">
        <v>0</v>
      </c>
      <c r="O731" t="str">
        <f t="shared" si="99"/>
        <v>OrderID: 10977,</v>
      </c>
      <c r="P731" t="str">
        <f t="shared" si="100"/>
        <v>CustomerID: "FOLKO",</v>
      </c>
      <c r="Q731" t="str">
        <f t="shared" si="101"/>
        <v>OrderDate: 43522,</v>
      </c>
      <c r="R731" t="str">
        <f t="shared" si="102"/>
        <v>RequiredDate: 43550,</v>
      </c>
      <c r="S731" t="str">
        <f t="shared" si="103"/>
        <v>ShippedDate: 43537,</v>
      </c>
      <c r="T731" t="str">
        <f t="shared" si="104"/>
        <v>Freight: 208.5,</v>
      </c>
      <c r="U731" t="str">
        <f t="shared" si="105"/>
        <v>TotalCost: 2233,</v>
      </c>
      <c r="V731" t="str">
        <f t="shared" si="106"/>
        <v>TotalRevenue: 2559.5649</v>
      </c>
      <c r="W731" t="s">
        <v>310</v>
      </c>
    </row>
    <row r="732" spans="1:23" x14ac:dyDescent="0.3">
      <c r="A732">
        <v>10978</v>
      </c>
      <c r="B732" t="s">
        <v>182</v>
      </c>
      <c r="C732" s="4">
        <v>43522</v>
      </c>
      <c r="D732" s="4">
        <v>43550</v>
      </c>
      <c r="E732" s="4">
        <v>43550</v>
      </c>
      <c r="F732" s="5">
        <v>32.82</v>
      </c>
      <c r="G732" s="7">
        <v>1500.7</v>
      </c>
      <c r="H732" s="7">
        <v>1783.0679770000002</v>
      </c>
      <c r="N732" t="s">
        <v>0</v>
      </c>
      <c r="O732" t="str">
        <f t="shared" si="99"/>
        <v>OrderID: 10978,</v>
      </c>
      <c r="P732" t="str">
        <f t="shared" si="100"/>
        <v>CustomerID: "MAISD",</v>
      </c>
      <c r="Q732" t="str">
        <f t="shared" si="101"/>
        <v>OrderDate: 43522,</v>
      </c>
      <c r="R732" t="str">
        <f t="shared" si="102"/>
        <v>RequiredDate: 43550,</v>
      </c>
      <c r="S732" t="str">
        <f t="shared" si="103"/>
        <v>ShippedDate: 43550,</v>
      </c>
      <c r="T732" t="str">
        <f t="shared" si="104"/>
        <v>Freight: 32.82,</v>
      </c>
      <c r="U732" t="str">
        <f t="shared" si="105"/>
        <v>TotalCost: 1500.7,</v>
      </c>
      <c r="V732" t="str">
        <f t="shared" si="106"/>
        <v>TotalRevenue: 1783.067977</v>
      </c>
      <c r="W732" t="s">
        <v>310</v>
      </c>
    </row>
    <row r="733" spans="1:23" x14ac:dyDescent="0.3">
      <c r="A733">
        <v>10979</v>
      </c>
      <c r="B733" t="s">
        <v>89</v>
      </c>
      <c r="C733" s="4">
        <v>43522</v>
      </c>
      <c r="D733" s="4">
        <v>43550</v>
      </c>
      <c r="E733" s="4">
        <v>43527</v>
      </c>
      <c r="F733" s="5">
        <v>353.07</v>
      </c>
      <c r="G733" s="7">
        <v>4813.5</v>
      </c>
      <c r="H733" s="7">
        <v>5780.1920549999995</v>
      </c>
      <c r="N733" t="s">
        <v>0</v>
      </c>
      <c r="O733" t="str">
        <f t="shared" si="99"/>
        <v>OrderID: 10979,</v>
      </c>
      <c r="P733" t="str">
        <f t="shared" si="100"/>
        <v>CustomerID: "ERNSH",</v>
      </c>
      <c r="Q733" t="str">
        <f t="shared" si="101"/>
        <v>OrderDate: 43522,</v>
      </c>
      <c r="R733" t="str">
        <f t="shared" si="102"/>
        <v>RequiredDate: 43550,</v>
      </c>
      <c r="S733" t="str">
        <f t="shared" si="103"/>
        <v>ShippedDate: 43527,</v>
      </c>
      <c r="T733" t="str">
        <f t="shared" si="104"/>
        <v>Freight: 353.07,</v>
      </c>
      <c r="U733" t="str">
        <f t="shared" si="105"/>
        <v>TotalCost: 4813.5,</v>
      </c>
      <c r="V733" t="str">
        <f t="shared" si="106"/>
        <v>TotalRevenue: 5780.192055</v>
      </c>
      <c r="W733" t="s">
        <v>310</v>
      </c>
    </row>
    <row r="734" spans="1:23" x14ac:dyDescent="0.3">
      <c r="A734">
        <v>10980</v>
      </c>
      <c r="B734" t="s">
        <v>104</v>
      </c>
      <c r="C734" s="4">
        <v>43523</v>
      </c>
      <c r="D734" s="4">
        <v>43565</v>
      </c>
      <c r="E734" s="4">
        <v>43544</v>
      </c>
      <c r="F734" s="5">
        <v>1.26</v>
      </c>
      <c r="G734" s="7">
        <v>310</v>
      </c>
      <c r="H734" s="7">
        <v>382.27030000000002</v>
      </c>
      <c r="N734" t="s">
        <v>0</v>
      </c>
      <c r="O734" t="str">
        <f t="shared" si="99"/>
        <v>OrderID: 10980,</v>
      </c>
      <c r="P734" t="str">
        <f t="shared" si="100"/>
        <v>CustomerID: "FOLKO",</v>
      </c>
      <c r="Q734" t="str">
        <f t="shared" si="101"/>
        <v>OrderDate: 43523,</v>
      </c>
      <c r="R734" t="str">
        <f t="shared" si="102"/>
        <v>RequiredDate: 43565,</v>
      </c>
      <c r="S734" t="str">
        <f t="shared" si="103"/>
        <v>ShippedDate: 43544,</v>
      </c>
      <c r="T734" t="str">
        <f t="shared" si="104"/>
        <v>Freight: 1.26,</v>
      </c>
      <c r="U734" t="str">
        <f t="shared" si="105"/>
        <v>TotalCost: 310,</v>
      </c>
      <c r="V734" t="str">
        <f t="shared" si="106"/>
        <v>TotalRevenue: 382.2703</v>
      </c>
      <c r="W734" t="s">
        <v>310</v>
      </c>
    </row>
    <row r="735" spans="1:23" x14ac:dyDescent="0.3">
      <c r="A735">
        <v>10981</v>
      </c>
      <c r="B735" t="s">
        <v>134</v>
      </c>
      <c r="C735" s="4">
        <v>43523</v>
      </c>
      <c r="D735" s="4">
        <v>43551</v>
      </c>
      <c r="E735" s="4">
        <v>43529</v>
      </c>
      <c r="F735" s="5">
        <v>193.37</v>
      </c>
      <c r="G735" s="7">
        <v>15810</v>
      </c>
      <c r="H735" s="7">
        <v>17916.208200000001</v>
      </c>
      <c r="N735" t="s">
        <v>0</v>
      </c>
      <c r="O735" t="str">
        <f t="shared" si="99"/>
        <v>OrderID: 10981,</v>
      </c>
      <c r="P735" t="str">
        <f t="shared" si="100"/>
        <v>CustomerID: "HANAR",</v>
      </c>
      <c r="Q735" t="str">
        <f t="shared" si="101"/>
        <v>OrderDate: 43523,</v>
      </c>
      <c r="R735" t="str">
        <f t="shared" si="102"/>
        <v>RequiredDate: 43551,</v>
      </c>
      <c r="S735" t="str">
        <f t="shared" si="103"/>
        <v>ShippedDate: 43529,</v>
      </c>
      <c r="T735" t="str">
        <f t="shared" si="104"/>
        <v>Freight: 193.37,</v>
      </c>
      <c r="U735" t="str">
        <f t="shared" si="105"/>
        <v>TotalCost: 15810,</v>
      </c>
      <c r="V735" t="str">
        <f t="shared" si="106"/>
        <v>TotalRevenue: 17916.2082</v>
      </c>
      <c r="W735" t="s">
        <v>310</v>
      </c>
    </row>
    <row r="736" spans="1:23" x14ac:dyDescent="0.3">
      <c r="A736">
        <v>10982</v>
      </c>
      <c r="B736" t="s">
        <v>56</v>
      </c>
      <c r="C736" s="4">
        <v>43523</v>
      </c>
      <c r="D736" s="4">
        <v>43551</v>
      </c>
      <c r="E736" s="4">
        <v>43535</v>
      </c>
      <c r="F736" s="5">
        <v>14.01</v>
      </c>
      <c r="G736" s="7">
        <v>1014</v>
      </c>
      <c r="H736" s="7">
        <v>1135.70352</v>
      </c>
      <c r="N736" t="s">
        <v>0</v>
      </c>
      <c r="O736" t="str">
        <f t="shared" si="99"/>
        <v>OrderID: 10982,</v>
      </c>
      <c r="P736" t="str">
        <f t="shared" si="100"/>
        <v>CustomerID: "BOTTM",</v>
      </c>
      <c r="Q736" t="str">
        <f t="shared" si="101"/>
        <v>OrderDate: 43523,</v>
      </c>
      <c r="R736" t="str">
        <f t="shared" si="102"/>
        <v>RequiredDate: 43551,</v>
      </c>
      <c r="S736" t="str">
        <f t="shared" si="103"/>
        <v>ShippedDate: 43535,</v>
      </c>
      <c r="T736" t="str">
        <f t="shared" si="104"/>
        <v>Freight: 14.01,</v>
      </c>
      <c r="U736" t="str">
        <f t="shared" si="105"/>
        <v>TotalCost: 1014,</v>
      </c>
      <c r="V736" t="str">
        <f t="shared" si="106"/>
        <v>TotalRevenue: 1135.70352</v>
      </c>
      <c r="W736" t="s">
        <v>310</v>
      </c>
    </row>
    <row r="737" spans="1:23" x14ac:dyDescent="0.3">
      <c r="A737">
        <v>10983</v>
      </c>
      <c r="B737" t="s">
        <v>246</v>
      </c>
      <c r="C737" s="4">
        <v>43523</v>
      </c>
      <c r="D737" s="4">
        <v>43551</v>
      </c>
      <c r="E737" s="4">
        <v>43533</v>
      </c>
      <c r="F737" s="5">
        <v>657.54</v>
      </c>
      <c r="G737" s="7">
        <v>796.5</v>
      </c>
      <c r="H737" s="7">
        <v>923.72120999999993</v>
      </c>
      <c r="N737" t="s">
        <v>0</v>
      </c>
      <c r="O737" t="str">
        <f t="shared" si="99"/>
        <v>OrderID: 10983,</v>
      </c>
      <c r="P737" t="str">
        <f t="shared" si="100"/>
        <v>CustomerID: "SAVEA",</v>
      </c>
      <c r="Q737" t="str">
        <f t="shared" si="101"/>
        <v>OrderDate: 43523,</v>
      </c>
      <c r="R737" t="str">
        <f t="shared" si="102"/>
        <v>RequiredDate: 43551,</v>
      </c>
      <c r="S737" t="str">
        <f t="shared" si="103"/>
        <v>ShippedDate: 43533,</v>
      </c>
      <c r="T737" t="str">
        <f t="shared" si="104"/>
        <v>Freight: 657.54,</v>
      </c>
      <c r="U737" t="str">
        <f t="shared" si="105"/>
        <v>TotalCost: 796.5,</v>
      </c>
      <c r="V737" t="str">
        <f t="shared" si="106"/>
        <v>TotalRevenue: 923.72121</v>
      </c>
      <c r="W737" t="s">
        <v>310</v>
      </c>
    </row>
    <row r="738" spans="1:23" x14ac:dyDescent="0.3">
      <c r="A738">
        <v>10984</v>
      </c>
      <c r="B738" t="s">
        <v>246</v>
      </c>
      <c r="C738" s="4">
        <v>43526</v>
      </c>
      <c r="D738" s="4">
        <v>43554</v>
      </c>
      <c r="E738" s="4">
        <v>43530</v>
      </c>
      <c r="F738" s="5">
        <v>211.22</v>
      </c>
      <c r="G738" s="7">
        <v>1809.75</v>
      </c>
      <c r="H738" s="7">
        <v>2147.5401925000001</v>
      </c>
      <c r="N738" t="s">
        <v>0</v>
      </c>
      <c r="O738" t="str">
        <f t="shared" si="99"/>
        <v>OrderID: 10984,</v>
      </c>
      <c r="P738" t="str">
        <f t="shared" si="100"/>
        <v>CustomerID: "SAVEA",</v>
      </c>
      <c r="Q738" t="str">
        <f t="shared" si="101"/>
        <v>OrderDate: 43526,</v>
      </c>
      <c r="R738" t="str">
        <f t="shared" si="102"/>
        <v>RequiredDate: 43554,</v>
      </c>
      <c r="S738" t="str">
        <f t="shared" si="103"/>
        <v>ShippedDate: 43530,</v>
      </c>
      <c r="T738" t="str">
        <f t="shared" si="104"/>
        <v>Freight: 211.22,</v>
      </c>
      <c r="U738" t="str">
        <f t="shared" si="105"/>
        <v>TotalCost: 1809.75,</v>
      </c>
      <c r="V738" t="str">
        <f t="shared" si="106"/>
        <v>TotalRevenue: 2147.5401925</v>
      </c>
      <c r="W738" t="s">
        <v>310</v>
      </c>
    </row>
    <row r="739" spans="1:23" x14ac:dyDescent="0.3">
      <c r="A739">
        <v>10985</v>
      </c>
      <c r="B739" t="s">
        <v>143</v>
      </c>
      <c r="C739" s="4">
        <v>43526</v>
      </c>
      <c r="D739" s="4">
        <v>43554</v>
      </c>
      <c r="E739" s="4">
        <v>43529</v>
      </c>
      <c r="F739" s="5">
        <v>91.51</v>
      </c>
      <c r="G739" s="7">
        <v>2248.1999999999998</v>
      </c>
      <c r="H739" s="7">
        <v>2656.0941780000003</v>
      </c>
      <c r="N739" t="s">
        <v>0</v>
      </c>
      <c r="O739" t="str">
        <f t="shared" si="99"/>
        <v>OrderID: 10985,</v>
      </c>
      <c r="P739" t="str">
        <f t="shared" si="100"/>
        <v>CustomerID: "HUNGO",</v>
      </c>
      <c r="Q739" t="str">
        <f t="shared" si="101"/>
        <v>OrderDate: 43526,</v>
      </c>
      <c r="R739" t="str">
        <f t="shared" si="102"/>
        <v>RequiredDate: 43554,</v>
      </c>
      <c r="S739" t="str">
        <f t="shared" si="103"/>
        <v>ShippedDate: 43529,</v>
      </c>
      <c r="T739" t="str">
        <f t="shared" si="104"/>
        <v>Freight: 91.51,</v>
      </c>
      <c r="U739" t="str">
        <f t="shared" si="105"/>
        <v>TotalCost: 2248.2,</v>
      </c>
      <c r="V739" t="str">
        <f t="shared" si="106"/>
        <v>TotalRevenue: 2656.094178</v>
      </c>
      <c r="W739" t="s">
        <v>310</v>
      </c>
    </row>
    <row r="740" spans="1:23" x14ac:dyDescent="0.3">
      <c r="A740">
        <v>10986</v>
      </c>
      <c r="B740" t="s">
        <v>194</v>
      </c>
      <c r="C740" s="4">
        <v>43526</v>
      </c>
      <c r="D740" s="4">
        <v>43554</v>
      </c>
      <c r="E740" s="4">
        <v>43548</v>
      </c>
      <c r="F740" s="5">
        <v>217.86</v>
      </c>
      <c r="G740" s="7">
        <v>2220</v>
      </c>
      <c r="H740" s="7">
        <v>2658.6191999999996</v>
      </c>
      <c r="N740" t="s">
        <v>0</v>
      </c>
      <c r="O740" t="str">
        <f t="shared" si="99"/>
        <v>OrderID: 10986,</v>
      </c>
      <c r="P740" t="str">
        <f t="shared" si="100"/>
        <v>CustomerID: "OCEAN",</v>
      </c>
      <c r="Q740" t="str">
        <f t="shared" si="101"/>
        <v>OrderDate: 43526,</v>
      </c>
      <c r="R740" t="str">
        <f t="shared" si="102"/>
        <v>RequiredDate: 43554,</v>
      </c>
      <c r="S740" t="str">
        <f t="shared" si="103"/>
        <v>ShippedDate: 43548,</v>
      </c>
      <c r="T740" t="str">
        <f t="shared" si="104"/>
        <v>Freight: 217.86,</v>
      </c>
      <c r="U740" t="str">
        <f t="shared" si="105"/>
        <v>TotalCost: 2220,</v>
      </c>
      <c r="V740" t="str">
        <f t="shared" si="106"/>
        <v>TotalRevenue: 2658.6192</v>
      </c>
      <c r="W740" t="s">
        <v>310</v>
      </c>
    </row>
    <row r="741" spans="1:23" x14ac:dyDescent="0.3">
      <c r="A741">
        <v>10987</v>
      </c>
      <c r="B741" t="s">
        <v>86</v>
      </c>
      <c r="C741" s="4">
        <v>43527</v>
      </c>
      <c r="D741" s="4">
        <v>43555</v>
      </c>
      <c r="E741" s="4">
        <v>43533</v>
      </c>
      <c r="F741" s="5">
        <v>185.48</v>
      </c>
      <c r="G741" s="7">
        <v>2772</v>
      </c>
      <c r="H741" s="7">
        <v>3546.7384800000004</v>
      </c>
      <c r="N741" t="s">
        <v>0</v>
      </c>
      <c r="O741" t="str">
        <f t="shared" si="99"/>
        <v>OrderID: 10987,</v>
      </c>
      <c r="P741" t="str">
        <f t="shared" si="100"/>
        <v>CustomerID: "EASTC",</v>
      </c>
      <c r="Q741" t="str">
        <f t="shared" si="101"/>
        <v>OrderDate: 43527,</v>
      </c>
      <c r="R741" t="str">
        <f t="shared" si="102"/>
        <v>RequiredDate: 43555,</v>
      </c>
      <c r="S741" t="str">
        <f t="shared" si="103"/>
        <v>ShippedDate: 43533,</v>
      </c>
      <c r="T741" t="str">
        <f t="shared" si="104"/>
        <v>Freight: 185.48,</v>
      </c>
      <c r="U741" t="str">
        <f t="shared" si="105"/>
        <v>TotalCost: 2772,</v>
      </c>
      <c r="V741" t="str">
        <f t="shared" si="106"/>
        <v>TotalRevenue: 3546.73848</v>
      </c>
      <c r="W741" t="s">
        <v>310</v>
      </c>
    </row>
    <row r="742" spans="1:23" x14ac:dyDescent="0.3">
      <c r="A742">
        <v>10988</v>
      </c>
      <c r="B742" t="s">
        <v>227</v>
      </c>
      <c r="C742" s="4">
        <v>43527</v>
      </c>
      <c r="D742" s="4">
        <v>43555</v>
      </c>
      <c r="E742" s="4">
        <v>43537</v>
      </c>
      <c r="F742" s="5">
        <v>61.14</v>
      </c>
      <c r="G742" s="7">
        <v>3772</v>
      </c>
      <c r="H742" s="7">
        <v>4504.6047200000012</v>
      </c>
      <c r="N742" t="s">
        <v>0</v>
      </c>
      <c r="O742" t="str">
        <f t="shared" si="99"/>
        <v>OrderID: 10988,</v>
      </c>
      <c r="P742" t="str">
        <f t="shared" si="100"/>
        <v>CustomerID: "RATTC",</v>
      </c>
      <c r="Q742" t="str">
        <f t="shared" si="101"/>
        <v>OrderDate: 43527,</v>
      </c>
      <c r="R742" t="str">
        <f t="shared" si="102"/>
        <v>RequiredDate: 43555,</v>
      </c>
      <c r="S742" t="str">
        <f t="shared" si="103"/>
        <v>ShippedDate: 43537,</v>
      </c>
      <c r="T742" t="str">
        <f t="shared" si="104"/>
        <v>Freight: 61.14,</v>
      </c>
      <c r="U742" t="str">
        <f t="shared" si="105"/>
        <v>TotalCost: 3772,</v>
      </c>
      <c r="V742" t="str">
        <f t="shared" si="106"/>
        <v>TotalRevenue: 4504.60472</v>
      </c>
      <c r="W742" t="s">
        <v>310</v>
      </c>
    </row>
    <row r="743" spans="1:23" x14ac:dyDescent="0.3">
      <c r="A743">
        <v>10989</v>
      </c>
      <c r="B743" t="s">
        <v>215</v>
      </c>
      <c r="C743" s="4">
        <v>43527</v>
      </c>
      <c r="D743" s="4">
        <v>43555</v>
      </c>
      <c r="E743" s="4">
        <v>43529</v>
      </c>
      <c r="F743" s="5">
        <v>34.76</v>
      </c>
      <c r="G743" s="7">
        <v>1353.6</v>
      </c>
      <c r="H743" s="7">
        <v>1749.2545099999998</v>
      </c>
      <c r="N743" t="s">
        <v>0</v>
      </c>
      <c r="O743" t="str">
        <f t="shared" si="99"/>
        <v>OrderID: 10989,</v>
      </c>
      <c r="P743" t="str">
        <f t="shared" si="100"/>
        <v>CustomerID: "QUEDE",</v>
      </c>
      <c r="Q743" t="str">
        <f t="shared" si="101"/>
        <v>OrderDate: 43527,</v>
      </c>
      <c r="R743" t="str">
        <f t="shared" si="102"/>
        <v>RequiredDate: 43555,</v>
      </c>
      <c r="S743" t="str">
        <f t="shared" si="103"/>
        <v>ShippedDate: 43529,</v>
      </c>
      <c r="T743" t="str">
        <f t="shared" si="104"/>
        <v>Freight: 34.76,</v>
      </c>
      <c r="U743" t="str">
        <f t="shared" si="105"/>
        <v>TotalCost: 1353.6,</v>
      </c>
      <c r="V743" t="str">
        <f t="shared" si="106"/>
        <v>TotalRevenue: 1749.25451</v>
      </c>
      <c r="W743" t="s">
        <v>310</v>
      </c>
    </row>
    <row r="744" spans="1:23" x14ac:dyDescent="0.3">
      <c r="A744">
        <v>10990</v>
      </c>
      <c r="B744" t="s">
        <v>89</v>
      </c>
      <c r="C744" s="4">
        <v>43528</v>
      </c>
      <c r="D744" s="4">
        <v>43570</v>
      </c>
      <c r="E744" s="4">
        <v>43534</v>
      </c>
      <c r="F744" s="5">
        <v>117.61</v>
      </c>
      <c r="G744" s="7">
        <v>4931</v>
      </c>
      <c r="H744" s="7">
        <v>5571.7937199999997</v>
      </c>
      <c r="N744" t="s">
        <v>0</v>
      </c>
      <c r="O744" t="str">
        <f t="shared" si="99"/>
        <v>OrderID: 10990,</v>
      </c>
      <c r="P744" t="str">
        <f t="shared" si="100"/>
        <v>CustomerID: "ERNSH",</v>
      </c>
      <c r="Q744" t="str">
        <f t="shared" si="101"/>
        <v>OrderDate: 43528,</v>
      </c>
      <c r="R744" t="str">
        <f t="shared" si="102"/>
        <v>RequiredDate: 43570,</v>
      </c>
      <c r="S744" t="str">
        <f t="shared" si="103"/>
        <v>ShippedDate: 43534,</v>
      </c>
      <c r="T744" t="str">
        <f t="shared" si="104"/>
        <v>Freight: 117.61,</v>
      </c>
      <c r="U744" t="str">
        <f t="shared" si="105"/>
        <v>TotalCost: 4931,</v>
      </c>
      <c r="V744" t="str">
        <f t="shared" si="106"/>
        <v>TotalRevenue: 5571.79372</v>
      </c>
      <c r="W744" t="s">
        <v>310</v>
      </c>
    </row>
    <row r="745" spans="1:23" x14ac:dyDescent="0.3">
      <c r="A745">
        <v>10991</v>
      </c>
      <c r="B745" t="s">
        <v>221</v>
      </c>
      <c r="C745" s="4">
        <v>43528</v>
      </c>
      <c r="D745" s="4">
        <v>43556</v>
      </c>
      <c r="E745" s="4">
        <v>43534</v>
      </c>
      <c r="F745" s="5">
        <v>38.51</v>
      </c>
      <c r="G745" s="7">
        <v>2870</v>
      </c>
      <c r="H745" s="7">
        <v>3555.268</v>
      </c>
      <c r="N745" t="s">
        <v>0</v>
      </c>
      <c r="O745" t="str">
        <f t="shared" si="99"/>
        <v>OrderID: 10991,</v>
      </c>
      <c r="P745" t="str">
        <f t="shared" si="100"/>
        <v>CustomerID: "QUICK",</v>
      </c>
      <c r="Q745" t="str">
        <f t="shared" si="101"/>
        <v>OrderDate: 43528,</v>
      </c>
      <c r="R745" t="str">
        <f t="shared" si="102"/>
        <v>RequiredDate: 43556,</v>
      </c>
      <c r="S745" t="str">
        <f t="shared" si="103"/>
        <v>ShippedDate: 43534,</v>
      </c>
      <c r="T745" t="str">
        <f t="shared" si="104"/>
        <v>Freight: 38.51,</v>
      </c>
      <c r="U745" t="str">
        <f t="shared" si="105"/>
        <v>TotalCost: 2870,</v>
      </c>
      <c r="V745" t="str">
        <f t="shared" si="106"/>
        <v>TotalRevenue: 3555.268</v>
      </c>
      <c r="W745" t="s">
        <v>310</v>
      </c>
    </row>
    <row r="746" spans="1:23" x14ac:dyDescent="0.3">
      <c r="A746">
        <v>10992</v>
      </c>
      <c r="B746" t="s">
        <v>264</v>
      </c>
      <c r="C746" s="4">
        <v>43528</v>
      </c>
      <c r="D746" s="4">
        <v>43556</v>
      </c>
      <c r="E746" s="4">
        <v>43530</v>
      </c>
      <c r="F746" s="5">
        <v>4.2699999999999996</v>
      </c>
      <c r="G746" s="7">
        <v>69.599999999999994</v>
      </c>
      <c r="H746" s="7">
        <v>75.696263999999999</v>
      </c>
      <c r="N746" t="s">
        <v>0</v>
      </c>
      <c r="O746" t="str">
        <f t="shared" si="99"/>
        <v>OrderID: 10992,</v>
      </c>
      <c r="P746" t="str">
        <f t="shared" si="100"/>
        <v>CustomerID: "THEBI",</v>
      </c>
      <c r="Q746" t="str">
        <f t="shared" si="101"/>
        <v>OrderDate: 43528,</v>
      </c>
      <c r="R746" t="str">
        <f t="shared" si="102"/>
        <v>RequiredDate: 43556,</v>
      </c>
      <c r="S746" t="str">
        <f t="shared" si="103"/>
        <v>ShippedDate: 43530,</v>
      </c>
      <c r="T746" t="str">
        <f t="shared" si="104"/>
        <v>Freight: 4.27,</v>
      </c>
      <c r="U746" t="str">
        <f t="shared" si="105"/>
        <v>TotalCost: 69.6,</v>
      </c>
      <c r="V746" t="str">
        <f t="shared" si="106"/>
        <v>TotalRevenue: 75.696264</v>
      </c>
      <c r="W746" t="s">
        <v>310</v>
      </c>
    </row>
    <row r="747" spans="1:23" x14ac:dyDescent="0.3">
      <c r="A747">
        <v>10993</v>
      </c>
      <c r="B747" t="s">
        <v>104</v>
      </c>
      <c r="C747" s="4">
        <v>43528</v>
      </c>
      <c r="D747" s="4">
        <v>43556</v>
      </c>
      <c r="E747" s="4">
        <v>43537</v>
      </c>
      <c r="F747" s="5">
        <v>8.81</v>
      </c>
      <c r="G747" s="7">
        <v>6527.25</v>
      </c>
      <c r="H747" s="7">
        <v>7495.0414850000006</v>
      </c>
      <c r="N747" t="s">
        <v>0</v>
      </c>
      <c r="O747" t="str">
        <f t="shared" si="99"/>
        <v>OrderID: 10993,</v>
      </c>
      <c r="P747" t="str">
        <f t="shared" si="100"/>
        <v>CustomerID: "FOLKO",</v>
      </c>
      <c r="Q747" t="str">
        <f t="shared" si="101"/>
        <v>OrderDate: 43528,</v>
      </c>
      <c r="R747" t="str">
        <f t="shared" si="102"/>
        <v>RequiredDate: 43556,</v>
      </c>
      <c r="S747" t="str">
        <f t="shared" si="103"/>
        <v>ShippedDate: 43537,</v>
      </c>
      <c r="T747" t="str">
        <f t="shared" si="104"/>
        <v>Freight: 8.81,</v>
      </c>
      <c r="U747" t="str">
        <f t="shared" si="105"/>
        <v>TotalCost: 6527.25,</v>
      </c>
      <c r="V747" t="str">
        <f t="shared" si="106"/>
        <v>TotalRevenue: 7495.041485</v>
      </c>
      <c r="W747" t="s">
        <v>310</v>
      </c>
    </row>
    <row r="748" spans="1:23" x14ac:dyDescent="0.3">
      <c r="A748">
        <v>10994</v>
      </c>
      <c r="B748" t="s">
        <v>282</v>
      </c>
      <c r="C748" s="4">
        <v>43529</v>
      </c>
      <c r="D748" s="4">
        <v>43543</v>
      </c>
      <c r="E748" s="4">
        <v>43536</v>
      </c>
      <c r="F748" s="5">
        <v>65.53</v>
      </c>
      <c r="G748" s="7">
        <v>990</v>
      </c>
      <c r="H748" s="7">
        <v>1079.6444999999999</v>
      </c>
      <c r="N748" t="s">
        <v>0</v>
      </c>
      <c r="O748" t="str">
        <f t="shared" si="99"/>
        <v>OrderID: 10994,</v>
      </c>
      <c r="P748" t="str">
        <f t="shared" si="100"/>
        <v>CustomerID: "VAFFE",</v>
      </c>
      <c r="Q748" t="str">
        <f t="shared" si="101"/>
        <v>OrderDate: 43529,</v>
      </c>
      <c r="R748" t="str">
        <f t="shared" si="102"/>
        <v>RequiredDate: 43543,</v>
      </c>
      <c r="S748" t="str">
        <f t="shared" si="103"/>
        <v>ShippedDate: 43536,</v>
      </c>
      <c r="T748" t="str">
        <f t="shared" si="104"/>
        <v>Freight: 65.53,</v>
      </c>
      <c r="U748" t="str">
        <f t="shared" si="105"/>
        <v>TotalCost: 990,</v>
      </c>
      <c r="V748" t="str">
        <f t="shared" si="106"/>
        <v>TotalRevenue: 1079.6445</v>
      </c>
      <c r="W748" t="s">
        <v>310</v>
      </c>
    </row>
    <row r="749" spans="1:23" x14ac:dyDescent="0.3">
      <c r="A749">
        <v>10995</v>
      </c>
      <c r="B749" t="s">
        <v>206</v>
      </c>
      <c r="C749" s="4">
        <v>43529</v>
      </c>
      <c r="D749" s="4">
        <v>43557</v>
      </c>
      <c r="E749" s="4">
        <v>43533</v>
      </c>
      <c r="F749" s="5">
        <v>46</v>
      </c>
      <c r="G749" s="7">
        <v>1196</v>
      </c>
      <c r="H749" s="7">
        <v>1467.9034799999999</v>
      </c>
      <c r="N749" t="s">
        <v>0</v>
      </c>
      <c r="O749" t="str">
        <f t="shared" si="99"/>
        <v>OrderID: 10995,</v>
      </c>
      <c r="P749" t="str">
        <f t="shared" si="100"/>
        <v>CustomerID: "PERIC",</v>
      </c>
      <c r="Q749" t="str">
        <f t="shared" si="101"/>
        <v>OrderDate: 43529,</v>
      </c>
      <c r="R749" t="str">
        <f t="shared" si="102"/>
        <v>RequiredDate: 43557,</v>
      </c>
      <c r="S749" t="str">
        <f t="shared" si="103"/>
        <v>ShippedDate: 43533,</v>
      </c>
      <c r="T749" t="str">
        <f t="shared" si="104"/>
        <v>Freight: 46,</v>
      </c>
      <c r="U749" t="str">
        <f t="shared" si="105"/>
        <v>TotalCost: 1196,</v>
      </c>
      <c r="V749" t="str">
        <f t="shared" si="106"/>
        <v>TotalRevenue: 1467.90348</v>
      </c>
      <c r="W749" t="s">
        <v>310</v>
      </c>
    </row>
    <row r="750" spans="1:23" x14ac:dyDescent="0.3">
      <c r="A750">
        <v>10996</v>
      </c>
      <c r="B750" t="s">
        <v>221</v>
      </c>
      <c r="C750" s="4">
        <v>43529</v>
      </c>
      <c r="D750" s="4">
        <v>43557</v>
      </c>
      <c r="E750" s="4">
        <v>43537</v>
      </c>
      <c r="F750" s="5">
        <v>1.1200000000000001</v>
      </c>
      <c r="G750" s="7">
        <v>560</v>
      </c>
      <c r="H750" s="7">
        <v>682.06880000000001</v>
      </c>
      <c r="N750" t="s">
        <v>0</v>
      </c>
      <c r="O750" t="str">
        <f t="shared" si="99"/>
        <v>OrderID: 10996,</v>
      </c>
      <c r="P750" t="str">
        <f t="shared" si="100"/>
        <v>CustomerID: "QUICK",</v>
      </c>
      <c r="Q750" t="str">
        <f t="shared" si="101"/>
        <v>OrderDate: 43529,</v>
      </c>
      <c r="R750" t="str">
        <f t="shared" si="102"/>
        <v>RequiredDate: 43557,</v>
      </c>
      <c r="S750" t="str">
        <f t="shared" si="103"/>
        <v>ShippedDate: 43537,</v>
      </c>
      <c r="T750" t="str">
        <f t="shared" si="104"/>
        <v>Freight: 1.12,</v>
      </c>
      <c r="U750" t="str">
        <f t="shared" si="105"/>
        <v>TotalCost: 560,</v>
      </c>
      <c r="V750" t="str">
        <f t="shared" si="106"/>
        <v>TotalRevenue: 682.0688</v>
      </c>
      <c r="W750" t="s">
        <v>310</v>
      </c>
    </row>
    <row r="751" spans="1:23" x14ac:dyDescent="0.3">
      <c r="A751">
        <v>10997</v>
      </c>
      <c r="B751" t="s">
        <v>170</v>
      </c>
      <c r="C751" s="4">
        <v>43530</v>
      </c>
      <c r="D751" s="4">
        <v>43572</v>
      </c>
      <c r="E751" s="4">
        <v>43540</v>
      </c>
      <c r="F751" s="5">
        <v>73.91</v>
      </c>
      <c r="G751" s="7">
        <v>1980</v>
      </c>
      <c r="H751" s="7">
        <v>2138.2380000000003</v>
      </c>
      <c r="N751" t="s">
        <v>0</v>
      </c>
      <c r="O751" t="str">
        <f t="shared" si="99"/>
        <v>OrderID: 10997,</v>
      </c>
      <c r="P751" t="str">
        <f t="shared" si="100"/>
        <v>CustomerID: "LILAS",</v>
      </c>
      <c r="Q751" t="str">
        <f t="shared" si="101"/>
        <v>OrderDate: 43530,</v>
      </c>
      <c r="R751" t="str">
        <f t="shared" si="102"/>
        <v>RequiredDate: 43572,</v>
      </c>
      <c r="S751" t="str">
        <f t="shared" si="103"/>
        <v>ShippedDate: 43540,</v>
      </c>
      <c r="T751" t="str">
        <f t="shared" si="104"/>
        <v>Freight: 73.91,</v>
      </c>
      <c r="U751" t="str">
        <f t="shared" si="105"/>
        <v>TotalCost: 1980,</v>
      </c>
      <c r="V751" t="str">
        <f t="shared" si="106"/>
        <v>TotalRevenue: 2138.238</v>
      </c>
      <c r="W751" t="s">
        <v>310</v>
      </c>
    </row>
    <row r="752" spans="1:23" x14ac:dyDescent="0.3">
      <c r="A752">
        <v>10998</v>
      </c>
      <c r="B752" t="s">
        <v>307</v>
      </c>
      <c r="C752" s="4">
        <v>43530</v>
      </c>
      <c r="D752" s="4">
        <v>43544</v>
      </c>
      <c r="E752" s="4">
        <v>43544</v>
      </c>
      <c r="F752" s="5">
        <v>20.309999999999999</v>
      </c>
      <c r="G752" s="7">
        <v>686</v>
      </c>
      <c r="H752" s="7">
        <v>821.59067500000003</v>
      </c>
      <c r="N752" t="s">
        <v>0</v>
      </c>
      <c r="O752" t="str">
        <f t="shared" si="99"/>
        <v>OrderID: 10998,</v>
      </c>
      <c r="P752" t="str">
        <f t="shared" si="100"/>
        <v>CustomerID: "WOLZA",</v>
      </c>
      <c r="Q752" t="str">
        <f t="shared" si="101"/>
        <v>OrderDate: 43530,</v>
      </c>
      <c r="R752" t="str">
        <f t="shared" si="102"/>
        <v>RequiredDate: 43544,</v>
      </c>
      <c r="S752" t="str">
        <f t="shared" si="103"/>
        <v>ShippedDate: 43544,</v>
      </c>
      <c r="T752" t="str">
        <f t="shared" si="104"/>
        <v>Freight: 20.31,</v>
      </c>
      <c r="U752" t="str">
        <f t="shared" si="105"/>
        <v>TotalCost: 686,</v>
      </c>
      <c r="V752" t="str">
        <f t="shared" si="106"/>
        <v>TotalRevenue: 821.590675</v>
      </c>
      <c r="W752" t="s">
        <v>310</v>
      </c>
    </row>
    <row r="753" spans="1:23" x14ac:dyDescent="0.3">
      <c r="A753">
        <v>10999</v>
      </c>
      <c r="B753" t="s">
        <v>200</v>
      </c>
      <c r="C753" s="4">
        <v>43530</v>
      </c>
      <c r="D753" s="4">
        <v>43558</v>
      </c>
      <c r="E753" s="4">
        <v>43537</v>
      </c>
      <c r="F753" s="5">
        <v>96.350000000000009</v>
      </c>
      <c r="G753" s="7">
        <v>1261</v>
      </c>
      <c r="H753" s="7">
        <v>1490.4334900000001</v>
      </c>
      <c r="N753" t="s">
        <v>0</v>
      </c>
      <c r="O753" t="str">
        <f t="shared" si="99"/>
        <v>OrderID: 10999,</v>
      </c>
      <c r="P753" t="str">
        <f t="shared" si="100"/>
        <v>CustomerID: "OTTIK",</v>
      </c>
      <c r="Q753" t="str">
        <f t="shared" si="101"/>
        <v>OrderDate: 43530,</v>
      </c>
      <c r="R753" t="str">
        <f t="shared" si="102"/>
        <v>RequiredDate: 43558,</v>
      </c>
      <c r="S753" t="str">
        <f t="shared" si="103"/>
        <v>ShippedDate: 43537,</v>
      </c>
      <c r="T753" t="str">
        <f t="shared" si="104"/>
        <v>Freight: 96.35,</v>
      </c>
      <c r="U753" t="str">
        <f t="shared" si="105"/>
        <v>TotalCost: 1261,</v>
      </c>
      <c r="V753" t="str">
        <f t="shared" si="106"/>
        <v>TotalRevenue: 1490.43349</v>
      </c>
      <c r="W753" t="s">
        <v>310</v>
      </c>
    </row>
    <row r="754" spans="1:23" x14ac:dyDescent="0.3">
      <c r="A754">
        <v>11000</v>
      </c>
      <c r="B754" t="s">
        <v>227</v>
      </c>
      <c r="C754" s="4">
        <v>43533</v>
      </c>
      <c r="D754" s="4">
        <v>43561</v>
      </c>
      <c r="E754" s="4">
        <v>43541</v>
      </c>
      <c r="F754" s="5">
        <v>55.120000000000005</v>
      </c>
      <c r="G754" s="7">
        <v>1075</v>
      </c>
      <c r="H754" s="7">
        <v>1285.5261</v>
      </c>
      <c r="N754" t="s">
        <v>0</v>
      </c>
      <c r="O754" t="str">
        <f t="shared" si="99"/>
        <v>OrderID: 11000,</v>
      </c>
      <c r="P754" t="str">
        <f t="shared" si="100"/>
        <v>CustomerID: "RATTC",</v>
      </c>
      <c r="Q754" t="str">
        <f t="shared" si="101"/>
        <v>OrderDate: 43533,</v>
      </c>
      <c r="R754" t="str">
        <f t="shared" si="102"/>
        <v>RequiredDate: 43561,</v>
      </c>
      <c r="S754" t="str">
        <f t="shared" si="103"/>
        <v>ShippedDate: 43541,</v>
      </c>
      <c r="T754" t="str">
        <f t="shared" si="104"/>
        <v>Freight: 55.12,</v>
      </c>
      <c r="U754" t="str">
        <f t="shared" si="105"/>
        <v>TotalCost: 1075,</v>
      </c>
      <c r="V754" t="str">
        <f t="shared" si="106"/>
        <v>TotalRevenue: 1285.5261</v>
      </c>
      <c r="W754" t="s">
        <v>310</v>
      </c>
    </row>
    <row r="755" spans="1:23" x14ac:dyDescent="0.3">
      <c r="A755">
        <v>11001</v>
      </c>
      <c r="B755" t="s">
        <v>104</v>
      </c>
      <c r="C755" s="4">
        <v>43533</v>
      </c>
      <c r="D755" s="4">
        <v>43561</v>
      </c>
      <c r="E755" s="4">
        <v>43541</v>
      </c>
      <c r="F755" s="5">
        <v>197.3</v>
      </c>
      <c r="G755" s="7">
        <v>2769</v>
      </c>
      <c r="H755" s="7">
        <v>3431.0268599999995</v>
      </c>
      <c r="N755" t="s">
        <v>0</v>
      </c>
      <c r="O755" t="str">
        <f t="shared" si="99"/>
        <v>OrderID: 11001,</v>
      </c>
      <c r="P755" t="str">
        <f t="shared" si="100"/>
        <v>CustomerID: "FOLKO",</v>
      </c>
      <c r="Q755" t="str">
        <f t="shared" si="101"/>
        <v>OrderDate: 43533,</v>
      </c>
      <c r="R755" t="str">
        <f t="shared" si="102"/>
        <v>RequiredDate: 43561,</v>
      </c>
      <c r="S755" t="str">
        <f t="shared" si="103"/>
        <v>ShippedDate: 43541,</v>
      </c>
      <c r="T755" t="str">
        <f t="shared" si="104"/>
        <v>Freight: 197.3,</v>
      </c>
      <c r="U755" t="str">
        <f t="shared" si="105"/>
        <v>TotalCost: 2769,</v>
      </c>
      <c r="V755" t="str">
        <f t="shared" si="106"/>
        <v>TotalRevenue: 3431.02686</v>
      </c>
      <c r="W755" t="s">
        <v>310</v>
      </c>
    </row>
    <row r="756" spans="1:23" x14ac:dyDescent="0.3">
      <c r="A756">
        <v>11002</v>
      </c>
      <c r="B756" t="s">
        <v>246</v>
      </c>
      <c r="C756" s="4">
        <v>43533</v>
      </c>
      <c r="D756" s="4">
        <v>43561</v>
      </c>
      <c r="E756" s="4">
        <v>43543</v>
      </c>
      <c r="F756" s="5">
        <v>141.16</v>
      </c>
      <c r="G756" s="7">
        <v>1902</v>
      </c>
      <c r="H756" s="7">
        <v>2158.1547600000004</v>
      </c>
      <c r="N756" t="s">
        <v>0</v>
      </c>
      <c r="O756" t="str">
        <f t="shared" si="99"/>
        <v>OrderID: 11002,</v>
      </c>
      <c r="P756" t="str">
        <f t="shared" si="100"/>
        <v>CustomerID: "SAVEA",</v>
      </c>
      <c r="Q756" t="str">
        <f t="shared" si="101"/>
        <v>OrderDate: 43533,</v>
      </c>
      <c r="R756" t="str">
        <f t="shared" si="102"/>
        <v>RequiredDate: 43561,</v>
      </c>
      <c r="S756" t="str">
        <f t="shared" si="103"/>
        <v>ShippedDate: 43543,</v>
      </c>
      <c r="T756" t="str">
        <f t="shared" si="104"/>
        <v>Freight: 141.16,</v>
      </c>
      <c r="U756" t="str">
        <f t="shared" si="105"/>
        <v>TotalCost: 1902,</v>
      </c>
      <c r="V756" t="str">
        <f t="shared" si="106"/>
        <v>TotalRevenue: 2158.15476</v>
      </c>
      <c r="W756" t="s">
        <v>310</v>
      </c>
    </row>
    <row r="757" spans="1:23" x14ac:dyDescent="0.3">
      <c r="A757">
        <v>11003</v>
      </c>
      <c r="B757" t="s">
        <v>267</v>
      </c>
      <c r="C757" s="4">
        <v>43533</v>
      </c>
      <c r="D757" s="4">
        <v>43561</v>
      </c>
      <c r="E757" s="4">
        <v>43535</v>
      </c>
      <c r="F757" s="5">
        <v>14.91</v>
      </c>
      <c r="G757" s="7">
        <v>326</v>
      </c>
      <c r="H757" s="7">
        <v>393.88108</v>
      </c>
      <c r="N757" t="s">
        <v>0</v>
      </c>
      <c r="O757" t="str">
        <f t="shared" si="99"/>
        <v>OrderID: 11003,</v>
      </c>
      <c r="P757" t="str">
        <f t="shared" si="100"/>
        <v>CustomerID: "THECR",</v>
      </c>
      <c r="Q757" t="str">
        <f t="shared" si="101"/>
        <v>OrderDate: 43533,</v>
      </c>
      <c r="R757" t="str">
        <f t="shared" si="102"/>
        <v>RequiredDate: 43561,</v>
      </c>
      <c r="S757" t="str">
        <f t="shared" si="103"/>
        <v>ShippedDate: 43535,</v>
      </c>
      <c r="T757" t="str">
        <f t="shared" si="104"/>
        <v>Freight: 14.91,</v>
      </c>
      <c r="U757" t="str">
        <f t="shared" si="105"/>
        <v>TotalCost: 326,</v>
      </c>
      <c r="V757" t="str">
        <f t="shared" si="106"/>
        <v>TotalRevenue: 393.88108</v>
      </c>
      <c r="W757" t="s">
        <v>310</v>
      </c>
    </row>
    <row r="758" spans="1:23" x14ac:dyDescent="0.3">
      <c r="A758">
        <v>11004</v>
      </c>
      <c r="B758" t="s">
        <v>182</v>
      </c>
      <c r="C758" s="4">
        <v>43534</v>
      </c>
      <c r="D758" s="4">
        <v>43562</v>
      </c>
      <c r="E758" s="4">
        <v>43547</v>
      </c>
      <c r="F758" s="5">
        <v>44.84</v>
      </c>
      <c r="G758" s="7">
        <v>295.38</v>
      </c>
      <c r="H758" s="7">
        <v>358.84459079999999</v>
      </c>
      <c r="N758" t="s">
        <v>0</v>
      </c>
      <c r="O758" t="str">
        <f t="shared" si="99"/>
        <v>OrderID: 11004,</v>
      </c>
      <c r="P758" t="str">
        <f t="shared" si="100"/>
        <v>CustomerID: "MAISD",</v>
      </c>
      <c r="Q758" t="str">
        <f t="shared" si="101"/>
        <v>OrderDate: 43534,</v>
      </c>
      <c r="R758" t="str">
        <f t="shared" si="102"/>
        <v>RequiredDate: 43562,</v>
      </c>
      <c r="S758" t="str">
        <f t="shared" si="103"/>
        <v>ShippedDate: 43547,</v>
      </c>
      <c r="T758" t="str">
        <f t="shared" si="104"/>
        <v>Freight: 44.84,</v>
      </c>
      <c r="U758" t="str">
        <f t="shared" si="105"/>
        <v>TotalCost: 295.38,</v>
      </c>
      <c r="V758" t="str">
        <f t="shared" si="106"/>
        <v>TotalRevenue: 358.8445908</v>
      </c>
      <c r="W758" t="s">
        <v>310</v>
      </c>
    </row>
    <row r="759" spans="1:23" x14ac:dyDescent="0.3">
      <c r="A759">
        <v>11005</v>
      </c>
      <c r="B759" t="s">
        <v>303</v>
      </c>
      <c r="C759" s="4">
        <v>43534</v>
      </c>
      <c r="D759" s="4">
        <v>43562</v>
      </c>
      <c r="E759" s="4">
        <v>43537</v>
      </c>
      <c r="F759" s="5">
        <v>0.75</v>
      </c>
      <c r="G759" s="7">
        <v>586</v>
      </c>
      <c r="H759" s="7">
        <v>725.88504</v>
      </c>
      <c r="N759" t="s">
        <v>0</v>
      </c>
      <c r="O759" t="str">
        <f t="shared" si="99"/>
        <v>OrderID: 11005,</v>
      </c>
      <c r="P759" t="str">
        <f t="shared" si="100"/>
        <v>CustomerID: "WILMK",</v>
      </c>
      <c r="Q759" t="str">
        <f t="shared" si="101"/>
        <v>OrderDate: 43534,</v>
      </c>
      <c r="R759" t="str">
        <f t="shared" si="102"/>
        <v>RequiredDate: 43562,</v>
      </c>
      <c r="S759" t="str">
        <f t="shared" si="103"/>
        <v>ShippedDate: 43537,</v>
      </c>
      <c r="T759" t="str">
        <f t="shared" si="104"/>
        <v>Freight: 0.75,</v>
      </c>
      <c r="U759" t="str">
        <f t="shared" si="105"/>
        <v>TotalCost: 586,</v>
      </c>
      <c r="V759" t="str">
        <f t="shared" si="106"/>
        <v>TotalRevenue: 725.88504</v>
      </c>
      <c r="W759" t="s">
        <v>310</v>
      </c>
    </row>
    <row r="760" spans="1:23" x14ac:dyDescent="0.3">
      <c r="A760">
        <v>11006</v>
      </c>
      <c r="B760" t="s">
        <v>128</v>
      </c>
      <c r="C760" s="4">
        <v>43534</v>
      </c>
      <c r="D760" s="4">
        <v>43562</v>
      </c>
      <c r="E760" s="4">
        <v>43542</v>
      </c>
      <c r="F760" s="5">
        <v>25.19</v>
      </c>
      <c r="G760" s="7">
        <v>391.58000000000004</v>
      </c>
      <c r="H760" s="7">
        <v>447.33242700000005</v>
      </c>
      <c r="N760" t="s">
        <v>0</v>
      </c>
      <c r="O760" t="str">
        <f t="shared" si="99"/>
        <v>OrderID: 11006,</v>
      </c>
      <c r="P760" t="str">
        <f t="shared" si="100"/>
        <v>CustomerID: "GREAL",</v>
      </c>
      <c r="Q760" t="str">
        <f t="shared" si="101"/>
        <v>OrderDate: 43534,</v>
      </c>
      <c r="R760" t="str">
        <f t="shared" si="102"/>
        <v>RequiredDate: 43562,</v>
      </c>
      <c r="S760" t="str">
        <f t="shared" si="103"/>
        <v>ShippedDate: 43542,</v>
      </c>
      <c r="T760" t="str">
        <f t="shared" si="104"/>
        <v>Freight: 25.19,</v>
      </c>
      <c r="U760" t="str">
        <f t="shared" si="105"/>
        <v>TotalCost: 391.58,</v>
      </c>
      <c r="V760" t="str">
        <f t="shared" si="106"/>
        <v>TotalRevenue: 447.332427</v>
      </c>
      <c r="W760" t="s">
        <v>310</v>
      </c>
    </row>
    <row r="761" spans="1:23" x14ac:dyDescent="0.3">
      <c r="A761">
        <v>11007</v>
      </c>
      <c r="B761" t="s">
        <v>212</v>
      </c>
      <c r="C761" s="4">
        <v>43535</v>
      </c>
      <c r="D761" s="4">
        <v>43563</v>
      </c>
      <c r="E761" s="4">
        <v>43540</v>
      </c>
      <c r="F761" s="5">
        <v>202.24</v>
      </c>
      <c r="G761" s="7">
        <v>2633.9</v>
      </c>
      <c r="H761" s="7">
        <v>3202.764232</v>
      </c>
      <c r="N761" t="s">
        <v>0</v>
      </c>
      <c r="O761" t="str">
        <f t="shared" si="99"/>
        <v>OrderID: 11007,</v>
      </c>
      <c r="P761" t="str">
        <f t="shared" si="100"/>
        <v>CustomerID: "PRINI",</v>
      </c>
      <c r="Q761" t="str">
        <f t="shared" si="101"/>
        <v>OrderDate: 43535,</v>
      </c>
      <c r="R761" t="str">
        <f t="shared" si="102"/>
        <v>RequiredDate: 43563,</v>
      </c>
      <c r="S761" t="str">
        <f t="shared" si="103"/>
        <v>ShippedDate: 43540,</v>
      </c>
      <c r="T761" t="str">
        <f t="shared" si="104"/>
        <v>Freight: 202.24,</v>
      </c>
      <c r="U761" t="str">
        <f t="shared" si="105"/>
        <v>TotalCost: 2633.9,</v>
      </c>
      <c r="V761" t="str">
        <f t="shared" si="106"/>
        <v>TotalRevenue: 3202.764232</v>
      </c>
      <c r="W761" t="s">
        <v>310</v>
      </c>
    </row>
    <row r="762" spans="1:23" x14ac:dyDescent="0.3">
      <c r="A762">
        <v>11008</v>
      </c>
      <c r="B762" t="s">
        <v>89</v>
      </c>
      <c r="C762" s="4">
        <v>43535</v>
      </c>
      <c r="D762" s="4">
        <v>43563</v>
      </c>
      <c r="E762"/>
      <c r="F762" s="5">
        <v>79.459999999999994</v>
      </c>
      <c r="G762" s="7">
        <v>4903.5</v>
      </c>
      <c r="H762" s="7">
        <v>5804.3700749999998</v>
      </c>
      <c r="N762" t="s">
        <v>0</v>
      </c>
      <c r="O762" t="str">
        <f t="shared" si="99"/>
        <v>OrderID: 11008,</v>
      </c>
      <c r="P762" t="str">
        <f t="shared" si="100"/>
        <v>CustomerID: "ERNSH",</v>
      </c>
      <c r="Q762" t="str">
        <f t="shared" si="101"/>
        <v>OrderDate: 43535,</v>
      </c>
      <c r="R762" t="str">
        <f t="shared" si="102"/>
        <v>RequiredDate: 43563,</v>
      </c>
      <c r="S762" t="str">
        <f t="shared" si="103"/>
        <v/>
      </c>
      <c r="T762" t="str">
        <f t="shared" si="104"/>
        <v>Freight: 79.46,</v>
      </c>
      <c r="U762" t="str">
        <f t="shared" si="105"/>
        <v>TotalCost: 4903.5,</v>
      </c>
      <c r="V762" t="str">
        <f t="shared" si="106"/>
        <v>TotalRevenue: 5804.370075</v>
      </c>
      <c r="W762" t="s">
        <v>310</v>
      </c>
    </row>
    <row r="763" spans="1:23" x14ac:dyDescent="0.3">
      <c r="A763">
        <v>11009</v>
      </c>
      <c r="B763" t="s">
        <v>122</v>
      </c>
      <c r="C763" s="4">
        <v>43535</v>
      </c>
      <c r="D763" s="4">
        <v>43563</v>
      </c>
      <c r="E763" s="4">
        <v>43537</v>
      </c>
      <c r="F763" s="5">
        <v>59.11</v>
      </c>
      <c r="G763" s="7">
        <v>702</v>
      </c>
      <c r="H763" s="7">
        <v>821.05883999999992</v>
      </c>
      <c r="N763" t="s">
        <v>0</v>
      </c>
      <c r="O763" t="str">
        <f t="shared" si="99"/>
        <v>OrderID: 11009,</v>
      </c>
      <c r="P763" t="str">
        <f t="shared" si="100"/>
        <v>CustomerID: "GODOS",</v>
      </c>
      <c r="Q763" t="str">
        <f t="shared" si="101"/>
        <v>OrderDate: 43535,</v>
      </c>
      <c r="R763" t="str">
        <f t="shared" si="102"/>
        <v>RequiredDate: 43563,</v>
      </c>
      <c r="S763" t="str">
        <f t="shared" si="103"/>
        <v>ShippedDate: 43537,</v>
      </c>
      <c r="T763" t="str">
        <f t="shared" si="104"/>
        <v>Freight: 59.11,</v>
      </c>
      <c r="U763" t="str">
        <f t="shared" si="105"/>
        <v>TotalCost: 702,</v>
      </c>
      <c r="V763" t="str">
        <f t="shared" si="106"/>
        <v>TotalRevenue: 821.05884</v>
      </c>
      <c r="W763" t="s">
        <v>310</v>
      </c>
    </row>
    <row r="764" spans="1:23" x14ac:dyDescent="0.3">
      <c r="A764">
        <v>11010</v>
      </c>
      <c r="B764" t="s">
        <v>231</v>
      </c>
      <c r="C764" s="4">
        <v>43536</v>
      </c>
      <c r="D764" s="4">
        <v>43564</v>
      </c>
      <c r="E764" s="4">
        <v>43548</v>
      </c>
      <c r="F764" s="5">
        <v>28.71</v>
      </c>
      <c r="G764" s="7">
        <v>645</v>
      </c>
      <c r="H764" s="7">
        <v>784.2739499999999</v>
      </c>
      <c r="N764" t="s">
        <v>0</v>
      </c>
      <c r="O764" t="str">
        <f t="shared" si="99"/>
        <v>OrderID: 11010,</v>
      </c>
      <c r="P764" t="str">
        <f t="shared" si="100"/>
        <v>CustomerID: "REGGC",</v>
      </c>
      <c r="Q764" t="str">
        <f t="shared" si="101"/>
        <v>OrderDate: 43536,</v>
      </c>
      <c r="R764" t="str">
        <f t="shared" si="102"/>
        <v>RequiredDate: 43564,</v>
      </c>
      <c r="S764" t="str">
        <f t="shared" si="103"/>
        <v>ShippedDate: 43548,</v>
      </c>
      <c r="T764" t="str">
        <f t="shared" si="104"/>
        <v>Freight: 28.71,</v>
      </c>
      <c r="U764" t="str">
        <f t="shared" si="105"/>
        <v>TotalCost: 645,</v>
      </c>
      <c r="V764" t="str">
        <f t="shared" si="106"/>
        <v>TotalRevenue: 784.27395</v>
      </c>
      <c r="W764" t="s">
        <v>310</v>
      </c>
    </row>
    <row r="765" spans="1:23" x14ac:dyDescent="0.3">
      <c r="A765">
        <v>11011</v>
      </c>
      <c r="B765" t="s">
        <v>25</v>
      </c>
      <c r="C765" s="4">
        <v>43536</v>
      </c>
      <c r="D765" s="4">
        <v>43564</v>
      </c>
      <c r="E765" s="4">
        <v>43540</v>
      </c>
      <c r="F765" s="5">
        <v>1.21</v>
      </c>
      <c r="G765" s="7">
        <v>960</v>
      </c>
      <c r="H765" s="7">
        <v>1018.8693</v>
      </c>
      <c r="N765" t="s">
        <v>0</v>
      </c>
      <c r="O765" t="str">
        <f t="shared" si="99"/>
        <v>OrderID: 11011,</v>
      </c>
      <c r="P765" t="str">
        <f t="shared" si="100"/>
        <v>CustomerID: "ALFKI",</v>
      </c>
      <c r="Q765" t="str">
        <f t="shared" si="101"/>
        <v>OrderDate: 43536,</v>
      </c>
      <c r="R765" t="str">
        <f t="shared" si="102"/>
        <v>RequiredDate: 43564,</v>
      </c>
      <c r="S765" t="str">
        <f t="shared" si="103"/>
        <v>ShippedDate: 43540,</v>
      </c>
      <c r="T765" t="str">
        <f t="shared" si="104"/>
        <v>Freight: 1.21,</v>
      </c>
      <c r="U765" t="str">
        <f t="shared" si="105"/>
        <v>TotalCost: 960,</v>
      </c>
      <c r="V765" t="str">
        <f t="shared" si="106"/>
        <v>TotalRevenue: 1018.8693</v>
      </c>
      <c r="W765" t="s">
        <v>310</v>
      </c>
    </row>
    <row r="766" spans="1:23" x14ac:dyDescent="0.3">
      <c r="A766">
        <v>11012</v>
      </c>
      <c r="B766" t="s">
        <v>107</v>
      </c>
      <c r="C766" s="4">
        <v>43536</v>
      </c>
      <c r="D766" s="4">
        <v>43550</v>
      </c>
      <c r="E766" s="4">
        <v>43544</v>
      </c>
      <c r="F766" s="5">
        <v>242.95000000000002</v>
      </c>
      <c r="G766" s="7">
        <v>2974</v>
      </c>
      <c r="H766" s="7">
        <v>3544.7154399999999</v>
      </c>
      <c r="N766" t="s">
        <v>0</v>
      </c>
      <c r="O766" t="str">
        <f t="shared" si="99"/>
        <v>OrderID: 11012,</v>
      </c>
      <c r="P766" t="str">
        <f t="shared" si="100"/>
        <v>CustomerID: "FRANK",</v>
      </c>
      <c r="Q766" t="str">
        <f t="shared" si="101"/>
        <v>OrderDate: 43536,</v>
      </c>
      <c r="R766" t="str">
        <f t="shared" si="102"/>
        <v>RequiredDate: 43550,</v>
      </c>
      <c r="S766" t="str">
        <f t="shared" si="103"/>
        <v>ShippedDate: 43544,</v>
      </c>
      <c r="T766" t="str">
        <f t="shared" si="104"/>
        <v>Freight: 242.95,</v>
      </c>
      <c r="U766" t="str">
        <f t="shared" si="105"/>
        <v>TotalCost: 2974,</v>
      </c>
      <c r="V766" t="str">
        <f t="shared" si="106"/>
        <v>TotalRevenue: 3544.71544</v>
      </c>
      <c r="W766" t="s">
        <v>310</v>
      </c>
    </row>
    <row r="767" spans="1:23" x14ac:dyDescent="0.3">
      <c r="A767">
        <v>11013</v>
      </c>
      <c r="B767" t="s">
        <v>240</v>
      </c>
      <c r="C767" s="4">
        <v>43536</v>
      </c>
      <c r="D767" s="4">
        <v>43564</v>
      </c>
      <c r="E767" s="4">
        <v>43537</v>
      </c>
      <c r="F767" s="5">
        <v>32.99</v>
      </c>
      <c r="G767" s="7">
        <v>361</v>
      </c>
      <c r="H767" s="7">
        <v>416.59281000000004</v>
      </c>
      <c r="N767" t="s">
        <v>0</v>
      </c>
      <c r="O767" t="str">
        <f t="shared" si="99"/>
        <v>OrderID: 11013,</v>
      </c>
      <c r="P767" t="str">
        <f t="shared" si="100"/>
        <v>CustomerID: "ROMEY",</v>
      </c>
      <c r="Q767" t="str">
        <f t="shared" si="101"/>
        <v>OrderDate: 43536,</v>
      </c>
      <c r="R767" t="str">
        <f t="shared" si="102"/>
        <v>RequiredDate: 43564,</v>
      </c>
      <c r="S767" t="str">
        <f t="shared" si="103"/>
        <v>ShippedDate: 43537,</v>
      </c>
      <c r="T767" t="str">
        <f t="shared" si="104"/>
        <v>Freight: 32.99,</v>
      </c>
      <c r="U767" t="str">
        <f t="shared" si="105"/>
        <v>TotalCost: 361,</v>
      </c>
      <c r="V767" t="str">
        <f t="shared" si="106"/>
        <v>TotalRevenue: 416.59281</v>
      </c>
      <c r="W767" t="s">
        <v>310</v>
      </c>
    </row>
    <row r="768" spans="1:23" x14ac:dyDescent="0.3">
      <c r="A768">
        <v>11014</v>
      </c>
      <c r="B768" t="s">
        <v>173</v>
      </c>
      <c r="C768" s="4">
        <v>43537</v>
      </c>
      <c r="D768" s="4">
        <v>43565</v>
      </c>
      <c r="E768" s="4">
        <v>43542</v>
      </c>
      <c r="F768" s="5">
        <v>23.6</v>
      </c>
      <c r="G768" s="7">
        <v>270.2</v>
      </c>
      <c r="H768" s="7">
        <v>315.531454</v>
      </c>
      <c r="N768" t="s">
        <v>0</v>
      </c>
      <c r="O768" t="str">
        <f t="shared" si="99"/>
        <v>OrderID: 11014,</v>
      </c>
      <c r="P768" t="str">
        <f t="shared" si="100"/>
        <v>CustomerID: "LINOD",</v>
      </c>
      <c r="Q768" t="str">
        <f t="shared" si="101"/>
        <v>OrderDate: 43537,</v>
      </c>
      <c r="R768" t="str">
        <f t="shared" si="102"/>
        <v>RequiredDate: 43565,</v>
      </c>
      <c r="S768" t="str">
        <f t="shared" si="103"/>
        <v>ShippedDate: 43542,</v>
      </c>
      <c r="T768" t="str">
        <f t="shared" si="104"/>
        <v>Freight: 23.6,</v>
      </c>
      <c r="U768" t="str">
        <f t="shared" si="105"/>
        <v>TotalCost: 270.2,</v>
      </c>
      <c r="V768" t="str">
        <f t="shared" si="106"/>
        <v>TotalRevenue: 315.531454</v>
      </c>
      <c r="W768" t="s">
        <v>310</v>
      </c>
    </row>
    <row r="769" spans="1:23" x14ac:dyDescent="0.3">
      <c r="A769">
        <v>11015</v>
      </c>
      <c r="B769" t="s">
        <v>243</v>
      </c>
      <c r="C769" s="4">
        <v>43537</v>
      </c>
      <c r="D769" s="4">
        <v>43551</v>
      </c>
      <c r="E769" s="4">
        <v>43547</v>
      </c>
      <c r="F769" s="5">
        <v>4.62</v>
      </c>
      <c r="G769" s="7">
        <v>622.35</v>
      </c>
      <c r="H769" s="7">
        <v>742.15930050000009</v>
      </c>
      <c r="N769" t="s">
        <v>0</v>
      </c>
      <c r="O769" t="str">
        <f t="shared" si="99"/>
        <v>OrderID: 11015,</v>
      </c>
      <c r="P769" t="str">
        <f t="shared" si="100"/>
        <v>CustomerID: "SANTG",</v>
      </c>
      <c r="Q769" t="str">
        <f t="shared" si="101"/>
        <v>OrderDate: 43537,</v>
      </c>
      <c r="R769" t="str">
        <f t="shared" si="102"/>
        <v>RequiredDate: 43551,</v>
      </c>
      <c r="S769" t="str">
        <f t="shared" si="103"/>
        <v>ShippedDate: 43547,</v>
      </c>
      <c r="T769" t="str">
        <f t="shared" si="104"/>
        <v>Freight: 4.62,</v>
      </c>
      <c r="U769" t="str">
        <f t="shared" si="105"/>
        <v>TotalCost: 622.35,</v>
      </c>
      <c r="V769" t="str">
        <f t="shared" si="106"/>
        <v>TotalRevenue: 742.1593005</v>
      </c>
      <c r="W769" t="s">
        <v>310</v>
      </c>
    </row>
    <row r="770" spans="1:23" x14ac:dyDescent="0.3">
      <c r="A770">
        <v>11016</v>
      </c>
      <c r="B770" t="s">
        <v>36</v>
      </c>
      <c r="C770" s="4">
        <v>43537</v>
      </c>
      <c r="D770" s="4">
        <v>43565</v>
      </c>
      <c r="E770" s="4">
        <v>43540</v>
      </c>
      <c r="F770" s="5">
        <v>33.799999999999997</v>
      </c>
      <c r="G770" s="7">
        <v>491.5</v>
      </c>
      <c r="H770" s="7">
        <v>573.96776</v>
      </c>
      <c r="N770" t="s">
        <v>0</v>
      </c>
      <c r="O770" t="str">
        <f t="shared" si="99"/>
        <v>OrderID: 11016,</v>
      </c>
      <c r="P770" t="str">
        <f t="shared" si="100"/>
        <v>CustomerID: "AROUT",</v>
      </c>
      <c r="Q770" t="str">
        <f t="shared" si="101"/>
        <v>OrderDate: 43537,</v>
      </c>
      <c r="R770" t="str">
        <f t="shared" si="102"/>
        <v>RequiredDate: 43565,</v>
      </c>
      <c r="S770" t="str">
        <f t="shared" si="103"/>
        <v>ShippedDate: 43540,</v>
      </c>
      <c r="T770" t="str">
        <f t="shared" si="104"/>
        <v>Freight: 33.8,</v>
      </c>
      <c r="U770" t="str">
        <f t="shared" si="105"/>
        <v>TotalCost: 491.5,</v>
      </c>
      <c r="V770" t="str">
        <f t="shared" si="106"/>
        <v>TotalRevenue: 573.96776</v>
      </c>
      <c r="W770" t="s">
        <v>310</v>
      </c>
    </row>
    <row r="771" spans="1:23" x14ac:dyDescent="0.3">
      <c r="A771">
        <v>11017</v>
      </c>
      <c r="B771" t="s">
        <v>89</v>
      </c>
      <c r="C771" s="4">
        <v>43540</v>
      </c>
      <c r="D771" s="4">
        <v>43568</v>
      </c>
      <c r="E771" s="4">
        <v>43547</v>
      </c>
      <c r="F771" s="5">
        <v>754.26</v>
      </c>
      <c r="G771" s="7">
        <v>6750</v>
      </c>
      <c r="H771" s="7">
        <v>7354.8819999999996</v>
      </c>
      <c r="N771" t="s">
        <v>0</v>
      </c>
      <c r="O771" t="str">
        <f t="shared" ref="O771:O831" si="107">IF(NOT(ISBLANK(A771)),O$1&amp;": "&amp;IF(ISNUMBER(A771),A771,""""&amp;A771&amp;"""")&amp;IF(P$1=0,"",","),"")</f>
        <v>OrderID: 11017,</v>
      </c>
      <c r="P771" t="str">
        <f t="shared" ref="P771:P831" si="108">IF(NOT(ISBLANK(B771)),P$1&amp;": "&amp;IF(ISNUMBER(B771),B771,""""&amp;B771&amp;"""")&amp;IF(Q$1=0,"",","),"")</f>
        <v>CustomerID: "ERNSH",</v>
      </c>
      <c r="Q771" t="str">
        <f t="shared" ref="Q771:Q831" si="109">IF(NOT(ISBLANK(C771)),Q$1&amp;": "&amp;IF(ISNUMBER(C771),C771,""""&amp;C771&amp;"""")&amp;IF(R$1=0,"",","),"")</f>
        <v>OrderDate: 43540,</v>
      </c>
      <c r="R771" t="str">
        <f t="shared" ref="R771:R831" si="110">IF(NOT(ISBLANK(D771)),R$1&amp;": "&amp;IF(ISNUMBER(D771),D771,""""&amp;D771&amp;"""")&amp;IF(S$1=0,"",","),"")</f>
        <v>RequiredDate: 43568,</v>
      </c>
      <c r="S771" t="str">
        <f t="shared" ref="S771:S831" si="111">IF(NOT(ISBLANK(E771)),S$1&amp;": "&amp;IF(ISNUMBER(E771),E771,""""&amp;E771&amp;"""")&amp;IF(T$1=0,"",","),"")</f>
        <v>ShippedDate: 43547,</v>
      </c>
      <c r="T771" t="str">
        <f t="shared" ref="T771:T831" si="112">IF(NOT(ISBLANK(F771)),T$1&amp;": "&amp;IF(ISNUMBER(F771),F771,""""&amp;F771&amp;"""")&amp;IF(U$1=0,"",","),"")</f>
        <v>Freight: 754.26,</v>
      </c>
      <c r="U771" t="str">
        <f t="shared" ref="U771:U831" si="113">IF(NOT(ISBLANK(G771)),U$1&amp;": "&amp;IF(ISNUMBER(G771),G771,""""&amp;G771&amp;"""")&amp;IF(V$1=0,"",","),"")</f>
        <v>TotalCost: 6750,</v>
      </c>
      <c r="V771" t="str">
        <f t="shared" ref="V771:V831" si="114">IF(NOT(ISBLANK(H771)),V$1&amp;": "&amp;IF(ISNUMBER(H771),H771,""""&amp;H771&amp;"""")&amp;IF(W$1=0,"",","),"")</f>
        <v>TotalRevenue: 7354.882</v>
      </c>
      <c r="W771" t="s">
        <v>310</v>
      </c>
    </row>
    <row r="772" spans="1:23" x14ac:dyDescent="0.3">
      <c r="A772">
        <v>11018</v>
      </c>
      <c r="B772" t="s">
        <v>176</v>
      </c>
      <c r="C772" s="4">
        <v>43540</v>
      </c>
      <c r="D772" s="4">
        <v>43568</v>
      </c>
      <c r="E772" s="4">
        <v>43543</v>
      </c>
      <c r="F772" s="5">
        <v>11.65</v>
      </c>
      <c r="G772" s="7">
        <v>1575</v>
      </c>
      <c r="H772" s="7">
        <v>1881.7915</v>
      </c>
      <c r="N772" t="s">
        <v>0</v>
      </c>
      <c r="O772" t="str">
        <f t="shared" si="107"/>
        <v>OrderID: 11018,</v>
      </c>
      <c r="P772" t="str">
        <f t="shared" si="108"/>
        <v>CustomerID: "LONEP",</v>
      </c>
      <c r="Q772" t="str">
        <f t="shared" si="109"/>
        <v>OrderDate: 43540,</v>
      </c>
      <c r="R772" t="str">
        <f t="shared" si="110"/>
        <v>RequiredDate: 43568,</v>
      </c>
      <c r="S772" t="str">
        <f t="shared" si="111"/>
        <v>ShippedDate: 43543,</v>
      </c>
      <c r="T772" t="str">
        <f t="shared" si="112"/>
        <v>Freight: 11.65,</v>
      </c>
      <c r="U772" t="str">
        <f t="shared" si="113"/>
        <v>TotalCost: 1575,</v>
      </c>
      <c r="V772" t="str">
        <f t="shared" si="114"/>
        <v>TotalRevenue: 1881.7915</v>
      </c>
      <c r="W772" t="s">
        <v>310</v>
      </c>
    </row>
    <row r="773" spans="1:23" x14ac:dyDescent="0.3">
      <c r="A773">
        <v>11019</v>
      </c>
      <c r="B773" t="s">
        <v>224</v>
      </c>
      <c r="C773" s="4">
        <v>43540</v>
      </c>
      <c r="D773" s="4">
        <v>43568</v>
      </c>
      <c r="E773"/>
      <c r="F773" s="5">
        <v>3.17</v>
      </c>
      <c r="G773" s="7">
        <v>76</v>
      </c>
      <c r="H773" s="7">
        <v>84.521799999999985</v>
      </c>
      <c r="N773" t="s">
        <v>0</v>
      </c>
      <c r="O773" t="str">
        <f t="shared" si="107"/>
        <v>OrderID: 11019,</v>
      </c>
      <c r="P773" t="str">
        <f t="shared" si="108"/>
        <v>CustomerID: "RANCH",</v>
      </c>
      <c r="Q773" t="str">
        <f t="shared" si="109"/>
        <v>OrderDate: 43540,</v>
      </c>
      <c r="R773" t="str">
        <f t="shared" si="110"/>
        <v>RequiredDate: 43568,</v>
      </c>
      <c r="S773" t="str">
        <f t="shared" si="111"/>
        <v/>
      </c>
      <c r="T773" t="str">
        <f t="shared" si="112"/>
        <v>Freight: 3.17,</v>
      </c>
      <c r="U773" t="str">
        <f t="shared" si="113"/>
        <v>TotalCost: 76,</v>
      </c>
      <c r="V773" t="str">
        <f t="shared" si="114"/>
        <v>TotalRevenue: 84.5218</v>
      </c>
      <c r="W773" t="s">
        <v>310</v>
      </c>
    </row>
    <row r="774" spans="1:23" x14ac:dyDescent="0.3">
      <c r="A774">
        <v>11020</v>
      </c>
      <c r="B774" t="s">
        <v>200</v>
      </c>
      <c r="C774" s="4">
        <v>43541</v>
      </c>
      <c r="D774" s="4">
        <v>43569</v>
      </c>
      <c r="E774" s="4">
        <v>43543</v>
      </c>
      <c r="F774" s="5">
        <v>43.300000000000004</v>
      </c>
      <c r="G774" s="7">
        <v>744</v>
      </c>
      <c r="H774" s="7">
        <v>791.17703999999992</v>
      </c>
      <c r="N774" t="s">
        <v>0</v>
      </c>
      <c r="O774" t="str">
        <f t="shared" si="107"/>
        <v>OrderID: 11020,</v>
      </c>
      <c r="P774" t="str">
        <f t="shared" si="108"/>
        <v>CustomerID: "OTTIK",</v>
      </c>
      <c r="Q774" t="str">
        <f t="shared" si="109"/>
        <v>OrderDate: 43541,</v>
      </c>
      <c r="R774" t="str">
        <f t="shared" si="110"/>
        <v>RequiredDate: 43569,</v>
      </c>
      <c r="S774" t="str">
        <f t="shared" si="111"/>
        <v>ShippedDate: 43543,</v>
      </c>
      <c r="T774" t="str">
        <f t="shared" si="112"/>
        <v>Freight: 43.3,</v>
      </c>
      <c r="U774" t="str">
        <f t="shared" si="113"/>
        <v>TotalCost: 744,</v>
      </c>
      <c r="V774" t="str">
        <f t="shared" si="114"/>
        <v>TotalRevenue: 791.17704</v>
      </c>
      <c r="W774" t="s">
        <v>310</v>
      </c>
    </row>
    <row r="775" spans="1:23" x14ac:dyDescent="0.3">
      <c r="A775">
        <v>11021</v>
      </c>
      <c r="B775" t="s">
        <v>221</v>
      </c>
      <c r="C775" s="4">
        <v>43541</v>
      </c>
      <c r="D775" s="4">
        <v>43569</v>
      </c>
      <c r="E775" s="4">
        <v>43548</v>
      </c>
      <c r="F775" s="5">
        <v>297.18</v>
      </c>
      <c r="G775" s="7">
        <v>6941.49</v>
      </c>
      <c r="H775" s="7">
        <v>8084.6000283999992</v>
      </c>
      <c r="N775" t="s">
        <v>0</v>
      </c>
      <c r="O775" t="str">
        <f t="shared" si="107"/>
        <v>OrderID: 11021,</v>
      </c>
      <c r="P775" t="str">
        <f t="shared" si="108"/>
        <v>CustomerID: "QUICK",</v>
      </c>
      <c r="Q775" t="str">
        <f t="shared" si="109"/>
        <v>OrderDate: 43541,</v>
      </c>
      <c r="R775" t="str">
        <f t="shared" si="110"/>
        <v>RequiredDate: 43569,</v>
      </c>
      <c r="S775" t="str">
        <f t="shared" si="111"/>
        <v>ShippedDate: 43548,</v>
      </c>
      <c r="T775" t="str">
        <f t="shared" si="112"/>
        <v>Freight: 297.18,</v>
      </c>
      <c r="U775" t="str">
        <f t="shared" si="113"/>
        <v>TotalCost: 6941.49,</v>
      </c>
      <c r="V775" t="str">
        <f t="shared" si="114"/>
        <v>TotalRevenue: 8084.6000284</v>
      </c>
      <c r="W775" t="s">
        <v>310</v>
      </c>
    </row>
    <row r="776" spans="1:23" x14ac:dyDescent="0.3">
      <c r="A776">
        <v>11022</v>
      </c>
      <c r="B776" t="s">
        <v>134</v>
      </c>
      <c r="C776" s="4">
        <v>43541</v>
      </c>
      <c r="D776" s="4">
        <v>43569</v>
      </c>
      <c r="E776" s="4">
        <v>43561</v>
      </c>
      <c r="F776" s="5">
        <v>6.2700000000000005</v>
      </c>
      <c r="G776" s="7">
        <v>1402</v>
      </c>
      <c r="H776" s="7">
        <v>1723.33512</v>
      </c>
      <c r="N776" t="s">
        <v>0</v>
      </c>
      <c r="O776" t="str">
        <f t="shared" si="107"/>
        <v>OrderID: 11022,</v>
      </c>
      <c r="P776" t="str">
        <f t="shared" si="108"/>
        <v>CustomerID: "HANAR",</v>
      </c>
      <c r="Q776" t="str">
        <f t="shared" si="109"/>
        <v>OrderDate: 43541,</v>
      </c>
      <c r="R776" t="str">
        <f t="shared" si="110"/>
        <v>RequiredDate: 43569,</v>
      </c>
      <c r="S776" t="str">
        <f t="shared" si="111"/>
        <v>ShippedDate: 43561,</v>
      </c>
      <c r="T776" t="str">
        <f t="shared" si="112"/>
        <v>Freight: 6.27,</v>
      </c>
      <c r="U776" t="str">
        <f t="shared" si="113"/>
        <v>TotalCost: 1402,</v>
      </c>
      <c r="V776" t="str">
        <f t="shared" si="114"/>
        <v>TotalRevenue: 1723.33512</v>
      </c>
      <c r="W776" t="s">
        <v>310</v>
      </c>
    </row>
    <row r="777" spans="1:23" x14ac:dyDescent="0.3">
      <c r="A777">
        <v>11023</v>
      </c>
      <c r="B777" t="s">
        <v>60</v>
      </c>
      <c r="C777" s="4">
        <v>43541</v>
      </c>
      <c r="D777" s="4">
        <v>43555</v>
      </c>
      <c r="E777" s="4">
        <v>43551</v>
      </c>
      <c r="F777" s="5">
        <v>123.83</v>
      </c>
      <c r="G777" s="7">
        <v>1500</v>
      </c>
      <c r="H777" s="7">
        <v>1918.8474000000001</v>
      </c>
      <c r="N777" t="s">
        <v>0</v>
      </c>
      <c r="O777" t="str">
        <f t="shared" si="107"/>
        <v>OrderID: 11023,</v>
      </c>
      <c r="P777" t="str">
        <f t="shared" si="108"/>
        <v>CustomerID: "BSBEV",</v>
      </c>
      <c r="Q777" t="str">
        <f t="shared" si="109"/>
        <v>OrderDate: 43541,</v>
      </c>
      <c r="R777" t="str">
        <f t="shared" si="110"/>
        <v>RequiredDate: 43555,</v>
      </c>
      <c r="S777" t="str">
        <f t="shared" si="111"/>
        <v>ShippedDate: 43551,</v>
      </c>
      <c r="T777" t="str">
        <f t="shared" si="112"/>
        <v>Freight: 123.83,</v>
      </c>
      <c r="U777" t="str">
        <f t="shared" si="113"/>
        <v>TotalCost: 1500,</v>
      </c>
      <c r="V777" t="str">
        <f t="shared" si="114"/>
        <v>TotalRevenue: 1918.8474</v>
      </c>
      <c r="W777" t="s">
        <v>310</v>
      </c>
    </row>
    <row r="778" spans="1:23" x14ac:dyDescent="0.3">
      <c r="A778">
        <v>11024</v>
      </c>
      <c r="B778" t="s">
        <v>86</v>
      </c>
      <c r="C778" s="4">
        <v>43542</v>
      </c>
      <c r="D778" s="4">
        <v>43570</v>
      </c>
      <c r="E778" s="4">
        <v>43547</v>
      </c>
      <c r="F778" s="5">
        <v>74.36</v>
      </c>
      <c r="G778" s="7">
        <v>1966.81</v>
      </c>
      <c r="H778" s="7">
        <v>2395.2766532000001</v>
      </c>
      <c r="N778" t="s">
        <v>0</v>
      </c>
      <c r="O778" t="str">
        <f t="shared" si="107"/>
        <v>OrderID: 11024,</v>
      </c>
      <c r="P778" t="str">
        <f t="shared" si="108"/>
        <v>CustomerID: "EASTC",</v>
      </c>
      <c r="Q778" t="str">
        <f t="shared" si="109"/>
        <v>OrderDate: 43542,</v>
      </c>
      <c r="R778" t="str">
        <f t="shared" si="110"/>
        <v>RequiredDate: 43570,</v>
      </c>
      <c r="S778" t="str">
        <f t="shared" si="111"/>
        <v>ShippedDate: 43547,</v>
      </c>
      <c r="T778" t="str">
        <f t="shared" si="112"/>
        <v>Freight: 74.36,</v>
      </c>
      <c r="U778" t="str">
        <f t="shared" si="113"/>
        <v>TotalCost: 1966.81,</v>
      </c>
      <c r="V778" t="str">
        <f t="shared" si="114"/>
        <v>TotalRevenue: 2395.2766532</v>
      </c>
      <c r="W778" t="s">
        <v>310</v>
      </c>
    </row>
    <row r="779" spans="1:23" x14ac:dyDescent="0.3">
      <c r="A779">
        <v>11025</v>
      </c>
      <c r="B779" t="s">
        <v>294</v>
      </c>
      <c r="C779" s="4">
        <v>43542</v>
      </c>
      <c r="D779" s="4">
        <v>43570</v>
      </c>
      <c r="E779" s="4">
        <v>43551</v>
      </c>
      <c r="F779" s="5">
        <v>29.17</v>
      </c>
      <c r="G779" s="7">
        <v>300</v>
      </c>
      <c r="H779" s="7">
        <v>319.22820000000002</v>
      </c>
      <c r="N779" t="s">
        <v>0</v>
      </c>
      <c r="O779" t="str">
        <f t="shared" si="107"/>
        <v>OrderID: 11025,</v>
      </c>
      <c r="P779" t="str">
        <f t="shared" si="108"/>
        <v>CustomerID: "WARTH",</v>
      </c>
      <c r="Q779" t="str">
        <f t="shared" si="109"/>
        <v>OrderDate: 43542,</v>
      </c>
      <c r="R779" t="str">
        <f t="shared" si="110"/>
        <v>RequiredDate: 43570,</v>
      </c>
      <c r="S779" t="str">
        <f t="shared" si="111"/>
        <v>ShippedDate: 43551,</v>
      </c>
      <c r="T779" t="str">
        <f t="shared" si="112"/>
        <v>Freight: 29.17,</v>
      </c>
      <c r="U779" t="str">
        <f t="shared" si="113"/>
        <v>TotalCost: 300,</v>
      </c>
      <c r="V779" t="str">
        <f t="shared" si="114"/>
        <v>TotalRevenue: 319.2282</v>
      </c>
      <c r="W779" t="s">
        <v>310</v>
      </c>
    </row>
    <row r="780" spans="1:23" x14ac:dyDescent="0.3">
      <c r="A780">
        <v>11026</v>
      </c>
      <c r="B780" t="s">
        <v>113</v>
      </c>
      <c r="C780" s="4">
        <v>43542</v>
      </c>
      <c r="D780" s="4">
        <v>43570</v>
      </c>
      <c r="E780" s="4">
        <v>43555</v>
      </c>
      <c r="F780" s="5">
        <v>47.09</v>
      </c>
      <c r="G780" s="7">
        <v>1030</v>
      </c>
      <c r="H780" s="7">
        <v>1158.6586</v>
      </c>
      <c r="N780" t="s">
        <v>0</v>
      </c>
      <c r="O780" t="str">
        <f t="shared" si="107"/>
        <v>OrderID: 11026,</v>
      </c>
      <c r="P780" t="str">
        <f t="shared" si="108"/>
        <v>CustomerID: "FRANS",</v>
      </c>
      <c r="Q780" t="str">
        <f t="shared" si="109"/>
        <v>OrderDate: 43542,</v>
      </c>
      <c r="R780" t="str">
        <f t="shared" si="110"/>
        <v>RequiredDate: 43570,</v>
      </c>
      <c r="S780" t="str">
        <f t="shared" si="111"/>
        <v>ShippedDate: 43555,</v>
      </c>
      <c r="T780" t="str">
        <f t="shared" si="112"/>
        <v>Freight: 47.09,</v>
      </c>
      <c r="U780" t="str">
        <f t="shared" si="113"/>
        <v>TotalCost: 1030,</v>
      </c>
      <c r="V780" t="str">
        <f t="shared" si="114"/>
        <v>TotalRevenue: 1158.6586</v>
      </c>
      <c r="W780" t="s">
        <v>310</v>
      </c>
    </row>
    <row r="781" spans="1:23" x14ac:dyDescent="0.3">
      <c r="A781">
        <v>11027</v>
      </c>
      <c r="B781" t="s">
        <v>56</v>
      </c>
      <c r="C781" s="4">
        <v>43543</v>
      </c>
      <c r="D781" s="4">
        <v>43571</v>
      </c>
      <c r="E781" s="4">
        <v>43547</v>
      </c>
      <c r="F781" s="5">
        <v>52.52</v>
      </c>
      <c r="G781" s="7">
        <v>1170.3000000000002</v>
      </c>
      <c r="H781" s="7">
        <v>1289.2648410000002</v>
      </c>
      <c r="N781" t="s">
        <v>0</v>
      </c>
      <c r="O781" t="str">
        <f t="shared" si="107"/>
        <v>OrderID: 11027,</v>
      </c>
      <c r="P781" t="str">
        <f t="shared" si="108"/>
        <v>CustomerID: "BOTTM",</v>
      </c>
      <c r="Q781" t="str">
        <f t="shared" si="109"/>
        <v>OrderDate: 43543,</v>
      </c>
      <c r="R781" t="str">
        <f t="shared" si="110"/>
        <v>RequiredDate: 43571,</v>
      </c>
      <c r="S781" t="str">
        <f t="shared" si="111"/>
        <v>ShippedDate: 43547,</v>
      </c>
      <c r="T781" t="str">
        <f t="shared" si="112"/>
        <v>Freight: 52.52,</v>
      </c>
      <c r="U781" t="str">
        <f t="shared" si="113"/>
        <v>TotalCost: 1170.3,</v>
      </c>
      <c r="V781" t="str">
        <f t="shared" si="114"/>
        <v>TotalRevenue: 1289.264841</v>
      </c>
      <c r="W781" t="s">
        <v>310</v>
      </c>
    </row>
    <row r="782" spans="1:23" x14ac:dyDescent="0.3">
      <c r="A782">
        <v>11028</v>
      </c>
      <c r="B782" t="s">
        <v>149</v>
      </c>
      <c r="C782" s="4">
        <v>43543</v>
      </c>
      <c r="D782" s="4">
        <v>43571</v>
      </c>
      <c r="E782" s="4">
        <v>43549</v>
      </c>
      <c r="F782" s="5">
        <v>29.59</v>
      </c>
      <c r="G782" s="7">
        <v>2160</v>
      </c>
      <c r="H782" s="7">
        <v>2519.0711999999999</v>
      </c>
      <c r="N782" t="s">
        <v>0</v>
      </c>
      <c r="O782" t="str">
        <f t="shared" si="107"/>
        <v>OrderID: 11028,</v>
      </c>
      <c r="P782" t="str">
        <f t="shared" si="108"/>
        <v>CustomerID: "KOENE",</v>
      </c>
      <c r="Q782" t="str">
        <f t="shared" si="109"/>
        <v>OrderDate: 43543,</v>
      </c>
      <c r="R782" t="str">
        <f t="shared" si="110"/>
        <v>RequiredDate: 43571,</v>
      </c>
      <c r="S782" t="str">
        <f t="shared" si="111"/>
        <v>ShippedDate: 43549,</v>
      </c>
      <c r="T782" t="str">
        <f t="shared" si="112"/>
        <v>Freight: 29.59,</v>
      </c>
      <c r="U782" t="str">
        <f t="shared" si="113"/>
        <v>TotalCost: 2160,</v>
      </c>
      <c r="V782" t="str">
        <f t="shared" si="114"/>
        <v>TotalRevenue: 2519.0712</v>
      </c>
      <c r="W782" t="s">
        <v>310</v>
      </c>
    </row>
    <row r="783" spans="1:23" x14ac:dyDescent="0.3">
      <c r="A783">
        <v>11029</v>
      </c>
      <c r="B783" t="s">
        <v>70</v>
      </c>
      <c r="C783" s="4">
        <v>43543</v>
      </c>
      <c r="D783" s="4">
        <v>43571</v>
      </c>
      <c r="E783" s="4">
        <v>43554</v>
      </c>
      <c r="F783" s="5">
        <v>47.84</v>
      </c>
      <c r="G783" s="7">
        <v>1286.8</v>
      </c>
      <c r="H783" s="7">
        <v>1608.354996</v>
      </c>
      <c r="N783" t="s">
        <v>0</v>
      </c>
      <c r="O783" t="str">
        <f t="shared" si="107"/>
        <v>OrderID: 11029,</v>
      </c>
      <c r="P783" t="str">
        <f t="shared" si="108"/>
        <v>CustomerID: "CHOPS",</v>
      </c>
      <c r="Q783" t="str">
        <f t="shared" si="109"/>
        <v>OrderDate: 43543,</v>
      </c>
      <c r="R783" t="str">
        <f t="shared" si="110"/>
        <v>RequiredDate: 43571,</v>
      </c>
      <c r="S783" t="str">
        <f t="shared" si="111"/>
        <v>ShippedDate: 43554,</v>
      </c>
      <c r="T783" t="str">
        <f t="shared" si="112"/>
        <v>Freight: 47.84,</v>
      </c>
      <c r="U783" t="str">
        <f t="shared" si="113"/>
        <v>TotalCost: 1286.8,</v>
      </c>
      <c r="V783" t="str">
        <f t="shared" si="114"/>
        <v>TotalRevenue: 1608.354996</v>
      </c>
      <c r="W783" t="s">
        <v>310</v>
      </c>
    </row>
    <row r="784" spans="1:23" x14ac:dyDescent="0.3">
      <c r="A784">
        <v>11030</v>
      </c>
      <c r="B784" t="s">
        <v>246</v>
      </c>
      <c r="C784" s="4">
        <v>43544</v>
      </c>
      <c r="D784" s="4">
        <v>43572</v>
      </c>
      <c r="E784" s="4">
        <v>43554</v>
      </c>
      <c r="F784" s="5">
        <v>830.75</v>
      </c>
      <c r="G784" s="7">
        <v>16321.900000000001</v>
      </c>
      <c r="H784" s="7">
        <v>19580.290718</v>
      </c>
      <c r="N784" t="s">
        <v>0</v>
      </c>
      <c r="O784" t="str">
        <f t="shared" si="107"/>
        <v>OrderID: 11030,</v>
      </c>
      <c r="P784" t="str">
        <f t="shared" si="108"/>
        <v>CustomerID: "SAVEA",</v>
      </c>
      <c r="Q784" t="str">
        <f t="shared" si="109"/>
        <v>OrderDate: 43544,</v>
      </c>
      <c r="R784" t="str">
        <f t="shared" si="110"/>
        <v>RequiredDate: 43572,</v>
      </c>
      <c r="S784" t="str">
        <f t="shared" si="111"/>
        <v>ShippedDate: 43554,</v>
      </c>
      <c r="T784" t="str">
        <f t="shared" si="112"/>
        <v>Freight: 830.75,</v>
      </c>
      <c r="U784" t="str">
        <f t="shared" si="113"/>
        <v>TotalCost: 16321.9,</v>
      </c>
      <c r="V784" t="str">
        <f t="shared" si="114"/>
        <v>TotalRevenue: 19580.290718</v>
      </c>
      <c r="W784" t="s">
        <v>310</v>
      </c>
    </row>
    <row r="785" spans="1:23" x14ac:dyDescent="0.3">
      <c r="A785">
        <v>11031</v>
      </c>
      <c r="B785" t="s">
        <v>246</v>
      </c>
      <c r="C785" s="4">
        <v>43544</v>
      </c>
      <c r="D785" s="4">
        <v>43572</v>
      </c>
      <c r="E785" s="4">
        <v>43551</v>
      </c>
      <c r="F785" s="5">
        <v>227.22</v>
      </c>
      <c r="G785" s="7">
        <v>2393.5</v>
      </c>
      <c r="H785" s="7">
        <v>2867.660065</v>
      </c>
      <c r="N785" t="s">
        <v>0</v>
      </c>
      <c r="O785" t="str">
        <f t="shared" si="107"/>
        <v>OrderID: 11031,</v>
      </c>
      <c r="P785" t="str">
        <f t="shared" si="108"/>
        <v>CustomerID: "SAVEA",</v>
      </c>
      <c r="Q785" t="str">
        <f t="shared" si="109"/>
        <v>OrderDate: 43544,</v>
      </c>
      <c r="R785" t="str">
        <f t="shared" si="110"/>
        <v>RequiredDate: 43572,</v>
      </c>
      <c r="S785" t="str">
        <f t="shared" si="111"/>
        <v>ShippedDate: 43551,</v>
      </c>
      <c r="T785" t="str">
        <f t="shared" si="112"/>
        <v>Freight: 227.22,</v>
      </c>
      <c r="U785" t="str">
        <f t="shared" si="113"/>
        <v>TotalCost: 2393.5,</v>
      </c>
      <c r="V785" t="str">
        <f t="shared" si="114"/>
        <v>TotalRevenue: 2867.660065</v>
      </c>
      <c r="W785" t="s">
        <v>310</v>
      </c>
    </row>
    <row r="786" spans="1:23" x14ac:dyDescent="0.3">
      <c r="A786">
        <v>11032</v>
      </c>
      <c r="B786" t="s">
        <v>300</v>
      </c>
      <c r="C786" s="4">
        <v>43544</v>
      </c>
      <c r="D786" s="4">
        <v>43572</v>
      </c>
      <c r="E786" s="4">
        <v>43550</v>
      </c>
      <c r="F786" s="5">
        <v>606.19000000000005</v>
      </c>
      <c r="G786" s="7">
        <v>8902.5</v>
      </c>
      <c r="H786" s="7">
        <v>10695.08685</v>
      </c>
      <c r="N786" t="s">
        <v>0</v>
      </c>
      <c r="O786" t="str">
        <f t="shared" si="107"/>
        <v>OrderID: 11032,</v>
      </c>
      <c r="P786" t="str">
        <f t="shared" si="108"/>
        <v>CustomerID: "WHITC",</v>
      </c>
      <c r="Q786" t="str">
        <f t="shared" si="109"/>
        <v>OrderDate: 43544,</v>
      </c>
      <c r="R786" t="str">
        <f t="shared" si="110"/>
        <v>RequiredDate: 43572,</v>
      </c>
      <c r="S786" t="str">
        <f t="shared" si="111"/>
        <v>ShippedDate: 43550,</v>
      </c>
      <c r="T786" t="str">
        <f t="shared" si="112"/>
        <v>Freight: 606.19,</v>
      </c>
      <c r="U786" t="str">
        <f t="shared" si="113"/>
        <v>TotalCost: 8902.5,</v>
      </c>
      <c r="V786" t="str">
        <f t="shared" si="114"/>
        <v>TotalRevenue: 10695.08685</v>
      </c>
      <c r="W786" t="s">
        <v>310</v>
      </c>
    </row>
    <row r="787" spans="1:23" x14ac:dyDescent="0.3">
      <c r="A787">
        <v>11033</v>
      </c>
      <c r="B787" t="s">
        <v>237</v>
      </c>
      <c r="C787" s="4">
        <v>43544</v>
      </c>
      <c r="D787" s="4">
        <v>43572</v>
      </c>
      <c r="E787" s="4">
        <v>43550</v>
      </c>
      <c r="F787" s="5">
        <v>84.74</v>
      </c>
      <c r="G787" s="7">
        <v>3592</v>
      </c>
      <c r="H787" s="7">
        <v>3971.8944000000001</v>
      </c>
      <c r="N787" t="s">
        <v>0</v>
      </c>
      <c r="O787" t="str">
        <f t="shared" si="107"/>
        <v>OrderID: 11033,</v>
      </c>
      <c r="P787" t="str">
        <f t="shared" si="108"/>
        <v>CustomerID: "RICSU",</v>
      </c>
      <c r="Q787" t="str">
        <f t="shared" si="109"/>
        <v>OrderDate: 43544,</v>
      </c>
      <c r="R787" t="str">
        <f t="shared" si="110"/>
        <v>RequiredDate: 43572,</v>
      </c>
      <c r="S787" t="str">
        <f t="shared" si="111"/>
        <v>ShippedDate: 43550,</v>
      </c>
      <c r="T787" t="str">
        <f t="shared" si="112"/>
        <v>Freight: 84.74,</v>
      </c>
      <c r="U787" t="str">
        <f t="shared" si="113"/>
        <v>TotalCost: 3592,</v>
      </c>
      <c r="V787" t="str">
        <f t="shared" si="114"/>
        <v>TotalRevenue: 3971.8944</v>
      </c>
      <c r="W787" t="s">
        <v>310</v>
      </c>
    </row>
    <row r="788" spans="1:23" x14ac:dyDescent="0.3">
      <c r="A788">
        <v>11034</v>
      </c>
      <c r="B788" t="s">
        <v>197</v>
      </c>
      <c r="C788" s="4">
        <v>43547</v>
      </c>
      <c r="D788" s="4">
        <v>43589</v>
      </c>
      <c r="E788" s="4">
        <v>43554</v>
      </c>
      <c r="F788" s="5">
        <v>40.32</v>
      </c>
      <c r="G788" s="7">
        <v>554.4</v>
      </c>
      <c r="H788" s="7">
        <v>667.69063200000005</v>
      </c>
      <c r="N788" t="s">
        <v>0</v>
      </c>
      <c r="O788" t="str">
        <f t="shared" si="107"/>
        <v>OrderID: 11034,</v>
      </c>
      <c r="P788" t="str">
        <f t="shared" si="108"/>
        <v>CustomerID: "OLDWO",</v>
      </c>
      <c r="Q788" t="str">
        <f t="shared" si="109"/>
        <v>OrderDate: 43547,</v>
      </c>
      <c r="R788" t="str">
        <f t="shared" si="110"/>
        <v>RequiredDate: 43589,</v>
      </c>
      <c r="S788" t="str">
        <f t="shared" si="111"/>
        <v>ShippedDate: 43554,</v>
      </c>
      <c r="T788" t="str">
        <f t="shared" si="112"/>
        <v>Freight: 40.32,</v>
      </c>
      <c r="U788" t="str">
        <f t="shared" si="113"/>
        <v>TotalCost: 554.4,</v>
      </c>
      <c r="V788" t="str">
        <f t="shared" si="114"/>
        <v>TotalRevenue: 667.690632</v>
      </c>
      <c r="W788" t="s">
        <v>310</v>
      </c>
    </row>
    <row r="789" spans="1:23" x14ac:dyDescent="0.3">
      <c r="A789">
        <v>11035</v>
      </c>
      <c r="B789" t="s">
        <v>261</v>
      </c>
      <c r="C789" s="4">
        <v>43547</v>
      </c>
      <c r="D789" s="4">
        <v>43575</v>
      </c>
      <c r="E789" s="4">
        <v>43551</v>
      </c>
      <c r="F789" s="5">
        <v>0.17</v>
      </c>
      <c r="G789" s="7">
        <v>1754.5</v>
      </c>
      <c r="H789" s="7">
        <v>1978.4875600000003</v>
      </c>
      <c r="N789" t="s">
        <v>0</v>
      </c>
      <c r="O789" t="str">
        <f t="shared" si="107"/>
        <v>OrderID: 11035,</v>
      </c>
      <c r="P789" t="str">
        <f t="shared" si="108"/>
        <v>CustomerID: "SUPRD",</v>
      </c>
      <c r="Q789" t="str">
        <f t="shared" si="109"/>
        <v>OrderDate: 43547,</v>
      </c>
      <c r="R789" t="str">
        <f t="shared" si="110"/>
        <v>RequiredDate: 43575,</v>
      </c>
      <c r="S789" t="str">
        <f t="shared" si="111"/>
        <v>ShippedDate: 43551,</v>
      </c>
      <c r="T789" t="str">
        <f t="shared" si="112"/>
        <v>Freight: 0.17,</v>
      </c>
      <c r="U789" t="str">
        <f t="shared" si="113"/>
        <v>TotalCost: 1754.5,</v>
      </c>
      <c r="V789" t="str">
        <f t="shared" si="114"/>
        <v>TotalRevenue: 1978.48756</v>
      </c>
      <c r="W789" t="s">
        <v>310</v>
      </c>
    </row>
    <row r="790" spans="1:23" x14ac:dyDescent="0.3">
      <c r="A790">
        <v>11036</v>
      </c>
      <c r="B790" t="s">
        <v>80</v>
      </c>
      <c r="C790" s="4">
        <v>43547</v>
      </c>
      <c r="D790" s="4">
        <v>43575</v>
      </c>
      <c r="E790" s="4">
        <v>43549</v>
      </c>
      <c r="F790" s="5">
        <v>149.47</v>
      </c>
      <c r="G790" s="7">
        <v>1692</v>
      </c>
      <c r="H790" s="7">
        <v>1951.5799200000001</v>
      </c>
      <c r="N790" t="s">
        <v>0</v>
      </c>
      <c r="O790" t="str">
        <f t="shared" si="107"/>
        <v>OrderID: 11036,</v>
      </c>
      <c r="P790" t="str">
        <f t="shared" si="108"/>
        <v>CustomerID: "DRACD",</v>
      </c>
      <c r="Q790" t="str">
        <f t="shared" si="109"/>
        <v>OrderDate: 43547,</v>
      </c>
      <c r="R790" t="str">
        <f t="shared" si="110"/>
        <v>RequiredDate: 43575,</v>
      </c>
      <c r="S790" t="str">
        <f t="shared" si="111"/>
        <v>ShippedDate: 43549,</v>
      </c>
      <c r="T790" t="str">
        <f t="shared" si="112"/>
        <v>Freight: 149.47,</v>
      </c>
      <c r="U790" t="str">
        <f t="shared" si="113"/>
        <v>TotalCost: 1692,</v>
      </c>
      <c r="V790" t="str">
        <f t="shared" si="114"/>
        <v>TotalRevenue: 1951.57992</v>
      </c>
      <c r="W790" t="s">
        <v>310</v>
      </c>
    </row>
    <row r="791" spans="1:23" x14ac:dyDescent="0.3">
      <c r="A791">
        <v>11037</v>
      </c>
      <c r="B791" t="s">
        <v>122</v>
      </c>
      <c r="C791" s="4">
        <v>43548</v>
      </c>
      <c r="D791" s="4">
        <v>43576</v>
      </c>
      <c r="E791" s="4">
        <v>43554</v>
      </c>
      <c r="F791" s="5">
        <v>3.2</v>
      </c>
      <c r="G791" s="7">
        <v>60</v>
      </c>
      <c r="H791" s="7">
        <v>67.481999999999999</v>
      </c>
      <c r="N791" t="s">
        <v>0</v>
      </c>
      <c r="O791" t="str">
        <f t="shared" si="107"/>
        <v>OrderID: 11037,</v>
      </c>
      <c r="P791" t="str">
        <f t="shared" si="108"/>
        <v>CustomerID: "GODOS",</v>
      </c>
      <c r="Q791" t="str">
        <f t="shared" si="109"/>
        <v>OrderDate: 43548,</v>
      </c>
      <c r="R791" t="str">
        <f t="shared" si="110"/>
        <v>RequiredDate: 43576,</v>
      </c>
      <c r="S791" t="str">
        <f t="shared" si="111"/>
        <v>ShippedDate: 43554,</v>
      </c>
      <c r="T791" t="str">
        <f t="shared" si="112"/>
        <v>Freight: 3.2,</v>
      </c>
      <c r="U791" t="str">
        <f t="shared" si="113"/>
        <v>TotalCost: 60,</v>
      </c>
      <c r="V791" t="str">
        <f t="shared" si="114"/>
        <v>TotalRevenue: 67.482</v>
      </c>
      <c r="W791" t="s">
        <v>310</v>
      </c>
    </row>
    <row r="792" spans="1:23" x14ac:dyDescent="0.3">
      <c r="A792">
        <v>11038</v>
      </c>
      <c r="B792" t="s">
        <v>261</v>
      </c>
      <c r="C792" s="4">
        <v>43548</v>
      </c>
      <c r="D792" s="4">
        <v>43576</v>
      </c>
      <c r="E792" s="4">
        <v>43557</v>
      </c>
      <c r="F792" s="5">
        <v>29.59</v>
      </c>
      <c r="G792" s="7">
        <v>751</v>
      </c>
      <c r="H792" s="7">
        <v>804.85430999999994</v>
      </c>
      <c r="N792" t="s">
        <v>0</v>
      </c>
      <c r="O792" t="str">
        <f t="shared" si="107"/>
        <v>OrderID: 11038,</v>
      </c>
      <c r="P792" t="str">
        <f t="shared" si="108"/>
        <v>CustomerID: "SUPRD",</v>
      </c>
      <c r="Q792" t="str">
        <f t="shared" si="109"/>
        <v>OrderDate: 43548,</v>
      </c>
      <c r="R792" t="str">
        <f t="shared" si="110"/>
        <v>RequiredDate: 43576,</v>
      </c>
      <c r="S792" t="str">
        <f t="shared" si="111"/>
        <v>ShippedDate: 43557,</v>
      </c>
      <c r="T792" t="str">
        <f t="shared" si="112"/>
        <v>Freight: 29.59,</v>
      </c>
      <c r="U792" t="str">
        <f t="shared" si="113"/>
        <v>TotalCost: 751,</v>
      </c>
      <c r="V792" t="str">
        <f t="shared" si="114"/>
        <v>TotalRevenue: 804.85431</v>
      </c>
      <c r="W792" t="s">
        <v>310</v>
      </c>
    </row>
    <row r="793" spans="1:23" x14ac:dyDescent="0.3">
      <c r="A793">
        <v>11039</v>
      </c>
      <c r="B793" t="s">
        <v>173</v>
      </c>
      <c r="C793" s="4">
        <v>43548</v>
      </c>
      <c r="D793" s="4">
        <v>43576</v>
      </c>
      <c r="E793"/>
      <c r="F793" s="5">
        <v>65</v>
      </c>
      <c r="G793" s="7">
        <v>3090</v>
      </c>
      <c r="H793" s="7">
        <v>3621.4370399999998</v>
      </c>
      <c r="N793" t="s">
        <v>0</v>
      </c>
      <c r="O793" t="str">
        <f t="shared" si="107"/>
        <v>OrderID: 11039,</v>
      </c>
      <c r="P793" t="str">
        <f t="shared" si="108"/>
        <v>CustomerID: "LINOD",</v>
      </c>
      <c r="Q793" t="str">
        <f t="shared" si="109"/>
        <v>OrderDate: 43548,</v>
      </c>
      <c r="R793" t="str">
        <f t="shared" si="110"/>
        <v>RequiredDate: 43576,</v>
      </c>
      <c r="S793" t="str">
        <f t="shared" si="111"/>
        <v/>
      </c>
      <c r="T793" t="str">
        <f t="shared" si="112"/>
        <v>Freight: 65,</v>
      </c>
      <c r="U793" t="str">
        <f t="shared" si="113"/>
        <v>TotalCost: 3090,</v>
      </c>
      <c r="V793" t="str">
        <f t="shared" si="114"/>
        <v>TotalRevenue: 3621.43704</v>
      </c>
      <c r="W793" t="s">
        <v>310</v>
      </c>
    </row>
    <row r="794" spans="1:23" x14ac:dyDescent="0.3">
      <c r="A794">
        <v>11040</v>
      </c>
      <c r="B794" t="s">
        <v>128</v>
      </c>
      <c r="C794" s="4">
        <v>43549</v>
      </c>
      <c r="D794" s="4">
        <v>43577</v>
      </c>
      <c r="E794"/>
      <c r="F794" s="5">
        <v>18.84</v>
      </c>
      <c r="G794" s="7">
        <v>200</v>
      </c>
      <c r="H794" s="7">
        <v>215.18199999999999</v>
      </c>
      <c r="N794" t="s">
        <v>0</v>
      </c>
      <c r="O794" t="str">
        <f t="shared" si="107"/>
        <v>OrderID: 11040,</v>
      </c>
      <c r="P794" t="str">
        <f t="shared" si="108"/>
        <v>CustomerID: "GREAL",</v>
      </c>
      <c r="Q794" t="str">
        <f t="shared" si="109"/>
        <v>OrderDate: 43549,</v>
      </c>
      <c r="R794" t="str">
        <f t="shared" si="110"/>
        <v>RequiredDate: 43577,</v>
      </c>
      <c r="S794" t="str">
        <f t="shared" si="111"/>
        <v/>
      </c>
      <c r="T794" t="str">
        <f t="shared" si="112"/>
        <v>Freight: 18.84,</v>
      </c>
      <c r="U794" t="str">
        <f t="shared" si="113"/>
        <v>TotalCost: 200,</v>
      </c>
      <c r="V794" t="str">
        <f t="shared" si="114"/>
        <v>TotalRevenue: 215.182</v>
      </c>
      <c r="W794" t="s">
        <v>310</v>
      </c>
    </row>
    <row r="795" spans="1:23" x14ac:dyDescent="0.3">
      <c r="A795">
        <v>11041</v>
      </c>
      <c r="B795" t="s">
        <v>70</v>
      </c>
      <c r="C795" s="4">
        <v>43549</v>
      </c>
      <c r="D795" s="4">
        <v>43577</v>
      </c>
      <c r="E795" s="4">
        <v>43555</v>
      </c>
      <c r="F795" s="5">
        <v>48.22</v>
      </c>
      <c r="G795" s="7">
        <v>1887</v>
      </c>
      <c r="H795" s="7">
        <v>2072.8236300000003</v>
      </c>
      <c r="N795" t="s">
        <v>0</v>
      </c>
      <c r="O795" t="str">
        <f t="shared" si="107"/>
        <v>OrderID: 11041,</v>
      </c>
      <c r="P795" t="str">
        <f t="shared" si="108"/>
        <v>CustomerID: "CHOPS",</v>
      </c>
      <c r="Q795" t="str">
        <f t="shared" si="109"/>
        <v>OrderDate: 43549,</v>
      </c>
      <c r="R795" t="str">
        <f t="shared" si="110"/>
        <v>RequiredDate: 43577,</v>
      </c>
      <c r="S795" t="str">
        <f t="shared" si="111"/>
        <v>ShippedDate: 43555,</v>
      </c>
      <c r="T795" t="str">
        <f t="shared" si="112"/>
        <v>Freight: 48.22,</v>
      </c>
      <c r="U795" t="str">
        <f t="shared" si="113"/>
        <v>TotalCost: 1887,</v>
      </c>
      <c r="V795" t="str">
        <f t="shared" si="114"/>
        <v>TotalRevenue: 2072.82363</v>
      </c>
      <c r="W795" t="s">
        <v>310</v>
      </c>
    </row>
    <row r="796" spans="1:23" x14ac:dyDescent="0.3">
      <c r="A796">
        <v>11042</v>
      </c>
      <c r="B796" t="s">
        <v>73</v>
      </c>
      <c r="C796" s="4">
        <v>43549</v>
      </c>
      <c r="D796" s="4">
        <v>43563</v>
      </c>
      <c r="E796" s="4">
        <v>43558</v>
      </c>
      <c r="F796" s="5">
        <v>29.990000000000002</v>
      </c>
      <c r="G796" s="7">
        <v>405.75</v>
      </c>
      <c r="H796" s="7">
        <v>470.63200499999999</v>
      </c>
      <c r="N796" t="s">
        <v>0</v>
      </c>
      <c r="O796" t="str">
        <f t="shared" si="107"/>
        <v>OrderID: 11042,</v>
      </c>
      <c r="P796" t="str">
        <f t="shared" si="108"/>
        <v>CustomerID: "COMMI",</v>
      </c>
      <c r="Q796" t="str">
        <f t="shared" si="109"/>
        <v>OrderDate: 43549,</v>
      </c>
      <c r="R796" t="str">
        <f t="shared" si="110"/>
        <v>RequiredDate: 43563,</v>
      </c>
      <c r="S796" t="str">
        <f t="shared" si="111"/>
        <v>ShippedDate: 43558,</v>
      </c>
      <c r="T796" t="str">
        <f t="shared" si="112"/>
        <v>Freight: 29.99,</v>
      </c>
      <c r="U796" t="str">
        <f t="shared" si="113"/>
        <v>TotalCost: 405.75,</v>
      </c>
      <c r="V796" t="str">
        <f t="shared" si="114"/>
        <v>TotalRevenue: 470.632005</v>
      </c>
      <c r="W796" t="s">
        <v>310</v>
      </c>
    </row>
    <row r="797" spans="1:23" x14ac:dyDescent="0.3">
      <c r="A797">
        <v>11043</v>
      </c>
      <c r="B797" t="s">
        <v>255</v>
      </c>
      <c r="C797" s="4">
        <v>43549</v>
      </c>
      <c r="D797" s="4">
        <v>43577</v>
      </c>
      <c r="E797" s="4">
        <v>43556</v>
      </c>
      <c r="F797" s="5">
        <v>8.8000000000000007</v>
      </c>
      <c r="G797" s="7">
        <v>210</v>
      </c>
      <c r="H797" s="7">
        <v>260.81580000000002</v>
      </c>
      <c r="N797" t="s">
        <v>0</v>
      </c>
      <c r="O797" t="str">
        <f t="shared" si="107"/>
        <v>OrderID: 11043,</v>
      </c>
      <c r="P797" t="str">
        <f t="shared" si="108"/>
        <v>CustomerID: "SPECD",</v>
      </c>
      <c r="Q797" t="str">
        <f t="shared" si="109"/>
        <v>OrderDate: 43549,</v>
      </c>
      <c r="R797" t="str">
        <f t="shared" si="110"/>
        <v>RequiredDate: 43577,</v>
      </c>
      <c r="S797" t="str">
        <f t="shared" si="111"/>
        <v>ShippedDate: 43556,</v>
      </c>
      <c r="T797" t="str">
        <f t="shared" si="112"/>
        <v>Freight: 8.8,</v>
      </c>
      <c r="U797" t="str">
        <f t="shared" si="113"/>
        <v>TotalCost: 210,</v>
      </c>
      <c r="V797" t="str">
        <f t="shared" si="114"/>
        <v>TotalRevenue: 260.8158</v>
      </c>
      <c r="W797" t="s">
        <v>310</v>
      </c>
    </row>
    <row r="798" spans="1:23" x14ac:dyDescent="0.3">
      <c r="A798">
        <v>11044</v>
      </c>
      <c r="B798" t="s">
        <v>307</v>
      </c>
      <c r="C798" s="4">
        <v>43550</v>
      </c>
      <c r="D798" s="4">
        <v>43578</v>
      </c>
      <c r="E798" s="4">
        <v>43558</v>
      </c>
      <c r="F798" s="5">
        <v>8.7200000000000006</v>
      </c>
      <c r="G798" s="7">
        <v>591.6</v>
      </c>
      <c r="H798" s="7">
        <v>706.02727200000004</v>
      </c>
      <c r="N798" t="s">
        <v>0</v>
      </c>
      <c r="O798" t="str">
        <f t="shared" si="107"/>
        <v>OrderID: 11044,</v>
      </c>
      <c r="P798" t="str">
        <f t="shared" si="108"/>
        <v>CustomerID: "WOLZA",</v>
      </c>
      <c r="Q798" t="str">
        <f t="shared" si="109"/>
        <v>OrderDate: 43550,</v>
      </c>
      <c r="R798" t="str">
        <f t="shared" si="110"/>
        <v>RequiredDate: 43578,</v>
      </c>
      <c r="S798" t="str">
        <f t="shared" si="111"/>
        <v>ShippedDate: 43558,</v>
      </c>
      <c r="T798" t="str">
        <f t="shared" si="112"/>
        <v>Freight: 8.72,</v>
      </c>
      <c r="U798" t="str">
        <f t="shared" si="113"/>
        <v>TotalCost: 591.6,</v>
      </c>
      <c r="V798" t="str">
        <f t="shared" si="114"/>
        <v>TotalRevenue: 706.027272</v>
      </c>
      <c r="W798" t="s">
        <v>310</v>
      </c>
    </row>
    <row r="799" spans="1:23" x14ac:dyDescent="0.3">
      <c r="A799">
        <v>11045</v>
      </c>
      <c r="B799" t="s">
        <v>56</v>
      </c>
      <c r="C799" s="4">
        <v>43550</v>
      </c>
      <c r="D799" s="4">
        <v>43578</v>
      </c>
      <c r="E799"/>
      <c r="F799" s="5">
        <v>70.58</v>
      </c>
      <c r="G799" s="7">
        <v>1309.5</v>
      </c>
      <c r="H799" s="7">
        <v>1531.6593</v>
      </c>
      <c r="N799" t="s">
        <v>0</v>
      </c>
      <c r="O799" t="str">
        <f t="shared" si="107"/>
        <v>OrderID: 11045,</v>
      </c>
      <c r="P799" t="str">
        <f t="shared" si="108"/>
        <v>CustomerID: "BOTTM",</v>
      </c>
      <c r="Q799" t="str">
        <f t="shared" si="109"/>
        <v>OrderDate: 43550,</v>
      </c>
      <c r="R799" t="str">
        <f t="shared" si="110"/>
        <v>RequiredDate: 43578,</v>
      </c>
      <c r="S799" t="str">
        <f t="shared" si="111"/>
        <v/>
      </c>
      <c r="T799" t="str">
        <f t="shared" si="112"/>
        <v>Freight: 70.58,</v>
      </c>
      <c r="U799" t="str">
        <f t="shared" si="113"/>
        <v>TotalCost: 1309.5,</v>
      </c>
      <c r="V799" t="str">
        <f t="shared" si="114"/>
        <v>TotalRevenue: 1531.6593</v>
      </c>
      <c r="W799" t="s">
        <v>310</v>
      </c>
    </row>
    <row r="800" spans="1:23" x14ac:dyDescent="0.3">
      <c r="A800">
        <v>11046</v>
      </c>
      <c r="B800" t="s">
        <v>291</v>
      </c>
      <c r="C800" s="4">
        <v>43550</v>
      </c>
      <c r="D800" s="4">
        <v>43578</v>
      </c>
      <c r="E800" s="4">
        <v>43551</v>
      </c>
      <c r="F800" s="5">
        <v>71.64</v>
      </c>
      <c r="G800" s="7">
        <v>1564</v>
      </c>
      <c r="H800" s="7">
        <v>1876.9100399999998</v>
      </c>
      <c r="N800" t="s">
        <v>0</v>
      </c>
      <c r="O800" t="str">
        <f t="shared" si="107"/>
        <v>OrderID: 11046,</v>
      </c>
      <c r="P800" t="str">
        <f t="shared" si="108"/>
        <v>CustomerID: "WANDK",</v>
      </c>
      <c r="Q800" t="str">
        <f t="shared" si="109"/>
        <v>OrderDate: 43550,</v>
      </c>
      <c r="R800" t="str">
        <f t="shared" si="110"/>
        <v>RequiredDate: 43578,</v>
      </c>
      <c r="S800" t="str">
        <f t="shared" si="111"/>
        <v>ShippedDate: 43551,</v>
      </c>
      <c r="T800" t="str">
        <f t="shared" si="112"/>
        <v>Freight: 71.64,</v>
      </c>
      <c r="U800" t="str">
        <f t="shared" si="113"/>
        <v>TotalCost: 1564,</v>
      </c>
      <c r="V800" t="str">
        <f t="shared" si="114"/>
        <v>TotalRevenue: 1876.91004</v>
      </c>
      <c r="W800" t="s">
        <v>310</v>
      </c>
    </row>
    <row r="801" spans="1:23" x14ac:dyDescent="0.3">
      <c r="A801">
        <v>11047</v>
      </c>
      <c r="B801" t="s">
        <v>86</v>
      </c>
      <c r="C801" s="4">
        <v>43551</v>
      </c>
      <c r="D801" s="4">
        <v>43579</v>
      </c>
      <c r="E801" s="4">
        <v>43558</v>
      </c>
      <c r="F801" s="5">
        <v>46.62</v>
      </c>
      <c r="G801" s="7">
        <v>1090.5</v>
      </c>
      <c r="H801" s="7">
        <v>1292.2893300000001</v>
      </c>
      <c r="N801" t="s">
        <v>0</v>
      </c>
      <c r="O801" t="str">
        <f t="shared" si="107"/>
        <v>OrderID: 11047,</v>
      </c>
      <c r="P801" t="str">
        <f t="shared" si="108"/>
        <v>CustomerID: "EASTC",</v>
      </c>
      <c r="Q801" t="str">
        <f t="shared" si="109"/>
        <v>OrderDate: 43551,</v>
      </c>
      <c r="R801" t="str">
        <f t="shared" si="110"/>
        <v>RequiredDate: 43579,</v>
      </c>
      <c r="S801" t="str">
        <f t="shared" si="111"/>
        <v>ShippedDate: 43558,</v>
      </c>
      <c r="T801" t="str">
        <f t="shared" si="112"/>
        <v>Freight: 46.62,</v>
      </c>
      <c r="U801" t="str">
        <f t="shared" si="113"/>
        <v>TotalCost: 1090.5,</v>
      </c>
      <c r="V801" t="str">
        <f t="shared" si="114"/>
        <v>TotalRevenue: 1292.28933</v>
      </c>
      <c r="W801" t="s">
        <v>310</v>
      </c>
    </row>
    <row r="802" spans="1:23" x14ac:dyDescent="0.3">
      <c r="A802">
        <v>11048</v>
      </c>
      <c r="B802" t="s">
        <v>56</v>
      </c>
      <c r="C802" s="4">
        <v>43551</v>
      </c>
      <c r="D802" s="4">
        <v>43579</v>
      </c>
      <c r="E802" s="4">
        <v>43557</v>
      </c>
      <c r="F802" s="5">
        <v>24.12</v>
      </c>
      <c r="G802" s="7">
        <v>525</v>
      </c>
      <c r="H802" s="7">
        <v>632.86124999999993</v>
      </c>
      <c r="N802" t="s">
        <v>0</v>
      </c>
      <c r="O802" t="str">
        <f t="shared" si="107"/>
        <v>OrderID: 11048,</v>
      </c>
      <c r="P802" t="str">
        <f t="shared" si="108"/>
        <v>CustomerID: "BOTTM",</v>
      </c>
      <c r="Q802" t="str">
        <f t="shared" si="109"/>
        <v>OrderDate: 43551,</v>
      </c>
      <c r="R802" t="str">
        <f t="shared" si="110"/>
        <v>RequiredDate: 43579,</v>
      </c>
      <c r="S802" t="str">
        <f t="shared" si="111"/>
        <v>ShippedDate: 43557,</v>
      </c>
      <c r="T802" t="str">
        <f t="shared" si="112"/>
        <v>Freight: 24.12,</v>
      </c>
      <c r="U802" t="str">
        <f t="shared" si="113"/>
        <v>TotalCost: 525,</v>
      </c>
      <c r="V802" t="str">
        <f t="shared" si="114"/>
        <v>TotalRevenue: 632.86125</v>
      </c>
      <c r="W802" t="s">
        <v>310</v>
      </c>
    </row>
    <row r="803" spans="1:23" x14ac:dyDescent="0.3">
      <c r="A803">
        <v>11049</v>
      </c>
      <c r="B803" t="s">
        <v>125</v>
      </c>
      <c r="C803" s="4">
        <v>43551</v>
      </c>
      <c r="D803" s="4">
        <v>43579</v>
      </c>
      <c r="E803" s="4">
        <v>43561</v>
      </c>
      <c r="F803" s="5">
        <v>8.34</v>
      </c>
      <c r="G803" s="7">
        <v>342</v>
      </c>
      <c r="H803" s="7">
        <v>439.91384000000005</v>
      </c>
      <c r="N803" t="s">
        <v>0</v>
      </c>
      <c r="O803" t="str">
        <f t="shared" si="107"/>
        <v>OrderID: 11049,</v>
      </c>
      <c r="P803" t="str">
        <f t="shared" si="108"/>
        <v>CustomerID: "GOURL",</v>
      </c>
      <c r="Q803" t="str">
        <f t="shared" si="109"/>
        <v>OrderDate: 43551,</v>
      </c>
      <c r="R803" t="str">
        <f t="shared" si="110"/>
        <v>RequiredDate: 43579,</v>
      </c>
      <c r="S803" t="str">
        <f t="shared" si="111"/>
        <v>ShippedDate: 43561,</v>
      </c>
      <c r="T803" t="str">
        <f t="shared" si="112"/>
        <v>Freight: 8.34,</v>
      </c>
      <c r="U803" t="str">
        <f t="shared" si="113"/>
        <v>TotalCost: 342,</v>
      </c>
      <c r="V803" t="str">
        <f t="shared" si="114"/>
        <v>TotalRevenue: 439.91384</v>
      </c>
      <c r="W803" t="s">
        <v>310</v>
      </c>
    </row>
    <row r="804" spans="1:23" x14ac:dyDescent="0.3">
      <c r="A804">
        <v>11050</v>
      </c>
      <c r="B804" t="s">
        <v>104</v>
      </c>
      <c r="C804" s="4">
        <v>43554</v>
      </c>
      <c r="D804" s="4">
        <v>43582</v>
      </c>
      <c r="E804" s="4">
        <v>43562</v>
      </c>
      <c r="F804" s="5">
        <v>59.410000000000004</v>
      </c>
      <c r="G804" s="7">
        <v>900</v>
      </c>
      <c r="H804" s="7">
        <v>1098.162</v>
      </c>
      <c r="N804" t="s">
        <v>0</v>
      </c>
      <c r="O804" t="str">
        <f t="shared" si="107"/>
        <v>OrderID: 11050,</v>
      </c>
      <c r="P804" t="str">
        <f t="shared" si="108"/>
        <v>CustomerID: "FOLKO",</v>
      </c>
      <c r="Q804" t="str">
        <f t="shared" si="109"/>
        <v>OrderDate: 43554,</v>
      </c>
      <c r="R804" t="str">
        <f t="shared" si="110"/>
        <v>RequiredDate: 43582,</v>
      </c>
      <c r="S804" t="str">
        <f t="shared" si="111"/>
        <v>ShippedDate: 43562,</v>
      </c>
      <c r="T804" t="str">
        <f t="shared" si="112"/>
        <v>Freight: 59.41,</v>
      </c>
      <c r="U804" t="str">
        <f t="shared" si="113"/>
        <v>TotalCost: 900,</v>
      </c>
      <c r="V804" t="str">
        <f t="shared" si="114"/>
        <v>TotalRevenue: 1098.162</v>
      </c>
      <c r="W804" t="s">
        <v>310</v>
      </c>
    </row>
    <row r="805" spans="1:23" x14ac:dyDescent="0.3">
      <c r="A805">
        <v>11051</v>
      </c>
      <c r="B805" t="s">
        <v>155</v>
      </c>
      <c r="C805" s="4">
        <v>43554</v>
      </c>
      <c r="D805" s="4">
        <v>43582</v>
      </c>
      <c r="E805"/>
      <c r="F805" s="5">
        <v>2.79</v>
      </c>
      <c r="G805" s="7">
        <v>45</v>
      </c>
      <c r="H805" s="7">
        <v>53.195399999999999</v>
      </c>
      <c r="N805" t="s">
        <v>0</v>
      </c>
      <c r="O805" t="str">
        <f t="shared" si="107"/>
        <v>OrderID: 11051,</v>
      </c>
      <c r="P805" t="str">
        <f t="shared" si="108"/>
        <v>CustomerID: "LAMAI",</v>
      </c>
      <c r="Q805" t="str">
        <f t="shared" si="109"/>
        <v>OrderDate: 43554,</v>
      </c>
      <c r="R805" t="str">
        <f t="shared" si="110"/>
        <v>RequiredDate: 43582,</v>
      </c>
      <c r="S805" t="str">
        <f t="shared" si="111"/>
        <v/>
      </c>
      <c r="T805" t="str">
        <f t="shared" si="112"/>
        <v>Freight: 2.79,</v>
      </c>
      <c r="U805" t="str">
        <f t="shared" si="113"/>
        <v>TotalCost: 45,</v>
      </c>
      <c r="V805" t="str">
        <f t="shared" si="114"/>
        <v>TotalRevenue: 53.1954</v>
      </c>
      <c r="W805" t="s">
        <v>310</v>
      </c>
    </row>
    <row r="806" spans="1:23" x14ac:dyDescent="0.3">
      <c r="A806">
        <v>11052</v>
      </c>
      <c r="B806" t="s">
        <v>134</v>
      </c>
      <c r="C806" s="4">
        <v>43554</v>
      </c>
      <c r="D806" s="4">
        <v>43582</v>
      </c>
      <c r="E806" s="4">
        <v>43558</v>
      </c>
      <c r="F806" s="5">
        <v>67.260000000000005</v>
      </c>
      <c r="G806" s="7">
        <v>1665</v>
      </c>
      <c r="H806" s="7">
        <v>1870.4879999999998</v>
      </c>
      <c r="N806" t="s">
        <v>0</v>
      </c>
      <c r="O806" t="str">
        <f t="shared" si="107"/>
        <v>OrderID: 11052,</v>
      </c>
      <c r="P806" t="str">
        <f t="shared" si="108"/>
        <v>CustomerID: "HANAR",</v>
      </c>
      <c r="Q806" t="str">
        <f t="shared" si="109"/>
        <v>OrderDate: 43554,</v>
      </c>
      <c r="R806" t="str">
        <f t="shared" si="110"/>
        <v>RequiredDate: 43582,</v>
      </c>
      <c r="S806" t="str">
        <f t="shared" si="111"/>
        <v>ShippedDate: 43558,</v>
      </c>
      <c r="T806" t="str">
        <f t="shared" si="112"/>
        <v>Freight: 67.26,</v>
      </c>
      <c r="U806" t="str">
        <f t="shared" si="113"/>
        <v>TotalCost: 1665,</v>
      </c>
      <c r="V806" t="str">
        <f t="shared" si="114"/>
        <v>TotalRevenue: 1870.488</v>
      </c>
      <c r="W806" t="s">
        <v>310</v>
      </c>
    </row>
    <row r="807" spans="1:23" x14ac:dyDescent="0.3">
      <c r="A807">
        <v>11053</v>
      </c>
      <c r="B807" t="s">
        <v>209</v>
      </c>
      <c r="C807" s="4">
        <v>43554</v>
      </c>
      <c r="D807" s="4">
        <v>43582</v>
      </c>
      <c r="E807" s="4">
        <v>43556</v>
      </c>
      <c r="F807" s="5">
        <v>53.050000000000004</v>
      </c>
      <c r="G807" s="7">
        <v>3658.75</v>
      </c>
      <c r="H807" s="7">
        <v>4069.7309750000004</v>
      </c>
      <c r="N807" t="s">
        <v>0</v>
      </c>
      <c r="O807" t="str">
        <f t="shared" si="107"/>
        <v>OrderID: 11053,</v>
      </c>
      <c r="P807" t="str">
        <f t="shared" si="108"/>
        <v>CustomerID: "PICCO",</v>
      </c>
      <c r="Q807" t="str">
        <f t="shared" si="109"/>
        <v>OrderDate: 43554,</v>
      </c>
      <c r="R807" t="str">
        <f t="shared" si="110"/>
        <v>RequiredDate: 43582,</v>
      </c>
      <c r="S807" t="str">
        <f t="shared" si="111"/>
        <v>ShippedDate: 43556,</v>
      </c>
      <c r="T807" t="str">
        <f t="shared" si="112"/>
        <v>Freight: 53.05,</v>
      </c>
      <c r="U807" t="str">
        <f t="shared" si="113"/>
        <v>TotalCost: 3658.75,</v>
      </c>
      <c r="V807" t="str">
        <f t="shared" si="114"/>
        <v>TotalRevenue: 4069.730975</v>
      </c>
      <c r="W807" t="s">
        <v>310</v>
      </c>
    </row>
    <row r="808" spans="1:23" x14ac:dyDescent="0.3">
      <c r="A808">
        <v>11054</v>
      </c>
      <c r="B808" t="s">
        <v>63</v>
      </c>
      <c r="C808" s="4">
        <v>43555</v>
      </c>
      <c r="D808" s="4">
        <v>43583</v>
      </c>
      <c r="E808"/>
      <c r="F808" s="5">
        <v>0.33</v>
      </c>
      <c r="G808" s="7">
        <v>305</v>
      </c>
      <c r="H808" s="7">
        <v>362.26629999999994</v>
      </c>
      <c r="N808" t="s">
        <v>0</v>
      </c>
      <c r="O808" t="str">
        <f t="shared" si="107"/>
        <v>OrderID: 11054,</v>
      </c>
      <c r="P808" t="str">
        <f t="shared" si="108"/>
        <v>CustomerID: "CACTU",</v>
      </c>
      <c r="Q808" t="str">
        <f t="shared" si="109"/>
        <v>OrderDate: 43555,</v>
      </c>
      <c r="R808" t="str">
        <f t="shared" si="110"/>
        <v>RequiredDate: 43583,</v>
      </c>
      <c r="S808" t="str">
        <f t="shared" si="111"/>
        <v/>
      </c>
      <c r="T808" t="str">
        <f t="shared" si="112"/>
        <v>Freight: 0.33,</v>
      </c>
      <c r="U808" t="str">
        <f t="shared" si="113"/>
        <v>TotalCost: 305,</v>
      </c>
      <c r="V808" t="str">
        <f t="shared" si="114"/>
        <v>TotalRevenue: 362.2663</v>
      </c>
      <c r="W808" t="s">
        <v>310</v>
      </c>
    </row>
    <row r="809" spans="1:23" x14ac:dyDescent="0.3">
      <c r="A809">
        <v>11055</v>
      </c>
      <c r="B809" t="s">
        <v>137</v>
      </c>
      <c r="C809" s="4">
        <v>43555</v>
      </c>
      <c r="D809" s="4">
        <v>43583</v>
      </c>
      <c r="E809" s="4">
        <v>43562</v>
      </c>
      <c r="F809" s="5">
        <v>120.92</v>
      </c>
      <c r="G809" s="7">
        <v>1727.5</v>
      </c>
      <c r="H809" s="7">
        <v>1965.7214499999998</v>
      </c>
      <c r="N809" t="s">
        <v>0</v>
      </c>
      <c r="O809" t="str">
        <f t="shared" si="107"/>
        <v>OrderID: 11055,</v>
      </c>
      <c r="P809" t="str">
        <f t="shared" si="108"/>
        <v>CustomerID: "HILAA",</v>
      </c>
      <c r="Q809" t="str">
        <f t="shared" si="109"/>
        <v>OrderDate: 43555,</v>
      </c>
      <c r="R809" t="str">
        <f t="shared" si="110"/>
        <v>RequiredDate: 43583,</v>
      </c>
      <c r="S809" t="str">
        <f t="shared" si="111"/>
        <v>ShippedDate: 43562,</v>
      </c>
      <c r="T809" t="str">
        <f t="shared" si="112"/>
        <v>Freight: 120.92,</v>
      </c>
      <c r="U809" t="str">
        <f t="shared" si="113"/>
        <v>TotalCost: 1727.5,</v>
      </c>
      <c r="V809" t="str">
        <f t="shared" si="114"/>
        <v>TotalRevenue: 1965.72145</v>
      </c>
      <c r="W809" t="s">
        <v>310</v>
      </c>
    </row>
    <row r="810" spans="1:23" x14ac:dyDescent="0.3">
      <c r="A810">
        <v>11056</v>
      </c>
      <c r="B810" t="s">
        <v>86</v>
      </c>
      <c r="C810" s="4">
        <v>43555</v>
      </c>
      <c r="D810" s="4">
        <v>43569</v>
      </c>
      <c r="E810" s="4">
        <v>43558</v>
      </c>
      <c r="F810" s="5">
        <v>278.95999999999998</v>
      </c>
      <c r="G810" s="7">
        <v>3740</v>
      </c>
      <c r="H810" s="7">
        <v>4338.6117999999997</v>
      </c>
      <c r="N810" t="s">
        <v>0</v>
      </c>
      <c r="O810" t="str">
        <f t="shared" si="107"/>
        <v>OrderID: 11056,</v>
      </c>
      <c r="P810" t="str">
        <f t="shared" si="108"/>
        <v>CustomerID: "EASTC",</v>
      </c>
      <c r="Q810" t="str">
        <f t="shared" si="109"/>
        <v>OrderDate: 43555,</v>
      </c>
      <c r="R810" t="str">
        <f t="shared" si="110"/>
        <v>RequiredDate: 43569,</v>
      </c>
      <c r="S810" t="str">
        <f t="shared" si="111"/>
        <v>ShippedDate: 43558,</v>
      </c>
      <c r="T810" t="str">
        <f t="shared" si="112"/>
        <v>Freight: 278.96,</v>
      </c>
      <c r="U810" t="str">
        <f t="shared" si="113"/>
        <v>TotalCost: 3740,</v>
      </c>
      <c r="V810" t="str">
        <f t="shared" si="114"/>
        <v>TotalRevenue: 4338.6118</v>
      </c>
      <c r="W810" t="s">
        <v>310</v>
      </c>
    </row>
    <row r="811" spans="1:23" x14ac:dyDescent="0.3">
      <c r="A811">
        <v>11057</v>
      </c>
      <c r="B811" t="s">
        <v>191</v>
      </c>
      <c r="C811" s="4">
        <v>43556</v>
      </c>
      <c r="D811" s="4">
        <v>43584</v>
      </c>
      <c r="E811" s="4">
        <v>43558</v>
      </c>
      <c r="F811" s="5">
        <v>4.13</v>
      </c>
      <c r="G811" s="7">
        <v>45</v>
      </c>
      <c r="H811" s="7">
        <v>51.624450000000003</v>
      </c>
      <c r="N811" t="s">
        <v>0</v>
      </c>
      <c r="O811" t="str">
        <f t="shared" si="107"/>
        <v>OrderID: 11057,</v>
      </c>
      <c r="P811" t="str">
        <f t="shared" si="108"/>
        <v>CustomerID: "NORTS",</v>
      </c>
      <c r="Q811" t="str">
        <f t="shared" si="109"/>
        <v>OrderDate: 43556,</v>
      </c>
      <c r="R811" t="str">
        <f t="shared" si="110"/>
        <v>RequiredDate: 43584,</v>
      </c>
      <c r="S811" t="str">
        <f t="shared" si="111"/>
        <v>ShippedDate: 43558,</v>
      </c>
      <c r="T811" t="str">
        <f t="shared" si="112"/>
        <v>Freight: 4.13,</v>
      </c>
      <c r="U811" t="str">
        <f t="shared" si="113"/>
        <v>TotalCost: 45,</v>
      </c>
      <c r="V811" t="str">
        <f t="shared" si="114"/>
        <v>TotalRevenue: 51.62445</v>
      </c>
      <c r="W811" t="s">
        <v>310</v>
      </c>
    </row>
    <row r="812" spans="1:23" x14ac:dyDescent="0.3">
      <c r="A812">
        <v>11058</v>
      </c>
      <c r="B812" t="s">
        <v>43</v>
      </c>
      <c r="C812" s="4">
        <v>43556</v>
      </c>
      <c r="D812" s="4">
        <v>43584</v>
      </c>
      <c r="E812"/>
      <c r="F812" s="5">
        <v>31.14</v>
      </c>
      <c r="G812" s="7">
        <v>858</v>
      </c>
      <c r="H812" s="7">
        <v>1016.54562</v>
      </c>
      <c r="N812" t="s">
        <v>0</v>
      </c>
      <c r="O812" t="str">
        <f t="shared" si="107"/>
        <v>OrderID: 11058,</v>
      </c>
      <c r="P812" t="str">
        <f t="shared" si="108"/>
        <v>CustomerID: "BLAUS",</v>
      </c>
      <c r="Q812" t="str">
        <f t="shared" si="109"/>
        <v>OrderDate: 43556,</v>
      </c>
      <c r="R812" t="str">
        <f t="shared" si="110"/>
        <v>RequiredDate: 43584,</v>
      </c>
      <c r="S812" t="str">
        <f t="shared" si="111"/>
        <v/>
      </c>
      <c r="T812" t="str">
        <f t="shared" si="112"/>
        <v>Freight: 31.14,</v>
      </c>
      <c r="U812" t="str">
        <f t="shared" si="113"/>
        <v>TotalCost: 858,</v>
      </c>
      <c r="V812" t="str">
        <f t="shared" si="114"/>
        <v>TotalRevenue: 1016.54562</v>
      </c>
      <c r="W812" t="s">
        <v>310</v>
      </c>
    </row>
    <row r="813" spans="1:23" x14ac:dyDescent="0.3">
      <c r="A813">
        <v>11059</v>
      </c>
      <c r="B813" t="s">
        <v>234</v>
      </c>
      <c r="C813" s="4">
        <v>43556</v>
      </c>
      <c r="D813" s="4">
        <v>43598</v>
      </c>
      <c r="E813"/>
      <c r="F813" s="5">
        <v>85.8</v>
      </c>
      <c r="G813" s="7">
        <v>1838</v>
      </c>
      <c r="H813" s="7">
        <v>2127.6327799999999</v>
      </c>
      <c r="N813" t="s">
        <v>0</v>
      </c>
      <c r="O813" t="str">
        <f t="shared" si="107"/>
        <v>OrderID: 11059,</v>
      </c>
      <c r="P813" t="str">
        <f t="shared" si="108"/>
        <v>CustomerID: "RICAR",</v>
      </c>
      <c r="Q813" t="str">
        <f t="shared" si="109"/>
        <v>OrderDate: 43556,</v>
      </c>
      <c r="R813" t="str">
        <f t="shared" si="110"/>
        <v>RequiredDate: 43598,</v>
      </c>
      <c r="S813" t="str">
        <f t="shared" si="111"/>
        <v/>
      </c>
      <c r="T813" t="str">
        <f t="shared" si="112"/>
        <v>Freight: 85.8,</v>
      </c>
      <c r="U813" t="str">
        <f t="shared" si="113"/>
        <v>TotalCost: 1838,</v>
      </c>
      <c r="V813" t="str">
        <f t="shared" si="114"/>
        <v>TotalRevenue: 2127.63278</v>
      </c>
      <c r="W813" t="s">
        <v>310</v>
      </c>
    </row>
    <row r="814" spans="1:23" x14ac:dyDescent="0.3">
      <c r="A814">
        <v>11060</v>
      </c>
      <c r="B814" t="s">
        <v>113</v>
      </c>
      <c r="C814" s="4">
        <v>43557</v>
      </c>
      <c r="D814" s="4">
        <v>43585</v>
      </c>
      <c r="E814" s="4">
        <v>43561</v>
      </c>
      <c r="F814" s="5">
        <v>10.98</v>
      </c>
      <c r="G814" s="7">
        <v>266</v>
      </c>
      <c r="H814" s="7">
        <v>329.18410000000006</v>
      </c>
      <c r="N814" t="s">
        <v>0</v>
      </c>
      <c r="O814" t="str">
        <f t="shared" si="107"/>
        <v>OrderID: 11060,</v>
      </c>
      <c r="P814" t="str">
        <f t="shared" si="108"/>
        <v>CustomerID: "FRANS",</v>
      </c>
      <c r="Q814" t="str">
        <f t="shared" si="109"/>
        <v>OrderDate: 43557,</v>
      </c>
      <c r="R814" t="str">
        <f t="shared" si="110"/>
        <v>RequiredDate: 43585,</v>
      </c>
      <c r="S814" t="str">
        <f t="shared" si="111"/>
        <v>ShippedDate: 43561,</v>
      </c>
      <c r="T814" t="str">
        <f t="shared" si="112"/>
        <v>Freight: 10.98,</v>
      </c>
      <c r="U814" t="str">
        <f t="shared" si="113"/>
        <v>TotalCost: 266,</v>
      </c>
      <c r="V814" t="str">
        <f t="shared" si="114"/>
        <v>TotalRevenue: 329.1841</v>
      </c>
      <c r="W814" t="s">
        <v>310</v>
      </c>
    </row>
    <row r="815" spans="1:23" x14ac:dyDescent="0.3">
      <c r="A815">
        <v>11061</v>
      </c>
      <c r="B815" t="s">
        <v>128</v>
      </c>
      <c r="C815" s="4">
        <v>43557</v>
      </c>
      <c r="D815" s="4">
        <v>43599</v>
      </c>
      <c r="E815"/>
      <c r="F815" s="5">
        <v>14.01</v>
      </c>
      <c r="G815" s="7">
        <v>510</v>
      </c>
      <c r="H815" s="7">
        <v>558.33780000000002</v>
      </c>
      <c r="N815" t="s">
        <v>0</v>
      </c>
      <c r="O815" t="str">
        <f t="shared" si="107"/>
        <v>OrderID: 11061,</v>
      </c>
      <c r="P815" t="str">
        <f t="shared" si="108"/>
        <v>CustomerID: "GREAL",</v>
      </c>
      <c r="Q815" t="str">
        <f t="shared" si="109"/>
        <v>OrderDate: 43557,</v>
      </c>
      <c r="R815" t="str">
        <f t="shared" si="110"/>
        <v>RequiredDate: 43599,</v>
      </c>
      <c r="S815" t="str">
        <f t="shared" si="111"/>
        <v/>
      </c>
      <c r="T815" t="str">
        <f t="shared" si="112"/>
        <v>Freight: 14.01,</v>
      </c>
      <c r="U815" t="str">
        <f t="shared" si="113"/>
        <v>TotalCost: 510,</v>
      </c>
      <c r="V815" t="str">
        <f t="shared" si="114"/>
        <v>TotalRevenue: 558.3378</v>
      </c>
      <c r="W815" t="s">
        <v>310</v>
      </c>
    </row>
    <row r="816" spans="1:23" x14ac:dyDescent="0.3">
      <c r="A816">
        <v>11062</v>
      </c>
      <c r="B816" t="s">
        <v>231</v>
      </c>
      <c r="C816" s="4">
        <v>43557</v>
      </c>
      <c r="D816" s="4">
        <v>43585</v>
      </c>
      <c r="E816"/>
      <c r="F816" s="5">
        <v>29.93</v>
      </c>
      <c r="G816" s="7">
        <v>508</v>
      </c>
      <c r="H816" s="7">
        <v>655.41987999999992</v>
      </c>
      <c r="N816" t="s">
        <v>0</v>
      </c>
      <c r="O816" t="str">
        <f t="shared" si="107"/>
        <v>OrderID: 11062,</v>
      </c>
      <c r="P816" t="str">
        <f t="shared" si="108"/>
        <v>CustomerID: "REGGC",</v>
      </c>
      <c r="Q816" t="str">
        <f t="shared" si="109"/>
        <v>OrderDate: 43557,</v>
      </c>
      <c r="R816" t="str">
        <f t="shared" si="110"/>
        <v>RequiredDate: 43585,</v>
      </c>
      <c r="S816" t="str">
        <f t="shared" si="111"/>
        <v/>
      </c>
      <c r="T816" t="str">
        <f t="shared" si="112"/>
        <v>Freight: 29.93,</v>
      </c>
      <c r="U816" t="str">
        <f t="shared" si="113"/>
        <v>TotalCost: 508,</v>
      </c>
      <c r="V816" t="str">
        <f t="shared" si="114"/>
        <v>TotalRevenue: 655.41988</v>
      </c>
      <c r="W816" t="s">
        <v>310</v>
      </c>
    </row>
    <row r="817" spans="1:23" x14ac:dyDescent="0.3">
      <c r="A817">
        <v>11063</v>
      </c>
      <c r="B817" t="s">
        <v>143</v>
      </c>
      <c r="C817" s="4">
        <v>43557</v>
      </c>
      <c r="D817" s="4">
        <v>43585</v>
      </c>
      <c r="E817" s="4">
        <v>43563</v>
      </c>
      <c r="F817" s="5">
        <v>81.73</v>
      </c>
      <c r="G817" s="7">
        <v>1445.5</v>
      </c>
      <c r="H817" s="7">
        <v>1689.61922</v>
      </c>
      <c r="N817" t="s">
        <v>0</v>
      </c>
      <c r="O817" t="str">
        <f t="shared" si="107"/>
        <v>OrderID: 11063,</v>
      </c>
      <c r="P817" t="str">
        <f t="shared" si="108"/>
        <v>CustomerID: "HUNGO",</v>
      </c>
      <c r="Q817" t="str">
        <f t="shared" si="109"/>
        <v>OrderDate: 43557,</v>
      </c>
      <c r="R817" t="str">
        <f t="shared" si="110"/>
        <v>RequiredDate: 43585,</v>
      </c>
      <c r="S817" t="str">
        <f t="shared" si="111"/>
        <v>ShippedDate: 43563,</v>
      </c>
      <c r="T817" t="str">
        <f t="shared" si="112"/>
        <v>Freight: 81.73,</v>
      </c>
      <c r="U817" t="str">
        <f t="shared" si="113"/>
        <v>TotalCost: 1445.5,</v>
      </c>
      <c r="V817" t="str">
        <f t="shared" si="114"/>
        <v>TotalRevenue: 1689.61922</v>
      </c>
      <c r="W817" t="s">
        <v>310</v>
      </c>
    </row>
    <row r="818" spans="1:23" x14ac:dyDescent="0.3">
      <c r="A818">
        <v>11064</v>
      </c>
      <c r="B818" t="s">
        <v>246</v>
      </c>
      <c r="C818" s="4">
        <v>43558</v>
      </c>
      <c r="D818" s="4">
        <v>43586</v>
      </c>
      <c r="E818" s="4">
        <v>43561</v>
      </c>
      <c r="F818" s="5">
        <v>30.09</v>
      </c>
      <c r="G818" s="7">
        <v>4722.3</v>
      </c>
      <c r="H818" s="7">
        <v>5737.9495689999994</v>
      </c>
      <c r="N818" t="s">
        <v>0</v>
      </c>
      <c r="O818" t="str">
        <f t="shared" si="107"/>
        <v>OrderID: 11064,</v>
      </c>
      <c r="P818" t="str">
        <f t="shared" si="108"/>
        <v>CustomerID: "SAVEA",</v>
      </c>
      <c r="Q818" t="str">
        <f t="shared" si="109"/>
        <v>OrderDate: 43558,</v>
      </c>
      <c r="R818" t="str">
        <f t="shared" si="110"/>
        <v>RequiredDate: 43586,</v>
      </c>
      <c r="S818" t="str">
        <f t="shared" si="111"/>
        <v>ShippedDate: 43561,</v>
      </c>
      <c r="T818" t="str">
        <f t="shared" si="112"/>
        <v>Freight: 30.09,</v>
      </c>
      <c r="U818" t="str">
        <f t="shared" si="113"/>
        <v>TotalCost: 4722.3,</v>
      </c>
      <c r="V818" t="str">
        <f t="shared" si="114"/>
        <v>TotalRevenue: 5737.949569</v>
      </c>
      <c r="W818" t="s">
        <v>310</v>
      </c>
    </row>
    <row r="819" spans="1:23" x14ac:dyDescent="0.3">
      <c r="A819">
        <v>11065</v>
      </c>
      <c r="B819" t="s">
        <v>170</v>
      </c>
      <c r="C819" s="4">
        <v>43558</v>
      </c>
      <c r="D819" s="4">
        <v>43586</v>
      </c>
      <c r="E819"/>
      <c r="F819" s="5">
        <v>12.91</v>
      </c>
      <c r="G819" s="7">
        <v>252.56</v>
      </c>
      <c r="H819" s="7">
        <v>283.4189796</v>
      </c>
      <c r="N819" t="s">
        <v>0</v>
      </c>
      <c r="O819" t="str">
        <f t="shared" si="107"/>
        <v>OrderID: 11065,</v>
      </c>
      <c r="P819" t="str">
        <f t="shared" si="108"/>
        <v>CustomerID: "LILAS",</v>
      </c>
      <c r="Q819" t="str">
        <f t="shared" si="109"/>
        <v>OrderDate: 43558,</v>
      </c>
      <c r="R819" t="str">
        <f t="shared" si="110"/>
        <v>RequiredDate: 43586,</v>
      </c>
      <c r="S819" t="str">
        <f t="shared" si="111"/>
        <v/>
      </c>
      <c r="T819" t="str">
        <f t="shared" si="112"/>
        <v>Freight: 12.91,</v>
      </c>
      <c r="U819" t="str">
        <f t="shared" si="113"/>
        <v>TotalCost: 252.56,</v>
      </c>
      <c r="V819" t="str">
        <f t="shared" si="114"/>
        <v>TotalRevenue: 283.4189796</v>
      </c>
      <c r="W819" t="s">
        <v>310</v>
      </c>
    </row>
    <row r="820" spans="1:23" x14ac:dyDescent="0.3">
      <c r="A820">
        <v>11066</v>
      </c>
      <c r="B820" t="s">
        <v>300</v>
      </c>
      <c r="C820" s="4">
        <v>43558</v>
      </c>
      <c r="D820" s="4">
        <v>43586</v>
      </c>
      <c r="E820" s="4">
        <v>43561</v>
      </c>
      <c r="F820" s="5">
        <v>44.72</v>
      </c>
      <c r="G820" s="7">
        <v>928.75</v>
      </c>
      <c r="H820" s="7">
        <v>1004.1325029999999</v>
      </c>
      <c r="N820" t="s">
        <v>0</v>
      </c>
      <c r="O820" t="str">
        <f t="shared" si="107"/>
        <v>OrderID: 11066,</v>
      </c>
      <c r="P820" t="str">
        <f t="shared" si="108"/>
        <v>CustomerID: "WHITC",</v>
      </c>
      <c r="Q820" t="str">
        <f t="shared" si="109"/>
        <v>OrderDate: 43558,</v>
      </c>
      <c r="R820" t="str">
        <f t="shared" si="110"/>
        <v>RequiredDate: 43586,</v>
      </c>
      <c r="S820" t="str">
        <f t="shared" si="111"/>
        <v>ShippedDate: 43561,</v>
      </c>
      <c r="T820" t="str">
        <f t="shared" si="112"/>
        <v>Freight: 44.72,</v>
      </c>
      <c r="U820" t="str">
        <f t="shared" si="113"/>
        <v>TotalCost: 928.75,</v>
      </c>
      <c r="V820" t="str">
        <f t="shared" si="114"/>
        <v>TotalRevenue: 1004.132503</v>
      </c>
      <c r="W820" t="s">
        <v>310</v>
      </c>
    </row>
    <row r="821" spans="1:23" x14ac:dyDescent="0.3">
      <c r="A821">
        <v>11067</v>
      </c>
      <c r="B821" t="s">
        <v>80</v>
      </c>
      <c r="C821" s="4">
        <v>43561</v>
      </c>
      <c r="D821" s="4">
        <v>43575</v>
      </c>
      <c r="E821" s="4">
        <v>43563</v>
      </c>
      <c r="F821" s="5">
        <v>7.98</v>
      </c>
      <c r="G821" s="7">
        <v>86.850000000000009</v>
      </c>
      <c r="H821" s="7">
        <v>106.67785500000001</v>
      </c>
      <c r="N821" t="s">
        <v>0</v>
      </c>
      <c r="O821" t="str">
        <f t="shared" si="107"/>
        <v>OrderID: 11067,</v>
      </c>
      <c r="P821" t="str">
        <f t="shared" si="108"/>
        <v>CustomerID: "DRACD",</v>
      </c>
      <c r="Q821" t="str">
        <f t="shared" si="109"/>
        <v>OrderDate: 43561,</v>
      </c>
      <c r="R821" t="str">
        <f t="shared" si="110"/>
        <v>RequiredDate: 43575,</v>
      </c>
      <c r="S821" t="str">
        <f t="shared" si="111"/>
        <v>ShippedDate: 43563,</v>
      </c>
      <c r="T821" t="str">
        <f t="shared" si="112"/>
        <v>Freight: 7.98,</v>
      </c>
      <c r="U821" t="str">
        <f t="shared" si="113"/>
        <v>TotalCost: 86.85,</v>
      </c>
      <c r="V821" t="str">
        <f t="shared" si="114"/>
        <v>TotalRevenue: 106.677855</v>
      </c>
      <c r="W821" t="s">
        <v>310</v>
      </c>
    </row>
    <row r="822" spans="1:23" x14ac:dyDescent="0.3">
      <c r="A822">
        <v>11068</v>
      </c>
      <c r="B822" t="s">
        <v>218</v>
      </c>
      <c r="C822" s="4">
        <v>43561</v>
      </c>
      <c r="D822" s="4">
        <v>43589</v>
      </c>
      <c r="E822"/>
      <c r="F822" s="5">
        <v>81.75</v>
      </c>
      <c r="G822" s="7">
        <v>2384.8000000000002</v>
      </c>
      <c r="H822" s="7">
        <v>2651.431</v>
      </c>
      <c r="N822" t="s">
        <v>0</v>
      </c>
      <c r="O822" t="str">
        <f t="shared" si="107"/>
        <v>OrderID: 11068,</v>
      </c>
      <c r="P822" t="str">
        <f t="shared" si="108"/>
        <v>CustomerID: "QUEEN",</v>
      </c>
      <c r="Q822" t="str">
        <f t="shared" si="109"/>
        <v>OrderDate: 43561,</v>
      </c>
      <c r="R822" t="str">
        <f t="shared" si="110"/>
        <v>RequiredDate: 43589,</v>
      </c>
      <c r="S822" t="str">
        <f t="shared" si="111"/>
        <v/>
      </c>
      <c r="T822" t="str">
        <f t="shared" si="112"/>
        <v>Freight: 81.75,</v>
      </c>
      <c r="U822" t="str">
        <f t="shared" si="113"/>
        <v>TotalCost: 2384.8,</v>
      </c>
      <c r="V822" t="str">
        <f t="shared" si="114"/>
        <v>TotalRevenue: 2651.431</v>
      </c>
      <c r="W822" t="s">
        <v>310</v>
      </c>
    </row>
    <row r="823" spans="1:23" x14ac:dyDescent="0.3">
      <c r="A823">
        <v>11069</v>
      </c>
      <c r="B823" t="s">
        <v>273</v>
      </c>
      <c r="C823" s="4">
        <v>43561</v>
      </c>
      <c r="D823" s="4">
        <v>43589</v>
      </c>
      <c r="E823" s="4">
        <v>43563</v>
      </c>
      <c r="F823" s="5">
        <v>15.67</v>
      </c>
      <c r="G823" s="7">
        <v>360</v>
      </c>
      <c r="H823" s="7">
        <v>437.20560000000006</v>
      </c>
      <c r="N823" t="s">
        <v>0</v>
      </c>
      <c r="O823" t="str">
        <f t="shared" si="107"/>
        <v>OrderID: 11069,</v>
      </c>
      <c r="P823" t="str">
        <f t="shared" si="108"/>
        <v>CustomerID: "TORTU",</v>
      </c>
      <c r="Q823" t="str">
        <f t="shared" si="109"/>
        <v>OrderDate: 43561,</v>
      </c>
      <c r="R823" t="str">
        <f t="shared" si="110"/>
        <v>RequiredDate: 43589,</v>
      </c>
      <c r="S823" t="str">
        <f t="shared" si="111"/>
        <v>ShippedDate: 43563,</v>
      </c>
      <c r="T823" t="str">
        <f t="shared" si="112"/>
        <v>Freight: 15.67,</v>
      </c>
      <c r="U823" t="str">
        <f t="shared" si="113"/>
        <v>TotalCost: 360,</v>
      </c>
      <c r="V823" t="str">
        <f t="shared" si="114"/>
        <v>TotalRevenue: 437.2056</v>
      </c>
      <c r="W823" t="s">
        <v>310</v>
      </c>
    </row>
    <row r="824" spans="1:23" x14ac:dyDescent="0.3">
      <c r="A824">
        <v>11070</v>
      </c>
      <c r="B824" t="s">
        <v>164</v>
      </c>
      <c r="C824" s="4">
        <v>43562</v>
      </c>
      <c r="D824" s="4">
        <v>43590</v>
      </c>
      <c r="E824"/>
      <c r="F824" s="5">
        <v>136</v>
      </c>
      <c r="G824" s="7">
        <v>1873.5</v>
      </c>
      <c r="H824" s="7">
        <v>2080.634325</v>
      </c>
      <c r="N824" t="s">
        <v>0</v>
      </c>
      <c r="O824" t="str">
        <f t="shared" si="107"/>
        <v>OrderID: 11070,</v>
      </c>
      <c r="P824" t="str">
        <f t="shared" si="108"/>
        <v>CustomerID: "LEHMS",</v>
      </c>
      <c r="Q824" t="str">
        <f t="shared" si="109"/>
        <v>OrderDate: 43562,</v>
      </c>
      <c r="R824" t="str">
        <f t="shared" si="110"/>
        <v>RequiredDate: 43590,</v>
      </c>
      <c r="S824" t="str">
        <f t="shared" si="111"/>
        <v/>
      </c>
      <c r="T824" t="str">
        <f t="shared" si="112"/>
        <v>Freight: 136,</v>
      </c>
      <c r="U824" t="str">
        <f t="shared" si="113"/>
        <v>TotalCost: 1873.5,</v>
      </c>
      <c r="V824" t="str">
        <f t="shared" si="114"/>
        <v>TotalRevenue: 2080.634325</v>
      </c>
      <c r="W824" t="s">
        <v>310</v>
      </c>
    </row>
    <row r="825" spans="1:23" x14ac:dyDescent="0.3">
      <c r="A825">
        <v>11071</v>
      </c>
      <c r="B825" t="s">
        <v>170</v>
      </c>
      <c r="C825" s="4">
        <v>43562</v>
      </c>
      <c r="D825" s="4">
        <v>43590</v>
      </c>
      <c r="E825"/>
      <c r="F825" s="5">
        <v>0.93</v>
      </c>
      <c r="G825" s="7">
        <v>510</v>
      </c>
      <c r="H825" s="7">
        <v>565.24860000000001</v>
      </c>
      <c r="N825" t="s">
        <v>0</v>
      </c>
      <c r="O825" t="str">
        <f t="shared" si="107"/>
        <v>OrderID: 11071,</v>
      </c>
      <c r="P825" t="str">
        <f t="shared" si="108"/>
        <v>CustomerID: "LILAS",</v>
      </c>
      <c r="Q825" t="str">
        <f t="shared" si="109"/>
        <v>OrderDate: 43562,</v>
      </c>
      <c r="R825" t="str">
        <f t="shared" si="110"/>
        <v>RequiredDate: 43590,</v>
      </c>
      <c r="S825" t="str">
        <f t="shared" si="111"/>
        <v/>
      </c>
      <c r="T825" t="str">
        <f t="shared" si="112"/>
        <v>Freight: 0.93,</v>
      </c>
      <c r="U825" t="str">
        <f t="shared" si="113"/>
        <v>TotalCost: 510,</v>
      </c>
      <c r="V825" t="str">
        <f t="shared" si="114"/>
        <v>TotalRevenue: 565.2486</v>
      </c>
      <c r="W825" t="s">
        <v>310</v>
      </c>
    </row>
    <row r="826" spans="1:23" x14ac:dyDescent="0.3">
      <c r="A826">
        <v>11072</v>
      </c>
      <c r="B826" t="s">
        <v>89</v>
      </c>
      <c r="C826" s="4">
        <v>43562</v>
      </c>
      <c r="D826" s="4">
        <v>43590</v>
      </c>
      <c r="E826"/>
      <c r="F826" s="5">
        <v>258.64</v>
      </c>
      <c r="G826" s="7">
        <v>5218</v>
      </c>
      <c r="H826" s="7">
        <v>5996.8336449999997</v>
      </c>
      <c r="N826" t="s">
        <v>0</v>
      </c>
      <c r="O826" t="str">
        <f t="shared" si="107"/>
        <v>OrderID: 11072,</v>
      </c>
      <c r="P826" t="str">
        <f t="shared" si="108"/>
        <v>CustomerID: "ERNSH",</v>
      </c>
      <c r="Q826" t="str">
        <f t="shared" si="109"/>
        <v>OrderDate: 43562,</v>
      </c>
      <c r="R826" t="str">
        <f t="shared" si="110"/>
        <v>RequiredDate: 43590,</v>
      </c>
      <c r="S826" t="str">
        <f t="shared" si="111"/>
        <v/>
      </c>
      <c r="T826" t="str">
        <f t="shared" si="112"/>
        <v>Freight: 258.64,</v>
      </c>
      <c r="U826" t="str">
        <f t="shared" si="113"/>
        <v>TotalCost: 5218,</v>
      </c>
      <c r="V826" t="str">
        <f t="shared" si="114"/>
        <v>TotalRevenue: 5996.833645</v>
      </c>
      <c r="W826" t="s">
        <v>310</v>
      </c>
    </row>
    <row r="827" spans="1:23" x14ac:dyDescent="0.3">
      <c r="A827">
        <v>11073</v>
      </c>
      <c r="B827" t="s">
        <v>206</v>
      </c>
      <c r="C827" s="4">
        <v>43562</v>
      </c>
      <c r="D827" s="4">
        <v>43590</v>
      </c>
      <c r="E827"/>
      <c r="F827" s="5">
        <v>24.95</v>
      </c>
      <c r="G827" s="7">
        <v>300</v>
      </c>
      <c r="H827" s="7">
        <v>366.27</v>
      </c>
      <c r="N827" t="s">
        <v>0</v>
      </c>
      <c r="O827" t="str">
        <f t="shared" si="107"/>
        <v>OrderID: 11073,</v>
      </c>
      <c r="P827" t="str">
        <f t="shared" si="108"/>
        <v>CustomerID: "PERIC",</v>
      </c>
      <c r="Q827" t="str">
        <f t="shared" si="109"/>
        <v>OrderDate: 43562,</v>
      </c>
      <c r="R827" t="str">
        <f t="shared" si="110"/>
        <v>RequiredDate: 43590,</v>
      </c>
      <c r="S827" t="str">
        <f t="shared" si="111"/>
        <v/>
      </c>
      <c r="T827" t="str">
        <f t="shared" si="112"/>
        <v>Freight: 24.95,</v>
      </c>
      <c r="U827" t="str">
        <f t="shared" si="113"/>
        <v>TotalCost: 300,</v>
      </c>
      <c r="V827" t="str">
        <f t="shared" si="114"/>
        <v>TotalRevenue: 366.27</v>
      </c>
      <c r="W827" t="s">
        <v>310</v>
      </c>
    </row>
    <row r="828" spans="1:23" x14ac:dyDescent="0.3">
      <c r="A828">
        <v>11074</v>
      </c>
      <c r="B828" t="s">
        <v>252</v>
      </c>
      <c r="C828" s="4">
        <v>43563</v>
      </c>
      <c r="D828" s="4">
        <v>43591</v>
      </c>
      <c r="E828"/>
      <c r="F828" s="5">
        <v>18.440000000000001</v>
      </c>
      <c r="G828" s="7">
        <v>244.29999999999998</v>
      </c>
      <c r="H828" s="7">
        <v>303.64291299999996</v>
      </c>
      <c r="N828" t="s">
        <v>0</v>
      </c>
      <c r="O828" t="str">
        <f t="shared" si="107"/>
        <v>OrderID: 11074,</v>
      </c>
      <c r="P828" t="str">
        <f t="shared" si="108"/>
        <v>CustomerID: "SIMOB",</v>
      </c>
      <c r="Q828" t="str">
        <f t="shared" si="109"/>
        <v>OrderDate: 43563,</v>
      </c>
      <c r="R828" t="str">
        <f t="shared" si="110"/>
        <v>RequiredDate: 43591,</v>
      </c>
      <c r="S828" t="str">
        <f t="shared" si="111"/>
        <v/>
      </c>
      <c r="T828" t="str">
        <f t="shared" si="112"/>
        <v>Freight: 18.44,</v>
      </c>
      <c r="U828" t="str">
        <f t="shared" si="113"/>
        <v>TotalCost: 244.3,</v>
      </c>
      <c r="V828" t="str">
        <f t="shared" si="114"/>
        <v>TotalRevenue: 303.642913</v>
      </c>
      <c r="W828" t="s">
        <v>310</v>
      </c>
    </row>
    <row r="829" spans="1:23" x14ac:dyDescent="0.3">
      <c r="A829">
        <v>11075</v>
      </c>
      <c r="B829" t="s">
        <v>237</v>
      </c>
      <c r="C829" s="4">
        <v>43563</v>
      </c>
      <c r="D829" s="4">
        <v>43591</v>
      </c>
      <c r="E829"/>
      <c r="F829" s="5">
        <v>6.19</v>
      </c>
      <c r="G829" s="7">
        <v>586</v>
      </c>
      <c r="H829" s="7">
        <v>717.61720000000003</v>
      </c>
      <c r="N829" t="s">
        <v>0</v>
      </c>
      <c r="O829" t="str">
        <f t="shared" si="107"/>
        <v>OrderID: 11075,</v>
      </c>
      <c r="P829" t="str">
        <f t="shared" si="108"/>
        <v>CustomerID: "RICSU",</v>
      </c>
      <c r="Q829" t="str">
        <f t="shared" si="109"/>
        <v>OrderDate: 43563,</v>
      </c>
      <c r="R829" t="str">
        <f t="shared" si="110"/>
        <v>RequiredDate: 43591,</v>
      </c>
      <c r="S829" t="str">
        <f t="shared" si="111"/>
        <v/>
      </c>
      <c r="T829" t="str">
        <f t="shared" si="112"/>
        <v>Freight: 6.19,</v>
      </c>
      <c r="U829" t="str">
        <f t="shared" si="113"/>
        <v>TotalCost: 586,</v>
      </c>
      <c r="V829" t="str">
        <f t="shared" si="114"/>
        <v>TotalRevenue: 717.6172</v>
      </c>
      <c r="W829" t="s">
        <v>310</v>
      </c>
    </row>
    <row r="830" spans="1:23" x14ac:dyDescent="0.3">
      <c r="A830">
        <v>11076</v>
      </c>
      <c r="B830" t="s">
        <v>53</v>
      </c>
      <c r="C830" s="4">
        <v>43563</v>
      </c>
      <c r="D830" s="4">
        <v>43591</v>
      </c>
      <c r="E830"/>
      <c r="F830" s="5">
        <v>38.28</v>
      </c>
      <c r="G830" s="7">
        <v>1057</v>
      </c>
      <c r="H830" s="7">
        <v>1141.37285</v>
      </c>
      <c r="N830" t="s">
        <v>0</v>
      </c>
      <c r="O830" t="str">
        <f t="shared" si="107"/>
        <v>OrderID: 11076,</v>
      </c>
      <c r="P830" t="str">
        <f t="shared" si="108"/>
        <v>CustomerID: "BONAP",</v>
      </c>
      <c r="Q830" t="str">
        <f t="shared" si="109"/>
        <v>OrderDate: 43563,</v>
      </c>
      <c r="R830" t="str">
        <f t="shared" si="110"/>
        <v>RequiredDate: 43591,</v>
      </c>
      <c r="S830" t="str">
        <f t="shared" si="111"/>
        <v/>
      </c>
      <c r="T830" t="str">
        <f t="shared" si="112"/>
        <v>Freight: 38.28,</v>
      </c>
      <c r="U830" t="str">
        <f t="shared" si="113"/>
        <v>TotalCost: 1057,</v>
      </c>
      <c r="V830" t="str">
        <f t="shared" si="114"/>
        <v>TotalRevenue: 1141.37285</v>
      </c>
      <c r="W830" t="s">
        <v>310</v>
      </c>
    </row>
    <row r="831" spans="1:23" x14ac:dyDescent="0.3">
      <c r="A831">
        <v>11077</v>
      </c>
      <c r="B831" t="s">
        <v>227</v>
      </c>
      <c r="C831" s="4">
        <v>43563</v>
      </c>
      <c r="D831" s="4">
        <v>43591</v>
      </c>
      <c r="E831"/>
      <c r="F831" s="5">
        <v>8.5299999999999994</v>
      </c>
      <c r="G831" s="7">
        <v>1374.6</v>
      </c>
      <c r="H831" s="7">
        <v>1662.5611994999999</v>
      </c>
      <c r="N831" t="s">
        <v>0</v>
      </c>
      <c r="O831" t="str">
        <f t="shared" si="107"/>
        <v>OrderID: 11077,</v>
      </c>
      <c r="P831" t="str">
        <f t="shared" si="108"/>
        <v>CustomerID: "RATTC",</v>
      </c>
      <c r="Q831" t="str">
        <f t="shared" si="109"/>
        <v>OrderDate: 43563,</v>
      </c>
      <c r="R831" t="str">
        <f t="shared" si="110"/>
        <v>RequiredDate: 43591,</v>
      </c>
      <c r="S831" t="str">
        <f t="shared" si="111"/>
        <v/>
      </c>
      <c r="T831" t="str">
        <f t="shared" si="112"/>
        <v>Freight: 8.53,</v>
      </c>
      <c r="U831" t="str">
        <f t="shared" si="113"/>
        <v>TotalCost: 1374.6,</v>
      </c>
      <c r="V831" t="str">
        <f t="shared" si="114"/>
        <v>TotalRevenue: 1662.5611995</v>
      </c>
      <c r="W831" t="s">
        <v>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FD2B-228E-4202-BA6F-5F454E1C952A}">
  <dimension ref="A1:W2156"/>
  <sheetViews>
    <sheetView topLeftCell="O1" workbookViewId="0">
      <selection activeCell="W2156" sqref="N2:W2156"/>
    </sheetView>
  </sheetViews>
  <sheetFormatPr defaultRowHeight="14.4" x14ac:dyDescent="0.3"/>
  <cols>
    <col min="1" max="13" width="8.88671875" style="1"/>
    <col min="15" max="18" width="23.44140625" customWidth="1"/>
    <col min="19" max="19" width="28.5546875" bestFit="1" customWidth="1"/>
    <col min="20" max="20" width="23.44140625" customWidth="1"/>
    <col min="21" max="21" width="19.5546875" bestFit="1" customWidth="1"/>
    <col min="22" max="22" width="28" bestFit="1" customWidth="1"/>
  </cols>
  <sheetData>
    <row r="1" spans="1:23" x14ac:dyDescent="0.3">
      <c r="A1" s="1" t="s">
        <v>469</v>
      </c>
      <c r="B1" s="1" t="s">
        <v>311</v>
      </c>
      <c r="C1" s="1" t="s">
        <v>314</v>
      </c>
      <c r="D1" s="1" t="s">
        <v>470</v>
      </c>
      <c r="E1" s="1" t="s">
        <v>471</v>
      </c>
      <c r="F1" s="1" t="s">
        <v>472</v>
      </c>
      <c r="G1" s="1" t="s">
        <v>473</v>
      </c>
      <c r="H1" s="1" t="s">
        <v>474</v>
      </c>
      <c r="O1" t="str">
        <f>A1</f>
        <v>OrderID</v>
      </c>
      <c r="P1" t="str">
        <f t="shared" ref="P1:S1" si="0">B1</f>
        <v>ProductID</v>
      </c>
      <c r="Q1" t="str">
        <f t="shared" si="0"/>
        <v>UnitPrice</v>
      </c>
      <c r="R1" t="str">
        <f t="shared" si="0"/>
        <v>Quantity</v>
      </c>
      <c r="S1" t="str">
        <f t="shared" si="0"/>
        <v>Discount</v>
      </c>
      <c r="T1" t="str">
        <f t="shared" ref="T1" si="1">F1</f>
        <v>GrossProfitMargin</v>
      </c>
      <c r="U1" t="str">
        <f t="shared" ref="U1" si="2">G1</f>
        <v>ProductCost</v>
      </c>
      <c r="V1" t="str">
        <f t="shared" ref="V1" si="3">H1</f>
        <v>ProductRevenue</v>
      </c>
      <c r="W1">
        <f t="shared" ref="W1" si="4">I1</f>
        <v>0</v>
      </c>
    </row>
    <row r="2" spans="1:23" x14ac:dyDescent="0.3">
      <c r="A2" s="1">
        <v>10248</v>
      </c>
      <c r="B2" s="1">
        <v>11</v>
      </c>
      <c r="C2" s="1">
        <v>14</v>
      </c>
      <c r="D2" s="1">
        <v>12</v>
      </c>
      <c r="E2" s="1">
        <v>0</v>
      </c>
      <c r="F2" s="1">
        <v>19.539000000000001</v>
      </c>
      <c r="G2" s="1">
        <v>168</v>
      </c>
      <c r="H2" s="1">
        <v>200.82551999999998</v>
      </c>
      <c r="N2" t="s">
        <v>0</v>
      </c>
      <c r="O2" t="str">
        <f>O$1&amp;": "&amp;IF(ISNUMBER(A2),A2,""""&amp;A2&amp;"""")&amp;IF(P$1=0,"",",")</f>
        <v>OrderID: 10248,</v>
      </c>
      <c r="P2" t="str">
        <f t="shared" ref="P2:R2" si="5">P$1&amp;": "&amp;IF(ISNUMBER(B2),B2,""""&amp;B2&amp;"""")&amp;IF(Q$1=0,"",",")</f>
        <v>ProductID: 11,</v>
      </c>
      <c r="Q2" t="str">
        <f t="shared" si="5"/>
        <v>UnitPrice: 14,</v>
      </c>
      <c r="R2" t="str">
        <f t="shared" si="5"/>
        <v>Quantity: 12,</v>
      </c>
      <c r="S2" t="str">
        <f t="shared" ref="S2" si="6">S$1&amp;": "&amp;IF(ISNUMBER(E2),E2,""""&amp;E2&amp;"""")&amp;IF(T$1=0,"",",")</f>
        <v>Discount: 0,</v>
      </c>
      <c r="T2" t="str">
        <f t="shared" ref="T2" si="7">T$1&amp;": "&amp;IF(ISNUMBER(F2),F2,""""&amp;F2&amp;"""")&amp;IF(U$1=0,"",",")</f>
        <v>GrossProfitMargin: 19.539,</v>
      </c>
      <c r="U2" t="str">
        <f t="shared" ref="U2" si="8">U$1&amp;": "&amp;IF(ISNUMBER(G2),G2,""""&amp;G2&amp;"""")&amp;IF(V$1=0,"",",")</f>
        <v>ProductCost: 168,</v>
      </c>
      <c r="V2" t="str">
        <f t="shared" ref="V2" si="9">V$1&amp;": "&amp;IF(ISNUMBER(H2),H2,""""&amp;H2&amp;"""")&amp;IF(W$1=0,"",",")</f>
        <v>ProductRevenue: 200.82552</v>
      </c>
      <c r="W2" t="s">
        <v>310</v>
      </c>
    </row>
    <row r="3" spans="1:23" x14ac:dyDescent="0.3">
      <c r="A3" s="1">
        <v>10248</v>
      </c>
      <c r="B3" s="1">
        <v>42</v>
      </c>
      <c r="C3" s="1">
        <v>9.8000000000000007</v>
      </c>
      <c r="D3" s="1">
        <v>10</v>
      </c>
      <c r="E3" s="1">
        <v>0</v>
      </c>
      <c r="F3" s="1">
        <v>28.640999999999998</v>
      </c>
      <c r="G3" s="1">
        <v>98</v>
      </c>
      <c r="H3" s="1">
        <v>126.06818000000001</v>
      </c>
      <c r="N3" t="s">
        <v>0</v>
      </c>
      <c r="O3" t="str">
        <f t="shared" ref="O3:O66" si="10">O$1&amp;": "&amp;IF(ISNUMBER(A3),A3,""""&amp;A3&amp;"""")&amp;IF(P$1=0,"",",")</f>
        <v>OrderID: 10248,</v>
      </c>
      <c r="P3" t="str">
        <f t="shared" ref="P3:P66" si="11">P$1&amp;": "&amp;IF(ISNUMBER(B3),B3,""""&amp;B3&amp;"""")&amp;IF(Q$1=0,"",",")</f>
        <v>ProductID: 42,</v>
      </c>
      <c r="Q3" t="str">
        <f t="shared" ref="Q3:Q66" si="12">Q$1&amp;": "&amp;IF(ISNUMBER(C3),C3,""""&amp;C3&amp;"""")&amp;IF(R$1=0,"",",")</f>
        <v>UnitPrice: 9.8,</v>
      </c>
      <c r="R3" t="str">
        <f t="shared" ref="R3:R66" si="13">R$1&amp;": "&amp;IF(ISNUMBER(D3),D3,""""&amp;D3&amp;"""")&amp;IF(S$1=0,"",",")</f>
        <v>Quantity: 10,</v>
      </c>
      <c r="S3" t="str">
        <f t="shared" ref="S3:S66" si="14">S$1&amp;": "&amp;IF(ISNUMBER(E3),E3,""""&amp;E3&amp;"""")&amp;IF(T$1=0,"",",")</f>
        <v>Discount: 0,</v>
      </c>
      <c r="T3" t="str">
        <f t="shared" ref="T3:T66" si="15">T$1&amp;": "&amp;IF(ISNUMBER(F3),F3,""""&amp;F3&amp;"""")&amp;IF(U$1=0,"",",")</f>
        <v>GrossProfitMargin: 28.641,</v>
      </c>
      <c r="U3" t="str">
        <f t="shared" ref="U3:U66" si="16">U$1&amp;": "&amp;IF(ISNUMBER(G3),G3,""""&amp;G3&amp;"""")&amp;IF(V$1=0,"",",")</f>
        <v>ProductCost: 98,</v>
      </c>
      <c r="V3" t="str">
        <f t="shared" ref="V3:V66" si="17">V$1&amp;": "&amp;IF(ISNUMBER(H3),H3,""""&amp;H3&amp;"""")&amp;IF(W$1=0,"",",")</f>
        <v>ProductRevenue: 126.06818</v>
      </c>
      <c r="W3" t="s">
        <v>310</v>
      </c>
    </row>
    <row r="4" spans="1:23" x14ac:dyDescent="0.3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  <c r="F4" s="1">
        <v>12.811</v>
      </c>
      <c r="G4" s="1">
        <v>174</v>
      </c>
      <c r="H4" s="1">
        <v>196.29113999999998</v>
      </c>
      <c r="N4" t="s">
        <v>0</v>
      </c>
      <c r="O4" t="str">
        <f t="shared" si="10"/>
        <v>OrderID: 10248,</v>
      </c>
      <c r="P4" t="str">
        <f t="shared" si="11"/>
        <v>ProductID: 72,</v>
      </c>
      <c r="Q4" t="str">
        <f t="shared" si="12"/>
        <v>UnitPrice: 34.8,</v>
      </c>
      <c r="R4" t="str">
        <f t="shared" si="13"/>
        <v>Quantity: 5,</v>
      </c>
      <c r="S4" t="str">
        <f t="shared" si="14"/>
        <v>Discount: 0,</v>
      </c>
      <c r="T4" t="str">
        <f t="shared" si="15"/>
        <v>GrossProfitMargin: 12.811,</v>
      </c>
      <c r="U4" t="str">
        <f t="shared" si="16"/>
        <v>ProductCost: 174,</v>
      </c>
      <c r="V4" t="str">
        <f t="shared" si="17"/>
        <v>ProductRevenue: 196.29114</v>
      </c>
      <c r="W4" t="s">
        <v>310</v>
      </c>
    </row>
    <row r="5" spans="1:23" x14ac:dyDescent="0.3">
      <c r="A5" s="1">
        <v>10249</v>
      </c>
      <c r="B5" s="1">
        <v>14</v>
      </c>
      <c r="C5" s="1">
        <v>18.600000000000001</v>
      </c>
      <c r="D5" s="1">
        <v>9</v>
      </c>
      <c r="E5" s="1">
        <v>0</v>
      </c>
      <c r="F5" s="1">
        <v>7.665</v>
      </c>
      <c r="G5" s="1">
        <v>167.4</v>
      </c>
      <c r="H5" s="1">
        <v>180.23120999999998</v>
      </c>
      <c r="N5" t="s">
        <v>0</v>
      </c>
      <c r="O5" t="str">
        <f t="shared" si="10"/>
        <v>OrderID: 10249,</v>
      </c>
      <c r="P5" t="str">
        <f t="shared" si="11"/>
        <v>ProductID: 14,</v>
      </c>
      <c r="Q5" t="str">
        <f t="shared" si="12"/>
        <v>UnitPrice: 18.6,</v>
      </c>
      <c r="R5" t="str">
        <f t="shared" si="13"/>
        <v>Quantity: 9,</v>
      </c>
      <c r="S5" t="str">
        <f t="shared" si="14"/>
        <v>Discount: 0,</v>
      </c>
      <c r="T5" t="str">
        <f t="shared" si="15"/>
        <v>GrossProfitMargin: 7.665,</v>
      </c>
      <c r="U5" t="str">
        <f t="shared" si="16"/>
        <v>ProductCost: 167.4,</v>
      </c>
      <c r="V5" t="str">
        <f t="shared" si="17"/>
        <v>ProductRevenue: 180.23121</v>
      </c>
      <c r="W5" t="s">
        <v>310</v>
      </c>
    </row>
    <row r="6" spans="1:23" x14ac:dyDescent="0.3">
      <c r="A6" s="1">
        <v>10249</v>
      </c>
      <c r="B6" s="1">
        <v>51</v>
      </c>
      <c r="C6" s="1">
        <v>42.4</v>
      </c>
      <c r="D6" s="1">
        <v>40</v>
      </c>
      <c r="E6" s="1">
        <v>0</v>
      </c>
      <c r="F6" s="1">
        <v>23.204000000000001</v>
      </c>
      <c r="G6" s="1">
        <v>1696</v>
      </c>
      <c r="H6" s="1">
        <v>2089.5398399999999</v>
      </c>
      <c r="N6" t="s">
        <v>0</v>
      </c>
      <c r="O6" t="str">
        <f t="shared" si="10"/>
        <v>OrderID: 10249,</v>
      </c>
      <c r="P6" t="str">
        <f t="shared" si="11"/>
        <v>ProductID: 51,</v>
      </c>
      <c r="Q6" t="str">
        <f t="shared" si="12"/>
        <v>UnitPrice: 42.4,</v>
      </c>
      <c r="R6" t="str">
        <f t="shared" si="13"/>
        <v>Quantity: 40,</v>
      </c>
      <c r="S6" t="str">
        <f t="shared" si="14"/>
        <v>Discount: 0,</v>
      </c>
      <c r="T6" t="str">
        <f t="shared" si="15"/>
        <v>GrossProfitMargin: 23.204,</v>
      </c>
      <c r="U6" t="str">
        <f t="shared" si="16"/>
        <v>ProductCost: 1696,</v>
      </c>
      <c r="V6" t="str">
        <f t="shared" si="17"/>
        <v>ProductRevenue: 2089.53984</v>
      </c>
      <c r="W6" t="s">
        <v>310</v>
      </c>
    </row>
    <row r="7" spans="1:23" x14ac:dyDescent="0.3">
      <c r="A7" s="1">
        <v>10250</v>
      </c>
      <c r="B7" s="1">
        <v>41</v>
      </c>
      <c r="C7" s="1">
        <v>7.7</v>
      </c>
      <c r="D7" s="1">
        <v>10</v>
      </c>
      <c r="E7" s="1">
        <v>0</v>
      </c>
      <c r="F7" s="1">
        <v>7.8140000000000001</v>
      </c>
      <c r="G7" s="1">
        <v>77</v>
      </c>
      <c r="H7" s="1">
        <v>83.016780000000011</v>
      </c>
      <c r="N7" t="s">
        <v>0</v>
      </c>
      <c r="O7" t="str">
        <f t="shared" si="10"/>
        <v>OrderID: 10250,</v>
      </c>
      <c r="P7" t="str">
        <f t="shared" si="11"/>
        <v>ProductID: 41,</v>
      </c>
      <c r="Q7" t="str">
        <f t="shared" si="12"/>
        <v>UnitPrice: 7.7,</v>
      </c>
      <c r="R7" t="str">
        <f t="shared" si="13"/>
        <v>Quantity: 10,</v>
      </c>
      <c r="S7" t="str">
        <f t="shared" si="14"/>
        <v>Discount: 0,</v>
      </c>
      <c r="T7" t="str">
        <f t="shared" si="15"/>
        <v>GrossProfitMargin: 7.814,</v>
      </c>
      <c r="U7" t="str">
        <f t="shared" si="16"/>
        <v>ProductCost: 77,</v>
      </c>
      <c r="V7" t="str">
        <f t="shared" si="17"/>
        <v>ProductRevenue: 83.01678</v>
      </c>
      <c r="W7" t="s">
        <v>310</v>
      </c>
    </row>
    <row r="8" spans="1:23" x14ac:dyDescent="0.3">
      <c r="A8" s="1">
        <v>10250</v>
      </c>
      <c r="B8" s="1">
        <v>51</v>
      </c>
      <c r="C8" s="1">
        <v>42.4</v>
      </c>
      <c r="D8" s="1">
        <v>35</v>
      </c>
      <c r="E8" s="1">
        <v>0.15000000596046401</v>
      </c>
      <c r="F8" s="1">
        <v>19.977</v>
      </c>
      <c r="G8" s="1">
        <v>1484</v>
      </c>
      <c r="H8" s="1">
        <v>1780.45868</v>
      </c>
      <c r="N8" t="s">
        <v>0</v>
      </c>
      <c r="O8" t="str">
        <f t="shared" si="10"/>
        <v>OrderID: 10250,</v>
      </c>
      <c r="P8" t="str">
        <f t="shared" si="11"/>
        <v>ProductID: 51,</v>
      </c>
      <c r="Q8" t="str">
        <f t="shared" si="12"/>
        <v>UnitPrice: 42.4,</v>
      </c>
      <c r="R8" t="str">
        <f t="shared" si="13"/>
        <v>Quantity: 35,</v>
      </c>
      <c r="S8" t="str">
        <f t="shared" si="14"/>
        <v>Discount: 0.150000005960464,</v>
      </c>
      <c r="T8" t="str">
        <f t="shared" si="15"/>
        <v>GrossProfitMargin: 19.977,</v>
      </c>
      <c r="U8" t="str">
        <f t="shared" si="16"/>
        <v>ProductCost: 1484,</v>
      </c>
      <c r="V8" t="str">
        <f t="shared" si="17"/>
        <v>ProductRevenue: 1780.45868</v>
      </c>
      <c r="W8" t="s">
        <v>310</v>
      </c>
    </row>
    <row r="9" spans="1:23" x14ac:dyDescent="0.3">
      <c r="A9" s="1">
        <v>10250</v>
      </c>
      <c r="B9" s="1">
        <v>65</v>
      </c>
      <c r="C9" s="1">
        <v>16.8</v>
      </c>
      <c r="D9" s="1">
        <v>15</v>
      </c>
      <c r="E9" s="9">
        <v>0.15000000596046401</v>
      </c>
      <c r="F9" s="1">
        <v>29.529</v>
      </c>
      <c r="G9" s="1">
        <v>252</v>
      </c>
      <c r="H9" s="1">
        <v>326.41308000000004</v>
      </c>
      <c r="N9" t="s">
        <v>0</v>
      </c>
      <c r="O9" t="str">
        <f t="shared" si="10"/>
        <v>OrderID: 10250,</v>
      </c>
      <c r="P9" t="str">
        <f t="shared" si="11"/>
        <v>ProductID: 65,</v>
      </c>
      <c r="Q9" t="str">
        <f t="shared" si="12"/>
        <v>UnitPrice: 16.8,</v>
      </c>
      <c r="R9" t="str">
        <f t="shared" si="13"/>
        <v>Quantity: 15,</v>
      </c>
      <c r="S9" t="str">
        <f t="shared" si="14"/>
        <v>Discount: 0.150000005960464,</v>
      </c>
      <c r="T9" t="str">
        <f t="shared" si="15"/>
        <v>GrossProfitMargin: 29.529,</v>
      </c>
      <c r="U9" t="str">
        <f t="shared" si="16"/>
        <v>ProductCost: 252,</v>
      </c>
      <c r="V9" t="str">
        <f t="shared" si="17"/>
        <v>ProductRevenue: 326.41308</v>
      </c>
      <c r="W9" t="s">
        <v>310</v>
      </c>
    </row>
    <row r="10" spans="1:23" x14ac:dyDescent="0.3">
      <c r="A10" s="1">
        <v>10251</v>
      </c>
      <c r="B10" s="1">
        <v>22</v>
      </c>
      <c r="C10" s="1">
        <v>16.8</v>
      </c>
      <c r="D10" s="1">
        <v>6</v>
      </c>
      <c r="E10" s="1">
        <v>5.0000000745058101E-2</v>
      </c>
      <c r="F10" s="1">
        <v>13.086</v>
      </c>
      <c r="G10" s="1">
        <v>100.80000000000001</v>
      </c>
      <c r="H10" s="1">
        <v>113.99068800000001</v>
      </c>
      <c r="N10" t="s">
        <v>0</v>
      </c>
      <c r="O10" t="str">
        <f t="shared" si="10"/>
        <v>OrderID: 10251,</v>
      </c>
      <c r="P10" t="str">
        <f t="shared" si="11"/>
        <v>ProductID: 22,</v>
      </c>
      <c r="Q10" t="str">
        <f t="shared" si="12"/>
        <v>UnitPrice: 16.8,</v>
      </c>
      <c r="R10" t="str">
        <f t="shared" si="13"/>
        <v>Quantity: 6,</v>
      </c>
      <c r="S10" t="str">
        <f t="shared" si="14"/>
        <v>Discount: 0.0500000007450581,</v>
      </c>
      <c r="T10" t="str">
        <f t="shared" si="15"/>
        <v>GrossProfitMargin: 13.086,</v>
      </c>
      <c r="U10" t="str">
        <f t="shared" si="16"/>
        <v>ProductCost: 100.8,</v>
      </c>
      <c r="V10" t="str">
        <f t="shared" si="17"/>
        <v>ProductRevenue: 113.990688</v>
      </c>
      <c r="W10" t="s">
        <v>310</v>
      </c>
    </row>
    <row r="11" spans="1:23" x14ac:dyDescent="0.3">
      <c r="A11" s="1">
        <v>10251</v>
      </c>
      <c r="B11" s="1">
        <v>57</v>
      </c>
      <c r="C11" s="1">
        <v>15.6</v>
      </c>
      <c r="D11" s="1">
        <v>15</v>
      </c>
      <c r="E11" s="1">
        <v>5.0000000745058101E-2</v>
      </c>
      <c r="F11" s="1">
        <v>15.814</v>
      </c>
      <c r="G11" s="1">
        <v>234</v>
      </c>
      <c r="H11" s="1">
        <v>271.00475999999998</v>
      </c>
      <c r="N11" t="s">
        <v>0</v>
      </c>
      <c r="O11" t="str">
        <f t="shared" si="10"/>
        <v>OrderID: 10251,</v>
      </c>
      <c r="P11" t="str">
        <f t="shared" si="11"/>
        <v>ProductID: 57,</v>
      </c>
      <c r="Q11" t="str">
        <f t="shared" si="12"/>
        <v>UnitPrice: 15.6,</v>
      </c>
      <c r="R11" t="str">
        <f t="shared" si="13"/>
        <v>Quantity: 15,</v>
      </c>
      <c r="S11" t="str">
        <f t="shared" si="14"/>
        <v>Discount: 0.0500000007450581,</v>
      </c>
      <c r="T11" t="str">
        <f t="shared" si="15"/>
        <v>GrossProfitMargin: 15.814,</v>
      </c>
      <c r="U11" t="str">
        <f t="shared" si="16"/>
        <v>ProductCost: 234,</v>
      </c>
      <c r="V11" t="str">
        <f t="shared" si="17"/>
        <v>ProductRevenue: 271.00476</v>
      </c>
      <c r="W11" t="s">
        <v>310</v>
      </c>
    </row>
    <row r="12" spans="1:23" x14ac:dyDescent="0.3">
      <c r="A12" s="1">
        <v>10251</v>
      </c>
      <c r="B12" s="1">
        <v>65</v>
      </c>
      <c r="C12" s="1">
        <v>16.8</v>
      </c>
      <c r="D12" s="1">
        <v>20</v>
      </c>
      <c r="E12" s="1">
        <v>0</v>
      </c>
      <c r="F12" s="1">
        <v>21.215</v>
      </c>
      <c r="G12" s="1">
        <v>336</v>
      </c>
      <c r="H12" s="1">
        <v>407.2824</v>
      </c>
      <c r="N12" t="s">
        <v>0</v>
      </c>
      <c r="O12" t="str">
        <f t="shared" si="10"/>
        <v>OrderID: 10251,</v>
      </c>
      <c r="P12" t="str">
        <f t="shared" si="11"/>
        <v>ProductID: 65,</v>
      </c>
      <c r="Q12" t="str">
        <f t="shared" si="12"/>
        <v>UnitPrice: 16.8,</v>
      </c>
      <c r="R12" t="str">
        <f t="shared" si="13"/>
        <v>Quantity: 20,</v>
      </c>
      <c r="S12" t="str">
        <f t="shared" si="14"/>
        <v>Discount: 0,</v>
      </c>
      <c r="T12" t="str">
        <f t="shared" si="15"/>
        <v>GrossProfitMargin: 21.215,</v>
      </c>
      <c r="U12" t="str">
        <f t="shared" si="16"/>
        <v>ProductCost: 336,</v>
      </c>
      <c r="V12" t="str">
        <f t="shared" si="17"/>
        <v>ProductRevenue: 407.2824</v>
      </c>
      <c r="W12" t="s">
        <v>310</v>
      </c>
    </row>
    <row r="13" spans="1:23" x14ac:dyDescent="0.3">
      <c r="A13" s="1">
        <v>10252</v>
      </c>
      <c r="B13" s="1">
        <v>20</v>
      </c>
      <c r="C13" s="1">
        <v>64.8</v>
      </c>
      <c r="D13" s="1">
        <v>40</v>
      </c>
      <c r="E13" s="1">
        <v>5.0000000745058101E-2</v>
      </c>
      <c r="F13" s="1">
        <v>9.6</v>
      </c>
      <c r="G13" s="1">
        <v>2592</v>
      </c>
      <c r="H13" s="1">
        <v>2840.8320000000003</v>
      </c>
      <c r="N13" t="s">
        <v>0</v>
      </c>
      <c r="O13" t="str">
        <f t="shared" si="10"/>
        <v>OrderID: 10252,</v>
      </c>
      <c r="P13" t="str">
        <f t="shared" si="11"/>
        <v>ProductID: 20,</v>
      </c>
      <c r="Q13" t="str">
        <f t="shared" si="12"/>
        <v>UnitPrice: 64.8,</v>
      </c>
      <c r="R13" t="str">
        <f t="shared" si="13"/>
        <v>Quantity: 40,</v>
      </c>
      <c r="S13" t="str">
        <f t="shared" si="14"/>
        <v>Discount: 0.0500000007450581,</v>
      </c>
      <c r="T13" t="str">
        <f t="shared" si="15"/>
        <v>GrossProfitMargin: 9.6,</v>
      </c>
      <c r="U13" t="str">
        <f t="shared" si="16"/>
        <v>ProductCost: 2592,</v>
      </c>
      <c r="V13" t="str">
        <f t="shared" si="17"/>
        <v>ProductRevenue: 2840.832</v>
      </c>
      <c r="W13" t="s">
        <v>310</v>
      </c>
    </row>
    <row r="14" spans="1:23" x14ac:dyDescent="0.3">
      <c r="A14" s="1">
        <v>10252</v>
      </c>
      <c r="B14" s="1">
        <v>33</v>
      </c>
      <c r="C14" s="1">
        <v>2</v>
      </c>
      <c r="D14" s="1">
        <v>25</v>
      </c>
      <c r="E14" s="1">
        <v>5.0000000745058101E-2</v>
      </c>
      <c r="F14" s="1">
        <v>27.501999999999999</v>
      </c>
      <c r="G14" s="1">
        <v>50</v>
      </c>
      <c r="H14" s="1">
        <v>63.751000000000005</v>
      </c>
      <c r="N14" t="s">
        <v>0</v>
      </c>
      <c r="O14" t="str">
        <f t="shared" si="10"/>
        <v>OrderID: 10252,</v>
      </c>
      <c r="P14" t="str">
        <f t="shared" si="11"/>
        <v>ProductID: 33,</v>
      </c>
      <c r="Q14" t="str">
        <f t="shared" si="12"/>
        <v>UnitPrice: 2,</v>
      </c>
      <c r="R14" t="str">
        <f t="shared" si="13"/>
        <v>Quantity: 25,</v>
      </c>
      <c r="S14" t="str">
        <f t="shared" si="14"/>
        <v>Discount: 0.0500000007450581,</v>
      </c>
      <c r="T14" t="str">
        <f t="shared" si="15"/>
        <v>GrossProfitMargin: 27.502,</v>
      </c>
      <c r="U14" t="str">
        <f t="shared" si="16"/>
        <v>ProductCost: 50,</v>
      </c>
      <c r="V14" t="str">
        <f t="shared" si="17"/>
        <v>ProductRevenue: 63.751</v>
      </c>
      <c r="W14" t="s">
        <v>310</v>
      </c>
    </row>
    <row r="15" spans="1:23" x14ac:dyDescent="0.3">
      <c r="A15" s="1">
        <v>10252</v>
      </c>
      <c r="B15" s="1">
        <v>60</v>
      </c>
      <c r="C15" s="1">
        <v>27.2</v>
      </c>
      <c r="D15" s="1">
        <v>40</v>
      </c>
      <c r="E15" s="1">
        <v>0</v>
      </c>
      <c r="F15" s="1">
        <v>5.399</v>
      </c>
      <c r="G15" s="1">
        <v>1088</v>
      </c>
      <c r="H15" s="1">
        <v>1146.7411199999999</v>
      </c>
      <c r="N15" t="s">
        <v>0</v>
      </c>
      <c r="O15" t="str">
        <f t="shared" si="10"/>
        <v>OrderID: 10252,</v>
      </c>
      <c r="P15" t="str">
        <f t="shared" si="11"/>
        <v>ProductID: 60,</v>
      </c>
      <c r="Q15" t="str">
        <f t="shared" si="12"/>
        <v>UnitPrice: 27.2,</v>
      </c>
      <c r="R15" t="str">
        <f t="shared" si="13"/>
        <v>Quantity: 40,</v>
      </c>
      <c r="S15" t="str">
        <f t="shared" si="14"/>
        <v>Discount: 0,</v>
      </c>
      <c r="T15" t="str">
        <f t="shared" si="15"/>
        <v>GrossProfitMargin: 5.399,</v>
      </c>
      <c r="U15" t="str">
        <f t="shared" si="16"/>
        <v>ProductCost: 1088,</v>
      </c>
      <c r="V15" t="str">
        <f t="shared" si="17"/>
        <v>ProductRevenue: 1146.74112</v>
      </c>
      <c r="W15" t="s">
        <v>310</v>
      </c>
    </row>
    <row r="16" spans="1:23" x14ac:dyDescent="0.3">
      <c r="A16" s="1">
        <v>10253</v>
      </c>
      <c r="B16" s="1">
        <v>31</v>
      </c>
      <c r="C16" s="1">
        <v>10</v>
      </c>
      <c r="D16" s="1">
        <v>20</v>
      </c>
      <c r="E16" s="1">
        <v>0</v>
      </c>
      <c r="F16" s="1">
        <v>9.1709999999999994</v>
      </c>
      <c r="G16" s="1">
        <v>200</v>
      </c>
      <c r="H16" s="1">
        <v>218.34199999999998</v>
      </c>
      <c r="N16" t="s">
        <v>0</v>
      </c>
      <c r="O16" t="str">
        <f t="shared" si="10"/>
        <v>OrderID: 10253,</v>
      </c>
      <c r="P16" t="str">
        <f t="shared" si="11"/>
        <v>ProductID: 31,</v>
      </c>
      <c r="Q16" t="str">
        <f t="shared" si="12"/>
        <v>UnitPrice: 10,</v>
      </c>
      <c r="R16" t="str">
        <f t="shared" si="13"/>
        <v>Quantity: 20,</v>
      </c>
      <c r="S16" t="str">
        <f t="shared" si="14"/>
        <v>Discount: 0,</v>
      </c>
      <c r="T16" t="str">
        <f t="shared" si="15"/>
        <v>GrossProfitMargin: 9.171,</v>
      </c>
      <c r="U16" t="str">
        <f t="shared" si="16"/>
        <v>ProductCost: 200,</v>
      </c>
      <c r="V16" t="str">
        <f t="shared" si="17"/>
        <v>ProductRevenue: 218.342</v>
      </c>
      <c r="W16" t="s">
        <v>310</v>
      </c>
    </row>
    <row r="17" spans="1:23" x14ac:dyDescent="0.3">
      <c r="A17" s="1">
        <v>10253</v>
      </c>
      <c r="B17" s="1">
        <v>39</v>
      </c>
      <c r="C17" s="1">
        <v>14.4</v>
      </c>
      <c r="D17" s="1">
        <v>42</v>
      </c>
      <c r="E17" s="1">
        <v>0</v>
      </c>
      <c r="F17" s="1">
        <v>13.273</v>
      </c>
      <c r="G17" s="1">
        <v>604.80000000000007</v>
      </c>
      <c r="H17" s="1">
        <v>685.07510400000012</v>
      </c>
      <c r="N17" t="s">
        <v>0</v>
      </c>
      <c r="O17" t="str">
        <f t="shared" si="10"/>
        <v>OrderID: 10253,</v>
      </c>
      <c r="P17" t="str">
        <f t="shared" si="11"/>
        <v>ProductID: 39,</v>
      </c>
      <c r="Q17" t="str">
        <f t="shared" si="12"/>
        <v>UnitPrice: 14.4,</v>
      </c>
      <c r="R17" t="str">
        <f t="shared" si="13"/>
        <v>Quantity: 42,</v>
      </c>
      <c r="S17" t="str">
        <f t="shared" si="14"/>
        <v>Discount: 0,</v>
      </c>
      <c r="T17" t="str">
        <f t="shared" si="15"/>
        <v>GrossProfitMargin: 13.273,</v>
      </c>
      <c r="U17" t="str">
        <f t="shared" si="16"/>
        <v>ProductCost: 604.8,</v>
      </c>
      <c r="V17" t="str">
        <f t="shared" si="17"/>
        <v>ProductRevenue: 685.075104</v>
      </c>
      <c r="W17" t="s">
        <v>310</v>
      </c>
    </row>
    <row r="18" spans="1:23" x14ac:dyDescent="0.3">
      <c r="A18" s="1">
        <v>10253</v>
      </c>
      <c r="B18" s="1">
        <v>49</v>
      </c>
      <c r="C18" s="1">
        <v>16</v>
      </c>
      <c r="D18" s="1">
        <v>40</v>
      </c>
      <c r="E18" s="1">
        <v>0</v>
      </c>
      <c r="F18" s="1">
        <v>24.260999999999999</v>
      </c>
      <c r="G18" s="1">
        <v>640</v>
      </c>
      <c r="H18" s="1">
        <v>795.2704</v>
      </c>
      <c r="N18" t="s">
        <v>0</v>
      </c>
      <c r="O18" t="str">
        <f t="shared" si="10"/>
        <v>OrderID: 10253,</v>
      </c>
      <c r="P18" t="str">
        <f t="shared" si="11"/>
        <v>ProductID: 49,</v>
      </c>
      <c r="Q18" t="str">
        <f t="shared" si="12"/>
        <v>UnitPrice: 16,</v>
      </c>
      <c r="R18" t="str">
        <f t="shared" si="13"/>
        <v>Quantity: 40,</v>
      </c>
      <c r="S18" t="str">
        <f t="shared" si="14"/>
        <v>Discount: 0,</v>
      </c>
      <c r="T18" t="str">
        <f t="shared" si="15"/>
        <v>GrossProfitMargin: 24.261,</v>
      </c>
      <c r="U18" t="str">
        <f t="shared" si="16"/>
        <v>ProductCost: 640,</v>
      </c>
      <c r="V18" t="str">
        <f t="shared" si="17"/>
        <v>ProductRevenue: 795.2704</v>
      </c>
      <c r="W18" t="s">
        <v>310</v>
      </c>
    </row>
    <row r="19" spans="1:23" x14ac:dyDescent="0.3">
      <c r="A19" s="1">
        <v>10254</v>
      </c>
      <c r="B19" s="1">
        <v>24</v>
      </c>
      <c r="C19" s="1">
        <v>3.6</v>
      </c>
      <c r="D19" s="1">
        <v>15</v>
      </c>
      <c r="E19" s="1">
        <v>0.15000000596046401</v>
      </c>
      <c r="F19" s="1">
        <v>13.382</v>
      </c>
      <c r="G19" s="1">
        <v>54</v>
      </c>
      <c r="H19" s="1">
        <v>61.226280000000003</v>
      </c>
      <c r="N19" t="s">
        <v>0</v>
      </c>
      <c r="O19" t="str">
        <f t="shared" si="10"/>
        <v>OrderID: 10254,</v>
      </c>
      <c r="P19" t="str">
        <f t="shared" si="11"/>
        <v>ProductID: 24,</v>
      </c>
      <c r="Q19" t="str">
        <f t="shared" si="12"/>
        <v>UnitPrice: 3.6,</v>
      </c>
      <c r="R19" t="str">
        <f t="shared" si="13"/>
        <v>Quantity: 15,</v>
      </c>
      <c r="S19" t="str">
        <f t="shared" si="14"/>
        <v>Discount: 0.150000005960464,</v>
      </c>
      <c r="T19" t="str">
        <f t="shared" si="15"/>
        <v>GrossProfitMargin: 13.382,</v>
      </c>
      <c r="U19" t="str">
        <f t="shared" si="16"/>
        <v>ProductCost: 54,</v>
      </c>
      <c r="V19" t="str">
        <f t="shared" si="17"/>
        <v>ProductRevenue: 61.22628</v>
      </c>
      <c r="W19" t="s">
        <v>310</v>
      </c>
    </row>
    <row r="20" spans="1:23" x14ac:dyDescent="0.3">
      <c r="A20" s="1">
        <v>10254</v>
      </c>
      <c r="B20" s="1">
        <v>55</v>
      </c>
      <c r="C20" s="1">
        <v>19.2</v>
      </c>
      <c r="D20" s="1">
        <v>21</v>
      </c>
      <c r="E20" s="1">
        <v>0.15000000596046401</v>
      </c>
      <c r="F20" s="1">
        <v>7.2060000000000004</v>
      </c>
      <c r="G20" s="1">
        <v>403.2</v>
      </c>
      <c r="H20" s="1">
        <v>432.254592</v>
      </c>
      <c r="N20" t="s">
        <v>0</v>
      </c>
      <c r="O20" t="str">
        <f t="shared" si="10"/>
        <v>OrderID: 10254,</v>
      </c>
      <c r="P20" t="str">
        <f t="shared" si="11"/>
        <v>ProductID: 55,</v>
      </c>
      <c r="Q20" t="str">
        <f t="shared" si="12"/>
        <v>UnitPrice: 19.2,</v>
      </c>
      <c r="R20" t="str">
        <f t="shared" si="13"/>
        <v>Quantity: 21,</v>
      </c>
      <c r="S20" t="str">
        <f t="shared" si="14"/>
        <v>Discount: 0.150000005960464,</v>
      </c>
      <c r="T20" t="str">
        <f t="shared" si="15"/>
        <v>GrossProfitMargin: 7.206,</v>
      </c>
      <c r="U20" t="str">
        <f t="shared" si="16"/>
        <v>ProductCost: 403.2,</v>
      </c>
      <c r="V20" t="str">
        <f t="shared" si="17"/>
        <v>ProductRevenue: 432.254592</v>
      </c>
      <c r="W20" t="s">
        <v>310</v>
      </c>
    </row>
    <row r="21" spans="1:23" x14ac:dyDescent="0.3">
      <c r="A21" s="1">
        <v>10254</v>
      </c>
      <c r="B21" s="1">
        <v>74</v>
      </c>
      <c r="C21" s="1">
        <v>8</v>
      </c>
      <c r="D21" s="1">
        <v>21</v>
      </c>
      <c r="E21" s="1">
        <v>0</v>
      </c>
      <c r="F21" s="1">
        <v>25.242000000000001</v>
      </c>
      <c r="G21" s="1">
        <v>168</v>
      </c>
      <c r="H21" s="1">
        <v>210.40656000000001</v>
      </c>
      <c r="N21" t="s">
        <v>0</v>
      </c>
      <c r="O21" t="str">
        <f t="shared" si="10"/>
        <v>OrderID: 10254,</v>
      </c>
      <c r="P21" t="str">
        <f t="shared" si="11"/>
        <v>ProductID: 74,</v>
      </c>
      <c r="Q21" t="str">
        <f t="shared" si="12"/>
        <v>UnitPrice: 8,</v>
      </c>
      <c r="R21" t="str">
        <f t="shared" si="13"/>
        <v>Quantity: 21,</v>
      </c>
      <c r="S21" t="str">
        <f t="shared" si="14"/>
        <v>Discount: 0,</v>
      </c>
      <c r="T21" t="str">
        <f t="shared" si="15"/>
        <v>GrossProfitMargin: 25.242,</v>
      </c>
      <c r="U21" t="str">
        <f t="shared" si="16"/>
        <v>ProductCost: 168,</v>
      </c>
      <c r="V21" t="str">
        <f t="shared" si="17"/>
        <v>ProductRevenue: 210.40656</v>
      </c>
      <c r="W21" t="s">
        <v>310</v>
      </c>
    </row>
    <row r="22" spans="1:23" x14ac:dyDescent="0.3">
      <c r="A22" s="1">
        <v>10255</v>
      </c>
      <c r="B22" s="1">
        <v>2</v>
      </c>
      <c r="C22" s="1">
        <v>15.200000000000001</v>
      </c>
      <c r="D22" s="1">
        <v>20</v>
      </c>
      <c r="E22" s="1">
        <v>0</v>
      </c>
      <c r="F22" s="1">
        <v>11.673999999999999</v>
      </c>
      <c r="G22" s="1">
        <v>304</v>
      </c>
      <c r="H22" s="1">
        <v>339.48896000000002</v>
      </c>
      <c r="N22" t="s">
        <v>0</v>
      </c>
      <c r="O22" t="str">
        <f t="shared" si="10"/>
        <v>OrderID: 10255,</v>
      </c>
      <c r="P22" t="str">
        <f t="shared" si="11"/>
        <v>ProductID: 2,</v>
      </c>
      <c r="Q22" t="str">
        <f t="shared" si="12"/>
        <v>UnitPrice: 15.2,</v>
      </c>
      <c r="R22" t="str">
        <f t="shared" si="13"/>
        <v>Quantity: 20,</v>
      </c>
      <c r="S22" t="str">
        <f t="shared" si="14"/>
        <v>Discount: 0,</v>
      </c>
      <c r="T22" t="str">
        <f t="shared" si="15"/>
        <v>GrossProfitMargin: 11.674,</v>
      </c>
      <c r="U22" t="str">
        <f t="shared" si="16"/>
        <v>ProductCost: 304,</v>
      </c>
      <c r="V22" t="str">
        <f t="shared" si="17"/>
        <v>ProductRevenue: 339.48896</v>
      </c>
      <c r="W22" t="s">
        <v>310</v>
      </c>
    </row>
    <row r="23" spans="1:23" x14ac:dyDescent="0.3">
      <c r="A23" s="1">
        <v>10255</v>
      </c>
      <c r="B23" s="1">
        <v>16</v>
      </c>
      <c r="C23" s="1">
        <v>13.9</v>
      </c>
      <c r="D23" s="1">
        <v>35</v>
      </c>
      <c r="E23" s="1">
        <v>0</v>
      </c>
      <c r="F23" s="1">
        <v>13.098000000000001</v>
      </c>
      <c r="G23" s="1">
        <v>486.5</v>
      </c>
      <c r="H23" s="1">
        <v>550.22176999999999</v>
      </c>
      <c r="N23" t="s">
        <v>0</v>
      </c>
      <c r="O23" t="str">
        <f t="shared" si="10"/>
        <v>OrderID: 10255,</v>
      </c>
      <c r="P23" t="str">
        <f t="shared" si="11"/>
        <v>ProductID: 16,</v>
      </c>
      <c r="Q23" t="str">
        <f t="shared" si="12"/>
        <v>UnitPrice: 13.9,</v>
      </c>
      <c r="R23" t="str">
        <f t="shared" si="13"/>
        <v>Quantity: 35,</v>
      </c>
      <c r="S23" t="str">
        <f t="shared" si="14"/>
        <v>Discount: 0,</v>
      </c>
      <c r="T23" t="str">
        <f t="shared" si="15"/>
        <v>GrossProfitMargin: 13.098,</v>
      </c>
      <c r="U23" t="str">
        <f t="shared" si="16"/>
        <v>ProductCost: 486.5,</v>
      </c>
      <c r="V23" t="str">
        <f t="shared" si="17"/>
        <v>ProductRevenue: 550.22177</v>
      </c>
      <c r="W23" t="s">
        <v>310</v>
      </c>
    </row>
    <row r="24" spans="1:23" x14ac:dyDescent="0.3">
      <c r="A24" s="1">
        <v>10255</v>
      </c>
      <c r="B24" s="1">
        <v>36</v>
      </c>
      <c r="C24" s="1">
        <v>15.200000000000001</v>
      </c>
      <c r="D24" s="1">
        <v>25</v>
      </c>
      <c r="E24" s="1">
        <v>0</v>
      </c>
      <c r="F24" s="1">
        <v>11.180999999999999</v>
      </c>
      <c r="G24" s="1">
        <v>380</v>
      </c>
      <c r="H24" s="1">
        <v>422.48779999999999</v>
      </c>
      <c r="N24" t="s">
        <v>0</v>
      </c>
      <c r="O24" t="str">
        <f t="shared" si="10"/>
        <v>OrderID: 10255,</v>
      </c>
      <c r="P24" t="str">
        <f t="shared" si="11"/>
        <v>ProductID: 36,</v>
      </c>
      <c r="Q24" t="str">
        <f t="shared" si="12"/>
        <v>UnitPrice: 15.2,</v>
      </c>
      <c r="R24" t="str">
        <f t="shared" si="13"/>
        <v>Quantity: 25,</v>
      </c>
      <c r="S24" t="str">
        <f t="shared" si="14"/>
        <v>Discount: 0,</v>
      </c>
      <c r="T24" t="str">
        <f t="shared" si="15"/>
        <v>GrossProfitMargin: 11.181,</v>
      </c>
      <c r="U24" t="str">
        <f t="shared" si="16"/>
        <v>ProductCost: 380,</v>
      </c>
      <c r="V24" t="str">
        <f t="shared" si="17"/>
        <v>ProductRevenue: 422.4878</v>
      </c>
      <c r="W24" t="s">
        <v>310</v>
      </c>
    </row>
    <row r="25" spans="1:23" x14ac:dyDescent="0.3">
      <c r="A25" s="1">
        <v>10255</v>
      </c>
      <c r="B25" s="1">
        <v>59</v>
      </c>
      <c r="C25" s="1">
        <v>44</v>
      </c>
      <c r="D25" s="1">
        <v>30</v>
      </c>
      <c r="E25" s="1">
        <v>0</v>
      </c>
      <c r="F25" s="1">
        <v>14.145</v>
      </c>
      <c r="G25" s="1">
        <v>1320</v>
      </c>
      <c r="H25" s="1">
        <v>1506.7140000000002</v>
      </c>
      <c r="N25" t="s">
        <v>0</v>
      </c>
      <c r="O25" t="str">
        <f t="shared" si="10"/>
        <v>OrderID: 10255,</v>
      </c>
      <c r="P25" t="str">
        <f t="shared" si="11"/>
        <v>ProductID: 59,</v>
      </c>
      <c r="Q25" t="str">
        <f t="shared" si="12"/>
        <v>UnitPrice: 44,</v>
      </c>
      <c r="R25" t="str">
        <f t="shared" si="13"/>
        <v>Quantity: 30,</v>
      </c>
      <c r="S25" t="str">
        <f t="shared" si="14"/>
        <v>Discount: 0,</v>
      </c>
      <c r="T25" t="str">
        <f t="shared" si="15"/>
        <v>GrossProfitMargin: 14.145,</v>
      </c>
      <c r="U25" t="str">
        <f t="shared" si="16"/>
        <v>ProductCost: 1320,</v>
      </c>
      <c r="V25" t="str">
        <f t="shared" si="17"/>
        <v>ProductRevenue: 1506.714</v>
      </c>
      <c r="W25" t="s">
        <v>310</v>
      </c>
    </row>
    <row r="26" spans="1:23" x14ac:dyDescent="0.3">
      <c r="A26" s="1">
        <v>10256</v>
      </c>
      <c r="B26" s="1">
        <v>53</v>
      </c>
      <c r="C26" s="1">
        <v>26.2</v>
      </c>
      <c r="D26" s="1">
        <v>15</v>
      </c>
      <c r="E26" s="1">
        <v>0</v>
      </c>
      <c r="F26" s="1">
        <v>14.41</v>
      </c>
      <c r="G26" s="1">
        <v>393</v>
      </c>
      <c r="H26" s="1">
        <v>449.63129999999995</v>
      </c>
      <c r="N26" t="s">
        <v>0</v>
      </c>
      <c r="O26" t="str">
        <f t="shared" si="10"/>
        <v>OrderID: 10256,</v>
      </c>
      <c r="P26" t="str">
        <f t="shared" si="11"/>
        <v>ProductID: 53,</v>
      </c>
      <c r="Q26" t="str">
        <f t="shared" si="12"/>
        <v>UnitPrice: 26.2,</v>
      </c>
      <c r="R26" t="str">
        <f t="shared" si="13"/>
        <v>Quantity: 15,</v>
      </c>
      <c r="S26" t="str">
        <f t="shared" si="14"/>
        <v>Discount: 0,</v>
      </c>
      <c r="T26" t="str">
        <f t="shared" si="15"/>
        <v>GrossProfitMargin: 14.41,</v>
      </c>
      <c r="U26" t="str">
        <f t="shared" si="16"/>
        <v>ProductCost: 393,</v>
      </c>
      <c r="V26" t="str">
        <f t="shared" si="17"/>
        <v>ProductRevenue: 449.6313</v>
      </c>
      <c r="W26" t="s">
        <v>310</v>
      </c>
    </row>
    <row r="27" spans="1:23" x14ac:dyDescent="0.3">
      <c r="A27" s="1">
        <v>10256</v>
      </c>
      <c r="B27" s="1">
        <v>77</v>
      </c>
      <c r="C27" s="1">
        <v>10.4</v>
      </c>
      <c r="D27" s="1">
        <v>12</v>
      </c>
      <c r="E27" s="1">
        <v>0</v>
      </c>
      <c r="F27" s="1">
        <v>27.077000000000002</v>
      </c>
      <c r="G27" s="1">
        <v>124.80000000000001</v>
      </c>
      <c r="H27" s="1">
        <v>158.592096</v>
      </c>
      <c r="N27" t="s">
        <v>0</v>
      </c>
      <c r="O27" t="str">
        <f t="shared" si="10"/>
        <v>OrderID: 10256,</v>
      </c>
      <c r="P27" t="str">
        <f t="shared" si="11"/>
        <v>ProductID: 77,</v>
      </c>
      <c r="Q27" t="str">
        <f t="shared" si="12"/>
        <v>UnitPrice: 10.4,</v>
      </c>
      <c r="R27" t="str">
        <f t="shared" si="13"/>
        <v>Quantity: 12,</v>
      </c>
      <c r="S27" t="str">
        <f t="shared" si="14"/>
        <v>Discount: 0,</v>
      </c>
      <c r="T27" t="str">
        <f t="shared" si="15"/>
        <v>GrossProfitMargin: 27.077,</v>
      </c>
      <c r="U27" t="str">
        <f t="shared" si="16"/>
        <v>ProductCost: 124.8,</v>
      </c>
      <c r="V27" t="str">
        <f t="shared" si="17"/>
        <v>ProductRevenue: 158.592096</v>
      </c>
      <c r="W27" t="s">
        <v>310</v>
      </c>
    </row>
    <row r="28" spans="1:23" x14ac:dyDescent="0.3">
      <c r="A28" s="1">
        <v>10257</v>
      </c>
      <c r="B28" s="1">
        <v>27</v>
      </c>
      <c r="C28" s="1">
        <v>35.1</v>
      </c>
      <c r="D28" s="1">
        <v>25</v>
      </c>
      <c r="E28" s="1">
        <v>0</v>
      </c>
      <c r="F28" s="1">
        <v>6.5330000000000004</v>
      </c>
      <c r="G28" s="1">
        <v>877.5</v>
      </c>
      <c r="H28" s="1">
        <v>934.82707499999992</v>
      </c>
      <c r="N28" t="s">
        <v>0</v>
      </c>
      <c r="O28" t="str">
        <f t="shared" si="10"/>
        <v>OrderID: 10257,</v>
      </c>
      <c r="P28" t="str">
        <f t="shared" si="11"/>
        <v>ProductID: 27,</v>
      </c>
      <c r="Q28" t="str">
        <f t="shared" si="12"/>
        <v>UnitPrice: 35.1,</v>
      </c>
      <c r="R28" t="str">
        <f t="shared" si="13"/>
        <v>Quantity: 25,</v>
      </c>
      <c r="S28" t="str">
        <f t="shared" si="14"/>
        <v>Discount: 0,</v>
      </c>
      <c r="T28" t="str">
        <f t="shared" si="15"/>
        <v>GrossProfitMargin: 6.533,</v>
      </c>
      <c r="U28" t="str">
        <f t="shared" si="16"/>
        <v>ProductCost: 877.5,</v>
      </c>
      <c r="V28" t="str">
        <f t="shared" si="17"/>
        <v>ProductRevenue: 934.827075</v>
      </c>
      <c r="W28" t="s">
        <v>310</v>
      </c>
    </row>
    <row r="29" spans="1:23" x14ac:dyDescent="0.3">
      <c r="A29" s="1">
        <v>10257</v>
      </c>
      <c r="B29" s="1">
        <v>39</v>
      </c>
      <c r="C29" s="1">
        <v>14.4</v>
      </c>
      <c r="D29" s="1">
        <v>6</v>
      </c>
      <c r="E29" s="1">
        <v>0</v>
      </c>
      <c r="F29" s="1">
        <v>19.024999999999999</v>
      </c>
      <c r="G29" s="1">
        <v>86.4</v>
      </c>
      <c r="H29" s="1">
        <v>102.83760000000001</v>
      </c>
      <c r="N29" t="s">
        <v>0</v>
      </c>
      <c r="O29" t="str">
        <f t="shared" si="10"/>
        <v>OrderID: 10257,</v>
      </c>
      <c r="P29" t="str">
        <f t="shared" si="11"/>
        <v>ProductID: 39,</v>
      </c>
      <c r="Q29" t="str">
        <f t="shared" si="12"/>
        <v>UnitPrice: 14.4,</v>
      </c>
      <c r="R29" t="str">
        <f t="shared" si="13"/>
        <v>Quantity: 6,</v>
      </c>
      <c r="S29" t="str">
        <f t="shared" si="14"/>
        <v>Discount: 0,</v>
      </c>
      <c r="T29" t="str">
        <f t="shared" si="15"/>
        <v>GrossProfitMargin: 19.025,</v>
      </c>
      <c r="U29" t="str">
        <f t="shared" si="16"/>
        <v>ProductCost: 86.4,</v>
      </c>
      <c r="V29" t="str">
        <f t="shared" si="17"/>
        <v>ProductRevenue: 102.8376</v>
      </c>
      <c r="W29" t="s">
        <v>310</v>
      </c>
    </row>
    <row r="30" spans="1:23" x14ac:dyDescent="0.3">
      <c r="A30" s="1">
        <v>10257</v>
      </c>
      <c r="B30" s="1">
        <v>77</v>
      </c>
      <c r="C30" s="1">
        <v>10.4</v>
      </c>
      <c r="D30" s="1">
        <v>15</v>
      </c>
      <c r="E30" s="1">
        <v>0</v>
      </c>
      <c r="F30" s="1">
        <v>21.024999999999999</v>
      </c>
      <c r="G30" s="1">
        <v>156</v>
      </c>
      <c r="H30" s="1">
        <v>188.79900000000001</v>
      </c>
      <c r="N30" t="s">
        <v>0</v>
      </c>
      <c r="O30" t="str">
        <f t="shared" si="10"/>
        <v>OrderID: 10257,</v>
      </c>
      <c r="P30" t="str">
        <f t="shared" si="11"/>
        <v>ProductID: 77,</v>
      </c>
      <c r="Q30" t="str">
        <f t="shared" si="12"/>
        <v>UnitPrice: 10.4,</v>
      </c>
      <c r="R30" t="str">
        <f t="shared" si="13"/>
        <v>Quantity: 15,</v>
      </c>
      <c r="S30" t="str">
        <f t="shared" si="14"/>
        <v>Discount: 0,</v>
      </c>
      <c r="T30" t="str">
        <f t="shared" si="15"/>
        <v>GrossProfitMargin: 21.025,</v>
      </c>
      <c r="U30" t="str">
        <f t="shared" si="16"/>
        <v>ProductCost: 156,</v>
      </c>
      <c r="V30" t="str">
        <f t="shared" si="17"/>
        <v>ProductRevenue: 188.799</v>
      </c>
      <c r="W30" t="s">
        <v>310</v>
      </c>
    </row>
    <row r="31" spans="1:23" x14ac:dyDescent="0.3">
      <c r="A31" s="1">
        <v>10258</v>
      </c>
      <c r="B31" s="1">
        <v>2</v>
      </c>
      <c r="C31" s="1">
        <v>15.200000000000001</v>
      </c>
      <c r="D31" s="1">
        <v>50</v>
      </c>
      <c r="E31" s="1">
        <v>0.20000000298023199</v>
      </c>
      <c r="F31" s="1">
        <v>13.17</v>
      </c>
      <c r="G31" s="1">
        <v>760</v>
      </c>
      <c r="H31" s="1">
        <v>860.09199999999998</v>
      </c>
      <c r="N31" t="s">
        <v>0</v>
      </c>
      <c r="O31" t="str">
        <f t="shared" si="10"/>
        <v>OrderID: 10258,</v>
      </c>
      <c r="P31" t="str">
        <f t="shared" si="11"/>
        <v>ProductID: 2,</v>
      </c>
      <c r="Q31" t="str">
        <f t="shared" si="12"/>
        <v>UnitPrice: 15.2,</v>
      </c>
      <c r="R31" t="str">
        <f t="shared" si="13"/>
        <v>Quantity: 50,</v>
      </c>
      <c r="S31" t="str">
        <f t="shared" si="14"/>
        <v>Discount: 0.200000002980232,</v>
      </c>
      <c r="T31" t="str">
        <f t="shared" si="15"/>
        <v>GrossProfitMargin: 13.17,</v>
      </c>
      <c r="U31" t="str">
        <f t="shared" si="16"/>
        <v>ProductCost: 760,</v>
      </c>
      <c r="V31" t="str">
        <f t="shared" si="17"/>
        <v>ProductRevenue: 860.092</v>
      </c>
      <c r="W31" t="s">
        <v>310</v>
      </c>
    </row>
    <row r="32" spans="1:23" x14ac:dyDescent="0.3">
      <c r="A32" s="1">
        <v>10258</v>
      </c>
      <c r="B32" s="1">
        <v>5</v>
      </c>
      <c r="C32" s="1">
        <v>17</v>
      </c>
      <c r="D32" s="1">
        <v>65</v>
      </c>
      <c r="E32" s="1">
        <v>0.20000000298023199</v>
      </c>
      <c r="F32" s="1">
        <v>16.141999999999999</v>
      </c>
      <c r="G32" s="1">
        <v>1105</v>
      </c>
      <c r="H32" s="1">
        <v>1283.3691000000001</v>
      </c>
      <c r="N32" t="s">
        <v>0</v>
      </c>
      <c r="O32" t="str">
        <f t="shared" si="10"/>
        <v>OrderID: 10258,</v>
      </c>
      <c r="P32" t="str">
        <f t="shared" si="11"/>
        <v>ProductID: 5,</v>
      </c>
      <c r="Q32" t="str">
        <f t="shared" si="12"/>
        <v>UnitPrice: 17,</v>
      </c>
      <c r="R32" t="str">
        <f t="shared" si="13"/>
        <v>Quantity: 65,</v>
      </c>
      <c r="S32" t="str">
        <f t="shared" si="14"/>
        <v>Discount: 0.200000002980232,</v>
      </c>
      <c r="T32" t="str">
        <f t="shared" si="15"/>
        <v>GrossProfitMargin: 16.142,</v>
      </c>
      <c r="U32" t="str">
        <f t="shared" si="16"/>
        <v>ProductCost: 1105,</v>
      </c>
      <c r="V32" t="str">
        <f t="shared" si="17"/>
        <v>ProductRevenue: 1283.3691</v>
      </c>
      <c r="W32" t="s">
        <v>310</v>
      </c>
    </row>
    <row r="33" spans="1:23" x14ac:dyDescent="0.3">
      <c r="A33" s="1">
        <v>10258</v>
      </c>
      <c r="B33" s="1">
        <v>32</v>
      </c>
      <c r="C33" s="1">
        <v>25.6</v>
      </c>
      <c r="D33" s="1">
        <v>6</v>
      </c>
      <c r="E33" s="1">
        <v>0.20000000298023199</v>
      </c>
      <c r="F33" s="1">
        <v>27.265000000000001</v>
      </c>
      <c r="G33" s="1">
        <v>153.60000000000002</v>
      </c>
      <c r="H33" s="1">
        <v>195.47904000000003</v>
      </c>
      <c r="N33" t="s">
        <v>0</v>
      </c>
      <c r="O33" t="str">
        <f t="shared" si="10"/>
        <v>OrderID: 10258,</v>
      </c>
      <c r="P33" t="str">
        <f t="shared" si="11"/>
        <v>ProductID: 32,</v>
      </c>
      <c r="Q33" t="str">
        <f t="shared" si="12"/>
        <v>UnitPrice: 25.6,</v>
      </c>
      <c r="R33" t="str">
        <f t="shared" si="13"/>
        <v>Quantity: 6,</v>
      </c>
      <c r="S33" t="str">
        <f t="shared" si="14"/>
        <v>Discount: 0.200000002980232,</v>
      </c>
      <c r="T33" t="str">
        <f t="shared" si="15"/>
        <v>GrossProfitMargin: 27.265,</v>
      </c>
      <c r="U33" t="str">
        <f t="shared" si="16"/>
        <v>ProductCost: 153.6,</v>
      </c>
      <c r="V33" t="str">
        <f t="shared" si="17"/>
        <v>ProductRevenue: 195.47904</v>
      </c>
      <c r="W33" t="s">
        <v>310</v>
      </c>
    </row>
    <row r="34" spans="1:23" x14ac:dyDescent="0.3">
      <c r="A34" s="1">
        <v>10259</v>
      </c>
      <c r="B34" s="1">
        <v>21</v>
      </c>
      <c r="C34" s="1">
        <v>8</v>
      </c>
      <c r="D34" s="1">
        <v>10</v>
      </c>
      <c r="E34" s="1">
        <v>0</v>
      </c>
      <c r="F34" s="1">
        <v>18.024999999999999</v>
      </c>
      <c r="G34" s="1">
        <v>80</v>
      </c>
      <c r="H34" s="1">
        <v>94.42</v>
      </c>
      <c r="N34" t="s">
        <v>0</v>
      </c>
      <c r="O34" t="str">
        <f t="shared" si="10"/>
        <v>OrderID: 10259,</v>
      </c>
      <c r="P34" t="str">
        <f t="shared" si="11"/>
        <v>ProductID: 21,</v>
      </c>
      <c r="Q34" t="str">
        <f t="shared" si="12"/>
        <v>UnitPrice: 8,</v>
      </c>
      <c r="R34" t="str">
        <f t="shared" si="13"/>
        <v>Quantity: 10,</v>
      </c>
      <c r="S34" t="str">
        <f t="shared" si="14"/>
        <v>Discount: 0,</v>
      </c>
      <c r="T34" t="str">
        <f t="shared" si="15"/>
        <v>GrossProfitMargin: 18.025,</v>
      </c>
      <c r="U34" t="str">
        <f t="shared" si="16"/>
        <v>ProductCost: 80,</v>
      </c>
      <c r="V34" t="str">
        <f t="shared" si="17"/>
        <v>ProductRevenue: 94.42</v>
      </c>
      <c r="W34" t="s">
        <v>310</v>
      </c>
    </row>
    <row r="35" spans="1:23" x14ac:dyDescent="0.3">
      <c r="A35" s="1">
        <v>10259</v>
      </c>
      <c r="B35" s="1">
        <v>37</v>
      </c>
      <c r="C35" s="1">
        <v>20.8</v>
      </c>
      <c r="D35" s="1">
        <v>1</v>
      </c>
      <c r="E35" s="1">
        <v>0</v>
      </c>
      <c r="F35" s="1">
        <v>13.151</v>
      </c>
      <c r="G35" s="1">
        <v>20.8</v>
      </c>
      <c r="H35" s="1">
        <v>23.535408</v>
      </c>
      <c r="N35" t="s">
        <v>0</v>
      </c>
      <c r="O35" t="str">
        <f t="shared" si="10"/>
        <v>OrderID: 10259,</v>
      </c>
      <c r="P35" t="str">
        <f t="shared" si="11"/>
        <v>ProductID: 37,</v>
      </c>
      <c r="Q35" t="str">
        <f t="shared" si="12"/>
        <v>UnitPrice: 20.8,</v>
      </c>
      <c r="R35" t="str">
        <f t="shared" si="13"/>
        <v>Quantity: 1,</v>
      </c>
      <c r="S35" t="str">
        <f t="shared" si="14"/>
        <v>Discount: 0,</v>
      </c>
      <c r="T35" t="str">
        <f t="shared" si="15"/>
        <v>GrossProfitMargin: 13.151,</v>
      </c>
      <c r="U35" t="str">
        <f t="shared" si="16"/>
        <v>ProductCost: 20.8,</v>
      </c>
      <c r="V35" t="str">
        <f t="shared" si="17"/>
        <v>ProductRevenue: 23.535408</v>
      </c>
      <c r="W35" t="s">
        <v>310</v>
      </c>
    </row>
    <row r="36" spans="1:23" x14ac:dyDescent="0.3">
      <c r="A36" s="1">
        <v>10260</v>
      </c>
      <c r="B36" s="1">
        <v>41</v>
      </c>
      <c r="C36" s="1">
        <v>7.7</v>
      </c>
      <c r="D36" s="1">
        <v>16</v>
      </c>
      <c r="E36" s="1">
        <v>0.25</v>
      </c>
      <c r="F36" s="1">
        <v>17.027999999999999</v>
      </c>
      <c r="G36" s="1">
        <v>123.2</v>
      </c>
      <c r="H36" s="1">
        <v>144.178496</v>
      </c>
      <c r="N36" t="s">
        <v>0</v>
      </c>
      <c r="O36" t="str">
        <f t="shared" si="10"/>
        <v>OrderID: 10260,</v>
      </c>
      <c r="P36" t="str">
        <f t="shared" si="11"/>
        <v>ProductID: 41,</v>
      </c>
      <c r="Q36" t="str">
        <f t="shared" si="12"/>
        <v>UnitPrice: 7.7,</v>
      </c>
      <c r="R36" t="str">
        <f t="shared" si="13"/>
        <v>Quantity: 16,</v>
      </c>
      <c r="S36" t="str">
        <f t="shared" si="14"/>
        <v>Discount: 0.25,</v>
      </c>
      <c r="T36" t="str">
        <f t="shared" si="15"/>
        <v>GrossProfitMargin: 17.028,</v>
      </c>
      <c r="U36" t="str">
        <f t="shared" si="16"/>
        <v>ProductCost: 123.2,</v>
      </c>
      <c r="V36" t="str">
        <f t="shared" si="17"/>
        <v>ProductRevenue: 144.178496</v>
      </c>
      <c r="W36" t="s">
        <v>310</v>
      </c>
    </row>
    <row r="37" spans="1:23" x14ac:dyDescent="0.3">
      <c r="A37" s="1">
        <v>10260</v>
      </c>
      <c r="B37" s="1">
        <v>57</v>
      </c>
      <c r="C37" s="1">
        <v>15.6</v>
      </c>
      <c r="D37" s="1">
        <v>50</v>
      </c>
      <c r="E37" s="1">
        <v>0</v>
      </c>
      <c r="F37" s="1">
        <v>19.675000000000001</v>
      </c>
      <c r="G37" s="1">
        <v>780</v>
      </c>
      <c r="H37" s="1">
        <v>933.46500000000003</v>
      </c>
      <c r="N37" t="s">
        <v>0</v>
      </c>
      <c r="O37" t="str">
        <f t="shared" si="10"/>
        <v>OrderID: 10260,</v>
      </c>
      <c r="P37" t="str">
        <f t="shared" si="11"/>
        <v>ProductID: 57,</v>
      </c>
      <c r="Q37" t="str">
        <f t="shared" si="12"/>
        <v>UnitPrice: 15.6,</v>
      </c>
      <c r="R37" t="str">
        <f t="shared" si="13"/>
        <v>Quantity: 50,</v>
      </c>
      <c r="S37" t="str">
        <f t="shared" si="14"/>
        <v>Discount: 0,</v>
      </c>
      <c r="T37" t="str">
        <f t="shared" si="15"/>
        <v>GrossProfitMargin: 19.675,</v>
      </c>
      <c r="U37" t="str">
        <f t="shared" si="16"/>
        <v>ProductCost: 780,</v>
      </c>
      <c r="V37" t="str">
        <f t="shared" si="17"/>
        <v>ProductRevenue: 933.465</v>
      </c>
      <c r="W37" t="s">
        <v>310</v>
      </c>
    </row>
    <row r="38" spans="1:23" x14ac:dyDescent="0.3">
      <c r="A38" s="1">
        <v>10260</v>
      </c>
      <c r="B38" s="1">
        <v>62</v>
      </c>
      <c r="C38" s="1">
        <v>39.4</v>
      </c>
      <c r="D38" s="1">
        <v>15</v>
      </c>
      <c r="E38" s="1">
        <v>0.25</v>
      </c>
      <c r="F38" s="1">
        <v>13.244</v>
      </c>
      <c r="G38" s="1">
        <v>591</v>
      </c>
      <c r="H38" s="1">
        <v>669.27203999999995</v>
      </c>
      <c r="N38" t="s">
        <v>0</v>
      </c>
      <c r="O38" t="str">
        <f t="shared" si="10"/>
        <v>OrderID: 10260,</v>
      </c>
      <c r="P38" t="str">
        <f t="shared" si="11"/>
        <v>ProductID: 62,</v>
      </c>
      <c r="Q38" t="str">
        <f t="shared" si="12"/>
        <v>UnitPrice: 39.4,</v>
      </c>
      <c r="R38" t="str">
        <f t="shared" si="13"/>
        <v>Quantity: 15,</v>
      </c>
      <c r="S38" t="str">
        <f t="shared" si="14"/>
        <v>Discount: 0.25,</v>
      </c>
      <c r="T38" t="str">
        <f t="shared" si="15"/>
        <v>GrossProfitMargin: 13.244,</v>
      </c>
      <c r="U38" t="str">
        <f t="shared" si="16"/>
        <v>ProductCost: 591,</v>
      </c>
      <c r="V38" t="str">
        <f t="shared" si="17"/>
        <v>ProductRevenue: 669.27204</v>
      </c>
      <c r="W38" t="s">
        <v>310</v>
      </c>
    </row>
    <row r="39" spans="1:23" x14ac:dyDescent="0.3">
      <c r="A39" s="1">
        <v>10260</v>
      </c>
      <c r="B39" s="1">
        <v>70</v>
      </c>
      <c r="C39" s="1">
        <v>12</v>
      </c>
      <c r="D39" s="1">
        <v>21</v>
      </c>
      <c r="E39" s="1">
        <v>0.25</v>
      </c>
      <c r="F39" s="1">
        <v>17.946000000000002</v>
      </c>
      <c r="G39" s="1">
        <v>252</v>
      </c>
      <c r="H39" s="1">
        <v>297.22391999999996</v>
      </c>
      <c r="N39" t="s">
        <v>0</v>
      </c>
      <c r="O39" t="str">
        <f t="shared" si="10"/>
        <v>OrderID: 10260,</v>
      </c>
      <c r="P39" t="str">
        <f t="shared" si="11"/>
        <v>ProductID: 70,</v>
      </c>
      <c r="Q39" t="str">
        <f t="shared" si="12"/>
        <v>UnitPrice: 12,</v>
      </c>
      <c r="R39" t="str">
        <f t="shared" si="13"/>
        <v>Quantity: 21,</v>
      </c>
      <c r="S39" t="str">
        <f t="shared" si="14"/>
        <v>Discount: 0.25,</v>
      </c>
      <c r="T39" t="str">
        <f t="shared" si="15"/>
        <v>GrossProfitMargin: 17.946,</v>
      </c>
      <c r="U39" t="str">
        <f t="shared" si="16"/>
        <v>ProductCost: 252,</v>
      </c>
      <c r="V39" t="str">
        <f t="shared" si="17"/>
        <v>ProductRevenue: 297.22392</v>
      </c>
      <c r="W39" t="s">
        <v>310</v>
      </c>
    </row>
    <row r="40" spans="1:23" x14ac:dyDescent="0.3">
      <c r="A40" s="1">
        <v>10261</v>
      </c>
      <c r="B40" s="1">
        <v>21</v>
      </c>
      <c r="C40" s="1">
        <v>8</v>
      </c>
      <c r="D40" s="1">
        <v>20</v>
      </c>
      <c r="E40" s="1">
        <v>0</v>
      </c>
      <c r="F40" s="1">
        <v>7.4459999999999997</v>
      </c>
      <c r="G40" s="1">
        <v>160</v>
      </c>
      <c r="H40" s="1">
        <v>171.9136</v>
      </c>
      <c r="N40" t="s">
        <v>0</v>
      </c>
      <c r="O40" t="str">
        <f t="shared" si="10"/>
        <v>OrderID: 10261,</v>
      </c>
      <c r="P40" t="str">
        <f t="shared" si="11"/>
        <v>ProductID: 21,</v>
      </c>
      <c r="Q40" t="str">
        <f t="shared" si="12"/>
        <v>UnitPrice: 8,</v>
      </c>
      <c r="R40" t="str">
        <f t="shared" si="13"/>
        <v>Quantity: 20,</v>
      </c>
      <c r="S40" t="str">
        <f t="shared" si="14"/>
        <v>Discount: 0,</v>
      </c>
      <c r="T40" t="str">
        <f t="shared" si="15"/>
        <v>GrossProfitMargin: 7.446,</v>
      </c>
      <c r="U40" t="str">
        <f t="shared" si="16"/>
        <v>ProductCost: 160,</v>
      </c>
      <c r="V40" t="str">
        <f t="shared" si="17"/>
        <v>ProductRevenue: 171.9136</v>
      </c>
      <c r="W40" t="s">
        <v>310</v>
      </c>
    </row>
    <row r="41" spans="1:23" x14ac:dyDescent="0.3">
      <c r="A41" s="1">
        <v>10261</v>
      </c>
      <c r="B41" s="1">
        <v>35</v>
      </c>
      <c r="C41" s="1">
        <v>14.4</v>
      </c>
      <c r="D41" s="1">
        <v>20</v>
      </c>
      <c r="E41" s="1">
        <v>0</v>
      </c>
      <c r="F41" s="1">
        <v>12.708</v>
      </c>
      <c r="G41" s="1">
        <v>288</v>
      </c>
      <c r="H41" s="1">
        <v>324.59904</v>
      </c>
      <c r="N41" t="s">
        <v>0</v>
      </c>
      <c r="O41" t="str">
        <f t="shared" si="10"/>
        <v>OrderID: 10261,</v>
      </c>
      <c r="P41" t="str">
        <f t="shared" si="11"/>
        <v>ProductID: 35,</v>
      </c>
      <c r="Q41" t="str">
        <f t="shared" si="12"/>
        <v>UnitPrice: 14.4,</v>
      </c>
      <c r="R41" t="str">
        <f t="shared" si="13"/>
        <v>Quantity: 20,</v>
      </c>
      <c r="S41" t="str">
        <f t="shared" si="14"/>
        <v>Discount: 0,</v>
      </c>
      <c r="T41" t="str">
        <f t="shared" si="15"/>
        <v>GrossProfitMargin: 12.708,</v>
      </c>
      <c r="U41" t="str">
        <f t="shared" si="16"/>
        <v>ProductCost: 288,</v>
      </c>
      <c r="V41" t="str">
        <f t="shared" si="17"/>
        <v>ProductRevenue: 324.59904</v>
      </c>
      <c r="W41" t="s">
        <v>310</v>
      </c>
    </row>
    <row r="42" spans="1:23" x14ac:dyDescent="0.3">
      <c r="A42" s="1">
        <v>10262</v>
      </c>
      <c r="B42" s="1">
        <v>5</v>
      </c>
      <c r="C42" s="1">
        <v>17</v>
      </c>
      <c r="D42" s="1">
        <v>12</v>
      </c>
      <c r="E42" s="1">
        <v>0.20000000298023199</v>
      </c>
      <c r="F42" s="1">
        <v>10.759</v>
      </c>
      <c r="G42" s="1">
        <v>204</v>
      </c>
      <c r="H42" s="1">
        <v>225.94836000000001</v>
      </c>
      <c r="N42" t="s">
        <v>0</v>
      </c>
      <c r="O42" t="str">
        <f t="shared" si="10"/>
        <v>OrderID: 10262,</v>
      </c>
      <c r="P42" t="str">
        <f t="shared" si="11"/>
        <v>ProductID: 5,</v>
      </c>
      <c r="Q42" t="str">
        <f t="shared" si="12"/>
        <v>UnitPrice: 17,</v>
      </c>
      <c r="R42" t="str">
        <f t="shared" si="13"/>
        <v>Quantity: 12,</v>
      </c>
      <c r="S42" t="str">
        <f t="shared" si="14"/>
        <v>Discount: 0.200000002980232,</v>
      </c>
      <c r="T42" t="str">
        <f t="shared" si="15"/>
        <v>GrossProfitMargin: 10.759,</v>
      </c>
      <c r="U42" t="str">
        <f t="shared" si="16"/>
        <v>ProductCost: 204,</v>
      </c>
      <c r="V42" t="str">
        <f t="shared" si="17"/>
        <v>ProductRevenue: 225.94836</v>
      </c>
      <c r="W42" t="s">
        <v>310</v>
      </c>
    </row>
    <row r="43" spans="1:23" x14ac:dyDescent="0.3">
      <c r="A43" s="1">
        <v>10262</v>
      </c>
      <c r="B43" s="1">
        <v>7</v>
      </c>
      <c r="C43" s="1">
        <v>24</v>
      </c>
      <c r="D43" s="1">
        <v>15</v>
      </c>
      <c r="E43" s="1">
        <v>0</v>
      </c>
      <c r="F43" s="1">
        <v>26.28</v>
      </c>
      <c r="G43" s="1">
        <v>360</v>
      </c>
      <c r="H43" s="1">
        <v>454.60799999999995</v>
      </c>
      <c r="N43" t="s">
        <v>0</v>
      </c>
      <c r="O43" t="str">
        <f t="shared" si="10"/>
        <v>OrderID: 10262,</v>
      </c>
      <c r="P43" t="str">
        <f t="shared" si="11"/>
        <v>ProductID: 7,</v>
      </c>
      <c r="Q43" t="str">
        <f t="shared" si="12"/>
        <v>UnitPrice: 24,</v>
      </c>
      <c r="R43" t="str">
        <f t="shared" si="13"/>
        <v>Quantity: 15,</v>
      </c>
      <c r="S43" t="str">
        <f t="shared" si="14"/>
        <v>Discount: 0,</v>
      </c>
      <c r="T43" t="str">
        <f t="shared" si="15"/>
        <v>GrossProfitMargin: 26.28,</v>
      </c>
      <c r="U43" t="str">
        <f t="shared" si="16"/>
        <v>ProductCost: 360,</v>
      </c>
      <c r="V43" t="str">
        <f t="shared" si="17"/>
        <v>ProductRevenue: 454.608</v>
      </c>
      <c r="W43" t="s">
        <v>310</v>
      </c>
    </row>
    <row r="44" spans="1:23" x14ac:dyDescent="0.3">
      <c r="A44" s="1">
        <v>10262</v>
      </c>
      <c r="B44" s="1">
        <v>56</v>
      </c>
      <c r="C44" s="1">
        <v>30.400000000000002</v>
      </c>
      <c r="D44" s="1">
        <v>2</v>
      </c>
      <c r="E44" s="1">
        <v>0</v>
      </c>
      <c r="F44" s="1">
        <v>17.602</v>
      </c>
      <c r="G44" s="1">
        <v>60.800000000000004</v>
      </c>
      <c r="H44" s="1">
        <v>71.502016000000012</v>
      </c>
      <c r="N44" t="s">
        <v>0</v>
      </c>
      <c r="O44" t="str">
        <f t="shared" si="10"/>
        <v>OrderID: 10262,</v>
      </c>
      <c r="P44" t="str">
        <f t="shared" si="11"/>
        <v>ProductID: 56,</v>
      </c>
      <c r="Q44" t="str">
        <f t="shared" si="12"/>
        <v>UnitPrice: 30.4,</v>
      </c>
      <c r="R44" t="str">
        <f t="shared" si="13"/>
        <v>Quantity: 2,</v>
      </c>
      <c r="S44" t="str">
        <f t="shared" si="14"/>
        <v>Discount: 0,</v>
      </c>
      <c r="T44" t="str">
        <f t="shared" si="15"/>
        <v>GrossProfitMargin: 17.602,</v>
      </c>
      <c r="U44" t="str">
        <f t="shared" si="16"/>
        <v>ProductCost: 60.8,</v>
      </c>
      <c r="V44" t="str">
        <f t="shared" si="17"/>
        <v>ProductRevenue: 71.502016</v>
      </c>
      <c r="W44" t="s">
        <v>310</v>
      </c>
    </row>
    <row r="45" spans="1:23" x14ac:dyDescent="0.3">
      <c r="A45" s="1">
        <v>10263</v>
      </c>
      <c r="B45" s="1">
        <v>16</v>
      </c>
      <c r="C45" s="1">
        <v>13.9</v>
      </c>
      <c r="D45" s="1">
        <v>60</v>
      </c>
      <c r="E45" s="1">
        <v>0.25</v>
      </c>
      <c r="F45" s="1">
        <v>15.744</v>
      </c>
      <c r="G45" s="1">
        <v>834</v>
      </c>
      <c r="H45" s="1">
        <v>965.30496000000005</v>
      </c>
      <c r="N45" t="s">
        <v>0</v>
      </c>
      <c r="O45" t="str">
        <f t="shared" si="10"/>
        <v>OrderID: 10263,</v>
      </c>
      <c r="P45" t="str">
        <f t="shared" si="11"/>
        <v>ProductID: 16,</v>
      </c>
      <c r="Q45" t="str">
        <f t="shared" si="12"/>
        <v>UnitPrice: 13.9,</v>
      </c>
      <c r="R45" t="str">
        <f t="shared" si="13"/>
        <v>Quantity: 60,</v>
      </c>
      <c r="S45" t="str">
        <f t="shared" si="14"/>
        <v>Discount: 0.25,</v>
      </c>
      <c r="T45" t="str">
        <f t="shared" si="15"/>
        <v>GrossProfitMargin: 15.744,</v>
      </c>
      <c r="U45" t="str">
        <f t="shared" si="16"/>
        <v>ProductCost: 834,</v>
      </c>
      <c r="V45" t="str">
        <f t="shared" si="17"/>
        <v>ProductRevenue: 965.30496</v>
      </c>
      <c r="W45" t="s">
        <v>310</v>
      </c>
    </row>
    <row r="46" spans="1:23" x14ac:dyDescent="0.3">
      <c r="A46" s="1">
        <v>10263</v>
      </c>
      <c r="B46" s="1">
        <v>24</v>
      </c>
      <c r="C46" s="1">
        <v>3.6</v>
      </c>
      <c r="D46" s="1">
        <v>28</v>
      </c>
      <c r="E46" s="1">
        <v>0</v>
      </c>
      <c r="F46" s="1">
        <v>15.718999999999999</v>
      </c>
      <c r="G46" s="1">
        <v>100.8</v>
      </c>
      <c r="H46" s="1">
        <v>116.644752</v>
      </c>
      <c r="N46" t="s">
        <v>0</v>
      </c>
      <c r="O46" t="str">
        <f t="shared" si="10"/>
        <v>OrderID: 10263,</v>
      </c>
      <c r="P46" t="str">
        <f t="shared" si="11"/>
        <v>ProductID: 24,</v>
      </c>
      <c r="Q46" t="str">
        <f t="shared" si="12"/>
        <v>UnitPrice: 3.6,</v>
      </c>
      <c r="R46" t="str">
        <f t="shared" si="13"/>
        <v>Quantity: 28,</v>
      </c>
      <c r="S46" t="str">
        <f t="shared" si="14"/>
        <v>Discount: 0,</v>
      </c>
      <c r="T46" t="str">
        <f t="shared" si="15"/>
        <v>GrossProfitMargin: 15.719,</v>
      </c>
      <c r="U46" t="str">
        <f t="shared" si="16"/>
        <v>ProductCost: 100.8,</v>
      </c>
      <c r="V46" t="str">
        <f t="shared" si="17"/>
        <v>ProductRevenue: 116.644752</v>
      </c>
      <c r="W46" t="s">
        <v>310</v>
      </c>
    </row>
    <row r="47" spans="1:23" x14ac:dyDescent="0.3">
      <c r="A47" s="1">
        <v>10263</v>
      </c>
      <c r="B47" s="1">
        <v>30</v>
      </c>
      <c r="C47" s="1">
        <v>20.7</v>
      </c>
      <c r="D47" s="1">
        <v>60</v>
      </c>
      <c r="E47" s="1">
        <v>0.25</v>
      </c>
      <c r="F47" s="1">
        <v>18.734999999999999</v>
      </c>
      <c r="G47" s="1">
        <v>1242</v>
      </c>
      <c r="H47" s="1">
        <v>1474.6886999999999</v>
      </c>
      <c r="N47" t="s">
        <v>0</v>
      </c>
      <c r="O47" t="str">
        <f t="shared" si="10"/>
        <v>OrderID: 10263,</v>
      </c>
      <c r="P47" t="str">
        <f t="shared" si="11"/>
        <v>ProductID: 30,</v>
      </c>
      <c r="Q47" t="str">
        <f t="shared" si="12"/>
        <v>UnitPrice: 20.7,</v>
      </c>
      <c r="R47" t="str">
        <f t="shared" si="13"/>
        <v>Quantity: 60,</v>
      </c>
      <c r="S47" t="str">
        <f t="shared" si="14"/>
        <v>Discount: 0.25,</v>
      </c>
      <c r="T47" t="str">
        <f t="shared" si="15"/>
        <v>GrossProfitMargin: 18.735,</v>
      </c>
      <c r="U47" t="str">
        <f t="shared" si="16"/>
        <v>ProductCost: 1242,</v>
      </c>
      <c r="V47" t="str">
        <f t="shared" si="17"/>
        <v>ProductRevenue: 1474.6887</v>
      </c>
      <c r="W47" t="s">
        <v>310</v>
      </c>
    </row>
    <row r="48" spans="1:23" x14ac:dyDescent="0.3">
      <c r="A48" s="1">
        <v>10263</v>
      </c>
      <c r="B48" s="1">
        <v>74</v>
      </c>
      <c r="C48" s="1">
        <v>8</v>
      </c>
      <c r="D48" s="1">
        <v>36</v>
      </c>
      <c r="E48" s="1">
        <v>0.25</v>
      </c>
      <c r="F48" s="1">
        <v>9.0549999999999997</v>
      </c>
      <c r="G48" s="1">
        <v>288</v>
      </c>
      <c r="H48" s="1">
        <v>314.07839999999999</v>
      </c>
      <c r="N48" t="s">
        <v>0</v>
      </c>
      <c r="O48" t="str">
        <f t="shared" si="10"/>
        <v>OrderID: 10263,</v>
      </c>
      <c r="P48" t="str">
        <f t="shared" si="11"/>
        <v>ProductID: 74,</v>
      </c>
      <c r="Q48" t="str">
        <f t="shared" si="12"/>
        <v>UnitPrice: 8,</v>
      </c>
      <c r="R48" t="str">
        <f t="shared" si="13"/>
        <v>Quantity: 36,</v>
      </c>
      <c r="S48" t="str">
        <f t="shared" si="14"/>
        <v>Discount: 0.25,</v>
      </c>
      <c r="T48" t="str">
        <f t="shared" si="15"/>
        <v>GrossProfitMargin: 9.055,</v>
      </c>
      <c r="U48" t="str">
        <f t="shared" si="16"/>
        <v>ProductCost: 288,</v>
      </c>
      <c r="V48" t="str">
        <f t="shared" si="17"/>
        <v>ProductRevenue: 314.0784</v>
      </c>
      <c r="W48" t="s">
        <v>310</v>
      </c>
    </row>
    <row r="49" spans="1:23" x14ac:dyDescent="0.3">
      <c r="A49" s="1">
        <v>10264</v>
      </c>
      <c r="B49" s="1">
        <v>2</v>
      </c>
      <c r="C49" s="1">
        <v>15.200000000000001</v>
      </c>
      <c r="D49" s="1">
        <v>35</v>
      </c>
      <c r="E49" s="1">
        <v>0</v>
      </c>
      <c r="F49" s="1">
        <v>5.3849999999999998</v>
      </c>
      <c r="G49" s="1">
        <v>532</v>
      </c>
      <c r="H49" s="1">
        <v>560.64819999999997</v>
      </c>
      <c r="N49" t="s">
        <v>0</v>
      </c>
      <c r="O49" t="str">
        <f t="shared" si="10"/>
        <v>OrderID: 10264,</v>
      </c>
      <c r="P49" t="str">
        <f t="shared" si="11"/>
        <v>ProductID: 2,</v>
      </c>
      <c r="Q49" t="str">
        <f t="shared" si="12"/>
        <v>UnitPrice: 15.2,</v>
      </c>
      <c r="R49" t="str">
        <f t="shared" si="13"/>
        <v>Quantity: 35,</v>
      </c>
      <c r="S49" t="str">
        <f t="shared" si="14"/>
        <v>Discount: 0,</v>
      </c>
      <c r="T49" t="str">
        <f t="shared" si="15"/>
        <v>GrossProfitMargin: 5.385,</v>
      </c>
      <c r="U49" t="str">
        <f t="shared" si="16"/>
        <v>ProductCost: 532,</v>
      </c>
      <c r="V49" t="str">
        <f t="shared" si="17"/>
        <v>ProductRevenue: 560.6482</v>
      </c>
      <c r="W49" t="s">
        <v>310</v>
      </c>
    </row>
    <row r="50" spans="1:23" x14ac:dyDescent="0.3">
      <c r="A50" s="1">
        <v>10264</v>
      </c>
      <c r="B50" s="1">
        <v>41</v>
      </c>
      <c r="C50" s="1">
        <v>7.7</v>
      </c>
      <c r="D50" s="1">
        <v>25</v>
      </c>
      <c r="E50" s="1">
        <v>0.15000000596046401</v>
      </c>
      <c r="F50" s="1">
        <v>28.678000000000001</v>
      </c>
      <c r="G50" s="1">
        <v>192.5</v>
      </c>
      <c r="H50" s="1">
        <v>247.70515</v>
      </c>
      <c r="N50" t="s">
        <v>0</v>
      </c>
      <c r="O50" t="str">
        <f t="shared" si="10"/>
        <v>OrderID: 10264,</v>
      </c>
      <c r="P50" t="str">
        <f t="shared" si="11"/>
        <v>ProductID: 41,</v>
      </c>
      <c r="Q50" t="str">
        <f t="shared" si="12"/>
        <v>UnitPrice: 7.7,</v>
      </c>
      <c r="R50" t="str">
        <f t="shared" si="13"/>
        <v>Quantity: 25,</v>
      </c>
      <c r="S50" t="str">
        <f t="shared" si="14"/>
        <v>Discount: 0.150000005960464,</v>
      </c>
      <c r="T50" t="str">
        <f t="shared" si="15"/>
        <v>GrossProfitMargin: 28.678,</v>
      </c>
      <c r="U50" t="str">
        <f t="shared" si="16"/>
        <v>ProductCost: 192.5,</v>
      </c>
      <c r="V50" t="str">
        <f t="shared" si="17"/>
        <v>ProductRevenue: 247.70515</v>
      </c>
      <c r="W50" t="s">
        <v>310</v>
      </c>
    </row>
    <row r="51" spans="1:23" x14ac:dyDescent="0.3">
      <c r="A51" s="1">
        <v>10265</v>
      </c>
      <c r="B51" s="1">
        <v>17</v>
      </c>
      <c r="C51" s="1">
        <v>31.2</v>
      </c>
      <c r="D51" s="1">
        <v>30</v>
      </c>
      <c r="E51" s="1">
        <v>0</v>
      </c>
      <c r="F51" s="1">
        <v>24.763999999999999</v>
      </c>
      <c r="G51" s="1">
        <v>936</v>
      </c>
      <c r="H51" s="1">
        <v>1167.7910400000001</v>
      </c>
      <c r="N51" t="s">
        <v>0</v>
      </c>
      <c r="O51" t="str">
        <f t="shared" si="10"/>
        <v>OrderID: 10265,</v>
      </c>
      <c r="P51" t="str">
        <f t="shared" si="11"/>
        <v>ProductID: 17,</v>
      </c>
      <c r="Q51" t="str">
        <f t="shared" si="12"/>
        <v>UnitPrice: 31.2,</v>
      </c>
      <c r="R51" t="str">
        <f t="shared" si="13"/>
        <v>Quantity: 30,</v>
      </c>
      <c r="S51" t="str">
        <f t="shared" si="14"/>
        <v>Discount: 0,</v>
      </c>
      <c r="T51" t="str">
        <f t="shared" si="15"/>
        <v>GrossProfitMargin: 24.764,</v>
      </c>
      <c r="U51" t="str">
        <f t="shared" si="16"/>
        <v>ProductCost: 936,</v>
      </c>
      <c r="V51" t="str">
        <f t="shared" si="17"/>
        <v>ProductRevenue: 1167.79104</v>
      </c>
      <c r="W51" t="s">
        <v>310</v>
      </c>
    </row>
    <row r="52" spans="1:23" x14ac:dyDescent="0.3">
      <c r="A52" s="1">
        <v>10265</v>
      </c>
      <c r="B52" s="1">
        <v>70</v>
      </c>
      <c r="C52" s="1">
        <v>12</v>
      </c>
      <c r="D52" s="1">
        <v>20</v>
      </c>
      <c r="E52" s="1">
        <v>0</v>
      </c>
      <c r="F52" s="1">
        <v>5.1609999999999996</v>
      </c>
      <c r="G52" s="1">
        <v>240</v>
      </c>
      <c r="H52" s="1">
        <v>252.38639999999998</v>
      </c>
      <c r="N52" t="s">
        <v>0</v>
      </c>
      <c r="O52" t="str">
        <f t="shared" si="10"/>
        <v>OrderID: 10265,</v>
      </c>
      <c r="P52" t="str">
        <f t="shared" si="11"/>
        <v>ProductID: 70,</v>
      </c>
      <c r="Q52" t="str">
        <f t="shared" si="12"/>
        <v>UnitPrice: 12,</v>
      </c>
      <c r="R52" t="str">
        <f t="shared" si="13"/>
        <v>Quantity: 20,</v>
      </c>
      <c r="S52" t="str">
        <f t="shared" si="14"/>
        <v>Discount: 0,</v>
      </c>
      <c r="T52" t="str">
        <f t="shared" si="15"/>
        <v>GrossProfitMargin: 5.161,</v>
      </c>
      <c r="U52" t="str">
        <f t="shared" si="16"/>
        <v>ProductCost: 240,</v>
      </c>
      <c r="V52" t="str">
        <f t="shared" si="17"/>
        <v>ProductRevenue: 252.3864</v>
      </c>
      <c r="W52" t="s">
        <v>310</v>
      </c>
    </row>
    <row r="53" spans="1:23" x14ac:dyDescent="0.3">
      <c r="A53" s="1">
        <v>10266</v>
      </c>
      <c r="B53" s="1">
        <v>12</v>
      </c>
      <c r="C53" s="1">
        <v>30.400000000000002</v>
      </c>
      <c r="D53" s="1">
        <v>12</v>
      </c>
      <c r="E53" s="1">
        <v>5.0000000745058101E-2</v>
      </c>
      <c r="F53" s="1">
        <v>20.061</v>
      </c>
      <c r="G53" s="1">
        <v>364.8</v>
      </c>
      <c r="H53" s="1">
        <v>437.982528</v>
      </c>
      <c r="N53" t="s">
        <v>0</v>
      </c>
      <c r="O53" t="str">
        <f t="shared" si="10"/>
        <v>OrderID: 10266,</v>
      </c>
      <c r="P53" t="str">
        <f t="shared" si="11"/>
        <v>ProductID: 12,</v>
      </c>
      <c r="Q53" t="str">
        <f t="shared" si="12"/>
        <v>UnitPrice: 30.4,</v>
      </c>
      <c r="R53" t="str">
        <f t="shared" si="13"/>
        <v>Quantity: 12,</v>
      </c>
      <c r="S53" t="str">
        <f t="shared" si="14"/>
        <v>Discount: 0.0500000007450581,</v>
      </c>
      <c r="T53" t="str">
        <f t="shared" si="15"/>
        <v>GrossProfitMargin: 20.061,</v>
      </c>
      <c r="U53" t="str">
        <f t="shared" si="16"/>
        <v>ProductCost: 364.8,</v>
      </c>
      <c r="V53" t="str">
        <f t="shared" si="17"/>
        <v>ProductRevenue: 437.982528</v>
      </c>
      <c r="W53" t="s">
        <v>310</v>
      </c>
    </row>
    <row r="54" spans="1:23" x14ac:dyDescent="0.3">
      <c r="A54" s="1">
        <v>10267</v>
      </c>
      <c r="B54" s="1">
        <v>40</v>
      </c>
      <c r="C54" s="1">
        <v>14.700000000000001</v>
      </c>
      <c r="D54" s="1">
        <v>50</v>
      </c>
      <c r="E54" s="1">
        <v>0</v>
      </c>
      <c r="F54" s="1">
        <v>13.670999999999999</v>
      </c>
      <c r="G54" s="1">
        <v>735</v>
      </c>
      <c r="H54" s="1">
        <v>835.48184999999989</v>
      </c>
      <c r="N54" t="s">
        <v>0</v>
      </c>
      <c r="O54" t="str">
        <f t="shared" si="10"/>
        <v>OrderID: 10267,</v>
      </c>
      <c r="P54" t="str">
        <f t="shared" si="11"/>
        <v>ProductID: 40,</v>
      </c>
      <c r="Q54" t="str">
        <f t="shared" si="12"/>
        <v>UnitPrice: 14.7,</v>
      </c>
      <c r="R54" t="str">
        <f t="shared" si="13"/>
        <v>Quantity: 50,</v>
      </c>
      <c r="S54" t="str">
        <f t="shared" si="14"/>
        <v>Discount: 0,</v>
      </c>
      <c r="T54" t="str">
        <f t="shared" si="15"/>
        <v>GrossProfitMargin: 13.671,</v>
      </c>
      <c r="U54" t="str">
        <f t="shared" si="16"/>
        <v>ProductCost: 735,</v>
      </c>
      <c r="V54" t="str">
        <f t="shared" si="17"/>
        <v>ProductRevenue: 835.48185</v>
      </c>
      <c r="W54" t="s">
        <v>310</v>
      </c>
    </row>
    <row r="55" spans="1:23" x14ac:dyDescent="0.3">
      <c r="A55" s="1">
        <v>10267</v>
      </c>
      <c r="B55" s="1">
        <v>59</v>
      </c>
      <c r="C55" s="1">
        <v>44</v>
      </c>
      <c r="D55" s="1">
        <v>70</v>
      </c>
      <c r="E55" s="1">
        <v>0.15000000596046401</v>
      </c>
      <c r="F55" s="1">
        <v>23.716999999999999</v>
      </c>
      <c r="G55" s="1">
        <v>3080</v>
      </c>
      <c r="H55" s="1">
        <v>3810.4835999999996</v>
      </c>
      <c r="N55" t="s">
        <v>0</v>
      </c>
      <c r="O55" t="str">
        <f t="shared" si="10"/>
        <v>OrderID: 10267,</v>
      </c>
      <c r="P55" t="str">
        <f t="shared" si="11"/>
        <v>ProductID: 59,</v>
      </c>
      <c r="Q55" t="str">
        <f t="shared" si="12"/>
        <v>UnitPrice: 44,</v>
      </c>
      <c r="R55" t="str">
        <f t="shared" si="13"/>
        <v>Quantity: 70,</v>
      </c>
      <c r="S55" t="str">
        <f t="shared" si="14"/>
        <v>Discount: 0.150000005960464,</v>
      </c>
      <c r="T55" t="str">
        <f t="shared" si="15"/>
        <v>GrossProfitMargin: 23.717,</v>
      </c>
      <c r="U55" t="str">
        <f t="shared" si="16"/>
        <v>ProductCost: 3080,</v>
      </c>
      <c r="V55" t="str">
        <f t="shared" si="17"/>
        <v>ProductRevenue: 3810.4836</v>
      </c>
      <c r="W55" t="s">
        <v>310</v>
      </c>
    </row>
    <row r="56" spans="1:23" x14ac:dyDescent="0.3">
      <c r="A56" s="1">
        <v>10267</v>
      </c>
      <c r="B56" s="1">
        <v>76</v>
      </c>
      <c r="C56" s="1">
        <v>14.4</v>
      </c>
      <c r="D56" s="1">
        <v>15</v>
      </c>
      <c r="E56" s="1">
        <v>0.15000000596046401</v>
      </c>
      <c r="F56" s="1">
        <v>12.044</v>
      </c>
      <c r="G56" s="1">
        <v>216</v>
      </c>
      <c r="H56" s="1">
        <v>242.01504000000003</v>
      </c>
      <c r="N56" t="s">
        <v>0</v>
      </c>
      <c r="O56" t="str">
        <f t="shared" si="10"/>
        <v>OrderID: 10267,</v>
      </c>
      <c r="P56" t="str">
        <f t="shared" si="11"/>
        <v>ProductID: 76,</v>
      </c>
      <c r="Q56" t="str">
        <f t="shared" si="12"/>
        <v>UnitPrice: 14.4,</v>
      </c>
      <c r="R56" t="str">
        <f t="shared" si="13"/>
        <v>Quantity: 15,</v>
      </c>
      <c r="S56" t="str">
        <f t="shared" si="14"/>
        <v>Discount: 0.150000005960464,</v>
      </c>
      <c r="T56" t="str">
        <f t="shared" si="15"/>
        <v>GrossProfitMargin: 12.044,</v>
      </c>
      <c r="U56" t="str">
        <f t="shared" si="16"/>
        <v>ProductCost: 216,</v>
      </c>
      <c r="V56" t="str">
        <f t="shared" si="17"/>
        <v>ProductRevenue: 242.01504</v>
      </c>
      <c r="W56" t="s">
        <v>310</v>
      </c>
    </row>
    <row r="57" spans="1:23" x14ac:dyDescent="0.3">
      <c r="A57" s="1">
        <v>10268</v>
      </c>
      <c r="B57" s="1">
        <v>29</v>
      </c>
      <c r="C57" s="1">
        <v>99</v>
      </c>
      <c r="D57" s="1">
        <v>10</v>
      </c>
      <c r="E57" s="1">
        <v>0</v>
      </c>
      <c r="F57" s="1">
        <v>19.91</v>
      </c>
      <c r="G57" s="1">
        <v>990</v>
      </c>
      <c r="H57" s="1">
        <v>1187.1090000000002</v>
      </c>
      <c r="N57" t="s">
        <v>0</v>
      </c>
      <c r="O57" t="str">
        <f t="shared" si="10"/>
        <v>OrderID: 10268,</v>
      </c>
      <c r="P57" t="str">
        <f t="shared" si="11"/>
        <v>ProductID: 29,</v>
      </c>
      <c r="Q57" t="str">
        <f t="shared" si="12"/>
        <v>UnitPrice: 99,</v>
      </c>
      <c r="R57" t="str">
        <f t="shared" si="13"/>
        <v>Quantity: 10,</v>
      </c>
      <c r="S57" t="str">
        <f t="shared" si="14"/>
        <v>Discount: 0,</v>
      </c>
      <c r="T57" t="str">
        <f t="shared" si="15"/>
        <v>GrossProfitMargin: 19.91,</v>
      </c>
      <c r="U57" t="str">
        <f t="shared" si="16"/>
        <v>ProductCost: 990,</v>
      </c>
      <c r="V57" t="str">
        <f t="shared" si="17"/>
        <v>ProductRevenue: 1187.109</v>
      </c>
      <c r="W57" t="s">
        <v>310</v>
      </c>
    </row>
    <row r="58" spans="1:23" x14ac:dyDescent="0.3">
      <c r="A58" s="1">
        <v>10268</v>
      </c>
      <c r="B58" s="1">
        <v>72</v>
      </c>
      <c r="C58" s="1">
        <v>27.8</v>
      </c>
      <c r="D58" s="1">
        <v>4</v>
      </c>
      <c r="E58" s="1">
        <v>0</v>
      </c>
      <c r="F58" s="1">
        <v>26.376999999999999</v>
      </c>
      <c r="G58" s="1">
        <v>111.2</v>
      </c>
      <c r="H58" s="1">
        <v>140.53122400000001</v>
      </c>
      <c r="N58" t="s">
        <v>0</v>
      </c>
      <c r="O58" t="str">
        <f t="shared" si="10"/>
        <v>OrderID: 10268,</v>
      </c>
      <c r="P58" t="str">
        <f t="shared" si="11"/>
        <v>ProductID: 72,</v>
      </c>
      <c r="Q58" t="str">
        <f t="shared" si="12"/>
        <v>UnitPrice: 27.8,</v>
      </c>
      <c r="R58" t="str">
        <f t="shared" si="13"/>
        <v>Quantity: 4,</v>
      </c>
      <c r="S58" t="str">
        <f t="shared" si="14"/>
        <v>Discount: 0,</v>
      </c>
      <c r="T58" t="str">
        <f t="shared" si="15"/>
        <v>GrossProfitMargin: 26.377,</v>
      </c>
      <c r="U58" t="str">
        <f t="shared" si="16"/>
        <v>ProductCost: 111.2,</v>
      </c>
      <c r="V58" t="str">
        <f t="shared" si="17"/>
        <v>ProductRevenue: 140.531224</v>
      </c>
      <c r="W58" t="s">
        <v>310</v>
      </c>
    </row>
    <row r="59" spans="1:23" x14ac:dyDescent="0.3">
      <c r="A59" s="1">
        <v>10269</v>
      </c>
      <c r="B59" s="1">
        <v>33</v>
      </c>
      <c r="C59" s="1">
        <v>2</v>
      </c>
      <c r="D59" s="1">
        <v>60</v>
      </c>
      <c r="E59" s="1">
        <v>5.0000000745058101E-2</v>
      </c>
      <c r="F59" s="1">
        <v>24.504999999999999</v>
      </c>
      <c r="G59" s="1">
        <v>120</v>
      </c>
      <c r="H59" s="1">
        <v>149.40600000000001</v>
      </c>
      <c r="N59" t="s">
        <v>0</v>
      </c>
      <c r="O59" t="str">
        <f t="shared" si="10"/>
        <v>OrderID: 10269,</v>
      </c>
      <c r="P59" t="str">
        <f t="shared" si="11"/>
        <v>ProductID: 33,</v>
      </c>
      <c r="Q59" t="str">
        <f t="shared" si="12"/>
        <v>UnitPrice: 2,</v>
      </c>
      <c r="R59" t="str">
        <f t="shared" si="13"/>
        <v>Quantity: 60,</v>
      </c>
      <c r="S59" t="str">
        <f t="shared" si="14"/>
        <v>Discount: 0.0500000007450581,</v>
      </c>
      <c r="T59" t="str">
        <f t="shared" si="15"/>
        <v>GrossProfitMargin: 24.505,</v>
      </c>
      <c r="U59" t="str">
        <f t="shared" si="16"/>
        <v>ProductCost: 120,</v>
      </c>
      <c r="V59" t="str">
        <f t="shared" si="17"/>
        <v>ProductRevenue: 149.406</v>
      </c>
      <c r="W59" t="s">
        <v>310</v>
      </c>
    </row>
    <row r="60" spans="1:23" x14ac:dyDescent="0.3">
      <c r="A60" s="1">
        <v>10269</v>
      </c>
      <c r="B60" s="1">
        <v>72</v>
      </c>
      <c r="C60" s="1">
        <v>27.8</v>
      </c>
      <c r="D60" s="1">
        <v>20</v>
      </c>
      <c r="E60" s="1">
        <v>5.0000000745058101E-2</v>
      </c>
      <c r="F60" s="1">
        <v>20.077000000000002</v>
      </c>
      <c r="G60" s="1">
        <v>556</v>
      </c>
      <c r="H60" s="1">
        <v>667.62811999999997</v>
      </c>
      <c r="N60" t="s">
        <v>0</v>
      </c>
      <c r="O60" t="str">
        <f t="shared" si="10"/>
        <v>OrderID: 10269,</v>
      </c>
      <c r="P60" t="str">
        <f t="shared" si="11"/>
        <v>ProductID: 72,</v>
      </c>
      <c r="Q60" t="str">
        <f t="shared" si="12"/>
        <v>UnitPrice: 27.8,</v>
      </c>
      <c r="R60" t="str">
        <f t="shared" si="13"/>
        <v>Quantity: 20,</v>
      </c>
      <c r="S60" t="str">
        <f t="shared" si="14"/>
        <v>Discount: 0.0500000007450581,</v>
      </c>
      <c r="T60" t="str">
        <f t="shared" si="15"/>
        <v>GrossProfitMargin: 20.077,</v>
      </c>
      <c r="U60" t="str">
        <f t="shared" si="16"/>
        <v>ProductCost: 556,</v>
      </c>
      <c r="V60" t="str">
        <f t="shared" si="17"/>
        <v>ProductRevenue: 667.62812</v>
      </c>
      <c r="W60" t="s">
        <v>310</v>
      </c>
    </row>
    <row r="61" spans="1:23" x14ac:dyDescent="0.3">
      <c r="A61" s="1">
        <v>10270</v>
      </c>
      <c r="B61" s="1">
        <v>36</v>
      </c>
      <c r="C61" s="1">
        <v>15.200000000000001</v>
      </c>
      <c r="D61" s="1">
        <v>30</v>
      </c>
      <c r="E61" s="1">
        <v>0</v>
      </c>
      <c r="F61" s="1">
        <v>11.965999999999999</v>
      </c>
      <c r="G61" s="1">
        <v>456.00000000000006</v>
      </c>
      <c r="H61" s="1">
        <v>510.5649600000001</v>
      </c>
      <c r="N61" t="s">
        <v>0</v>
      </c>
      <c r="O61" t="str">
        <f t="shared" si="10"/>
        <v>OrderID: 10270,</v>
      </c>
      <c r="P61" t="str">
        <f t="shared" si="11"/>
        <v>ProductID: 36,</v>
      </c>
      <c r="Q61" t="str">
        <f t="shared" si="12"/>
        <v>UnitPrice: 15.2,</v>
      </c>
      <c r="R61" t="str">
        <f t="shared" si="13"/>
        <v>Quantity: 30,</v>
      </c>
      <c r="S61" t="str">
        <f t="shared" si="14"/>
        <v>Discount: 0,</v>
      </c>
      <c r="T61" t="str">
        <f t="shared" si="15"/>
        <v>GrossProfitMargin: 11.966,</v>
      </c>
      <c r="U61" t="str">
        <f t="shared" si="16"/>
        <v>ProductCost: 456,</v>
      </c>
      <c r="V61" t="str">
        <f t="shared" si="17"/>
        <v>ProductRevenue: 510.56496</v>
      </c>
      <c r="W61" t="s">
        <v>310</v>
      </c>
    </row>
    <row r="62" spans="1:23" x14ac:dyDescent="0.3">
      <c r="A62" s="1">
        <v>10270</v>
      </c>
      <c r="B62" s="1">
        <v>43</v>
      </c>
      <c r="C62" s="1">
        <v>36.799999999999997</v>
      </c>
      <c r="D62" s="1">
        <v>25</v>
      </c>
      <c r="E62" s="1">
        <v>0</v>
      </c>
      <c r="F62" s="1">
        <v>14.711</v>
      </c>
      <c r="G62" s="1">
        <v>919.99999999999989</v>
      </c>
      <c r="H62" s="1">
        <v>1055.3411999999998</v>
      </c>
      <c r="N62" t="s">
        <v>0</v>
      </c>
      <c r="O62" t="str">
        <f t="shared" si="10"/>
        <v>OrderID: 10270,</v>
      </c>
      <c r="P62" t="str">
        <f t="shared" si="11"/>
        <v>ProductID: 43,</v>
      </c>
      <c r="Q62" t="str">
        <f t="shared" si="12"/>
        <v>UnitPrice: 36.8,</v>
      </c>
      <c r="R62" t="str">
        <f t="shared" si="13"/>
        <v>Quantity: 25,</v>
      </c>
      <c r="S62" t="str">
        <f t="shared" si="14"/>
        <v>Discount: 0,</v>
      </c>
      <c r="T62" t="str">
        <f t="shared" si="15"/>
        <v>GrossProfitMargin: 14.711,</v>
      </c>
      <c r="U62" t="str">
        <f t="shared" si="16"/>
        <v>ProductCost: 920,</v>
      </c>
      <c r="V62" t="str">
        <f t="shared" si="17"/>
        <v>ProductRevenue: 1055.3412</v>
      </c>
      <c r="W62" t="s">
        <v>310</v>
      </c>
    </row>
    <row r="63" spans="1:23" x14ac:dyDescent="0.3">
      <c r="A63" s="1">
        <v>10271</v>
      </c>
      <c r="B63" s="1">
        <v>33</v>
      </c>
      <c r="C63" s="1">
        <v>2</v>
      </c>
      <c r="D63" s="1">
        <v>24</v>
      </c>
      <c r="E63" s="1">
        <v>0</v>
      </c>
      <c r="F63" s="1">
        <v>6.1970000000000001</v>
      </c>
      <c r="G63" s="1">
        <v>48</v>
      </c>
      <c r="H63" s="1">
        <v>50.974560000000004</v>
      </c>
      <c r="N63" t="s">
        <v>0</v>
      </c>
      <c r="O63" t="str">
        <f t="shared" si="10"/>
        <v>OrderID: 10271,</v>
      </c>
      <c r="P63" t="str">
        <f t="shared" si="11"/>
        <v>ProductID: 33,</v>
      </c>
      <c r="Q63" t="str">
        <f t="shared" si="12"/>
        <v>UnitPrice: 2,</v>
      </c>
      <c r="R63" t="str">
        <f t="shared" si="13"/>
        <v>Quantity: 24,</v>
      </c>
      <c r="S63" t="str">
        <f t="shared" si="14"/>
        <v>Discount: 0,</v>
      </c>
      <c r="T63" t="str">
        <f t="shared" si="15"/>
        <v>GrossProfitMargin: 6.197,</v>
      </c>
      <c r="U63" t="str">
        <f t="shared" si="16"/>
        <v>ProductCost: 48,</v>
      </c>
      <c r="V63" t="str">
        <f t="shared" si="17"/>
        <v>ProductRevenue: 50.97456</v>
      </c>
      <c r="W63" t="s">
        <v>310</v>
      </c>
    </row>
    <row r="64" spans="1:23" x14ac:dyDescent="0.3">
      <c r="A64" s="1">
        <v>10272</v>
      </c>
      <c r="B64" s="1">
        <v>20</v>
      </c>
      <c r="C64" s="1">
        <v>64.8</v>
      </c>
      <c r="D64" s="1">
        <v>6</v>
      </c>
      <c r="E64" s="1">
        <v>0</v>
      </c>
      <c r="F64" s="1">
        <v>21.257999999999999</v>
      </c>
      <c r="G64" s="1">
        <v>388.79999999999995</v>
      </c>
      <c r="H64" s="1">
        <v>471.45110399999993</v>
      </c>
      <c r="N64" t="s">
        <v>0</v>
      </c>
      <c r="O64" t="str">
        <f t="shared" si="10"/>
        <v>OrderID: 10272,</v>
      </c>
      <c r="P64" t="str">
        <f t="shared" si="11"/>
        <v>ProductID: 20,</v>
      </c>
      <c r="Q64" t="str">
        <f t="shared" si="12"/>
        <v>UnitPrice: 64.8,</v>
      </c>
      <c r="R64" t="str">
        <f t="shared" si="13"/>
        <v>Quantity: 6,</v>
      </c>
      <c r="S64" t="str">
        <f t="shared" si="14"/>
        <v>Discount: 0,</v>
      </c>
      <c r="T64" t="str">
        <f t="shared" si="15"/>
        <v>GrossProfitMargin: 21.258,</v>
      </c>
      <c r="U64" t="str">
        <f t="shared" si="16"/>
        <v>ProductCost: 388.8,</v>
      </c>
      <c r="V64" t="str">
        <f t="shared" si="17"/>
        <v>ProductRevenue: 471.451104</v>
      </c>
      <c r="W64" t="s">
        <v>310</v>
      </c>
    </row>
    <row r="65" spans="1:23" x14ac:dyDescent="0.3">
      <c r="A65" s="1">
        <v>10272</v>
      </c>
      <c r="B65" s="1">
        <v>31</v>
      </c>
      <c r="C65" s="1">
        <v>10</v>
      </c>
      <c r="D65" s="1">
        <v>40</v>
      </c>
      <c r="E65" s="1">
        <v>0</v>
      </c>
      <c r="F65" s="1">
        <v>23.611000000000001</v>
      </c>
      <c r="G65" s="1">
        <v>400</v>
      </c>
      <c r="H65" s="1">
        <v>494.44400000000002</v>
      </c>
      <c r="N65" t="s">
        <v>0</v>
      </c>
      <c r="O65" t="str">
        <f t="shared" si="10"/>
        <v>OrderID: 10272,</v>
      </c>
      <c r="P65" t="str">
        <f t="shared" si="11"/>
        <v>ProductID: 31,</v>
      </c>
      <c r="Q65" t="str">
        <f t="shared" si="12"/>
        <v>UnitPrice: 10,</v>
      </c>
      <c r="R65" t="str">
        <f t="shared" si="13"/>
        <v>Quantity: 40,</v>
      </c>
      <c r="S65" t="str">
        <f t="shared" si="14"/>
        <v>Discount: 0,</v>
      </c>
      <c r="T65" t="str">
        <f t="shared" si="15"/>
        <v>GrossProfitMargin: 23.611,</v>
      </c>
      <c r="U65" t="str">
        <f t="shared" si="16"/>
        <v>ProductCost: 400,</v>
      </c>
      <c r="V65" t="str">
        <f t="shared" si="17"/>
        <v>ProductRevenue: 494.444</v>
      </c>
      <c r="W65" t="s">
        <v>310</v>
      </c>
    </row>
    <row r="66" spans="1:23" x14ac:dyDescent="0.3">
      <c r="A66" s="1">
        <v>10272</v>
      </c>
      <c r="B66" s="1">
        <v>72</v>
      </c>
      <c r="C66" s="1">
        <v>27.8</v>
      </c>
      <c r="D66" s="1">
        <v>24</v>
      </c>
      <c r="E66" s="1">
        <v>0</v>
      </c>
      <c r="F66" s="1">
        <v>14.817</v>
      </c>
      <c r="G66" s="1">
        <v>667.2</v>
      </c>
      <c r="H66" s="1">
        <v>766.05902400000002</v>
      </c>
      <c r="N66" t="s">
        <v>0</v>
      </c>
      <c r="O66" t="str">
        <f t="shared" si="10"/>
        <v>OrderID: 10272,</v>
      </c>
      <c r="P66" t="str">
        <f t="shared" si="11"/>
        <v>ProductID: 72,</v>
      </c>
      <c r="Q66" t="str">
        <f t="shared" si="12"/>
        <v>UnitPrice: 27.8,</v>
      </c>
      <c r="R66" t="str">
        <f t="shared" si="13"/>
        <v>Quantity: 24,</v>
      </c>
      <c r="S66" t="str">
        <f t="shared" si="14"/>
        <v>Discount: 0,</v>
      </c>
      <c r="T66" t="str">
        <f t="shared" si="15"/>
        <v>GrossProfitMargin: 14.817,</v>
      </c>
      <c r="U66" t="str">
        <f t="shared" si="16"/>
        <v>ProductCost: 667.2,</v>
      </c>
      <c r="V66" t="str">
        <f t="shared" si="17"/>
        <v>ProductRevenue: 766.059024</v>
      </c>
      <c r="W66" t="s">
        <v>310</v>
      </c>
    </row>
    <row r="67" spans="1:23" x14ac:dyDescent="0.3">
      <c r="A67" s="1">
        <v>10273</v>
      </c>
      <c r="B67" s="1">
        <v>10</v>
      </c>
      <c r="C67" s="1">
        <v>24.8</v>
      </c>
      <c r="D67" s="1">
        <v>24</v>
      </c>
      <c r="E67" s="1">
        <v>5.0000000745058101E-2</v>
      </c>
      <c r="F67" s="1">
        <v>29.138999999999999</v>
      </c>
      <c r="G67" s="1">
        <v>595.20000000000005</v>
      </c>
      <c r="H67" s="1">
        <v>768.63532800000007</v>
      </c>
      <c r="N67" t="s">
        <v>0</v>
      </c>
      <c r="O67" t="str">
        <f t="shared" ref="O67:O130" si="18">O$1&amp;": "&amp;IF(ISNUMBER(A67),A67,""""&amp;A67&amp;"""")&amp;IF(P$1=0,"",",")</f>
        <v>OrderID: 10273,</v>
      </c>
      <c r="P67" t="str">
        <f t="shared" ref="P67:P130" si="19">P$1&amp;": "&amp;IF(ISNUMBER(B67),B67,""""&amp;B67&amp;"""")&amp;IF(Q$1=0,"",",")</f>
        <v>ProductID: 10,</v>
      </c>
      <c r="Q67" t="str">
        <f t="shared" ref="Q67:Q130" si="20">Q$1&amp;": "&amp;IF(ISNUMBER(C67),C67,""""&amp;C67&amp;"""")&amp;IF(R$1=0,"",",")</f>
        <v>UnitPrice: 24.8,</v>
      </c>
      <c r="R67" t="str">
        <f t="shared" ref="R67:R130" si="21">R$1&amp;": "&amp;IF(ISNUMBER(D67),D67,""""&amp;D67&amp;"""")&amp;IF(S$1=0,"",",")</f>
        <v>Quantity: 24,</v>
      </c>
      <c r="S67" t="str">
        <f t="shared" ref="S67:S130" si="22">S$1&amp;": "&amp;IF(ISNUMBER(E67),E67,""""&amp;E67&amp;"""")&amp;IF(T$1=0,"",",")</f>
        <v>Discount: 0.0500000007450581,</v>
      </c>
      <c r="T67" t="str">
        <f t="shared" ref="T67:T130" si="23">T$1&amp;": "&amp;IF(ISNUMBER(F67),F67,""""&amp;F67&amp;"""")&amp;IF(U$1=0,"",",")</f>
        <v>GrossProfitMargin: 29.139,</v>
      </c>
      <c r="U67" t="str">
        <f t="shared" ref="U67:U130" si="24">U$1&amp;": "&amp;IF(ISNUMBER(G67),G67,""""&amp;G67&amp;"""")&amp;IF(V$1=0,"",",")</f>
        <v>ProductCost: 595.2,</v>
      </c>
      <c r="V67" t="str">
        <f t="shared" ref="V67:V130" si="25">V$1&amp;": "&amp;IF(ISNUMBER(H67),H67,""""&amp;H67&amp;"""")&amp;IF(W$1=0,"",",")</f>
        <v>ProductRevenue: 768.635328</v>
      </c>
      <c r="W67" t="s">
        <v>310</v>
      </c>
    </row>
    <row r="68" spans="1:23" x14ac:dyDescent="0.3">
      <c r="A68" s="1">
        <v>10273</v>
      </c>
      <c r="B68" s="1">
        <v>31</v>
      </c>
      <c r="C68" s="1">
        <v>10</v>
      </c>
      <c r="D68" s="1">
        <v>15</v>
      </c>
      <c r="E68" s="1">
        <v>5.0000000745058101E-2</v>
      </c>
      <c r="F68" s="1">
        <v>21.888000000000002</v>
      </c>
      <c r="G68" s="1">
        <v>150</v>
      </c>
      <c r="H68" s="1">
        <v>182.83199999999999</v>
      </c>
      <c r="N68" t="s">
        <v>0</v>
      </c>
      <c r="O68" t="str">
        <f t="shared" si="18"/>
        <v>OrderID: 10273,</v>
      </c>
      <c r="P68" t="str">
        <f t="shared" si="19"/>
        <v>ProductID: 31,</v>
      </c>
      <c r="Q68" t="str">
        <f t="shared" si="20"/>
        <v>UnitPrice: 10,</v>
      </c>
      <c r="R68" t="str">
        <f t="shared" si="21"/>
        <v>Quantity: 15,</v>
      </c>
      <c r="S68" t="str">
        <f t="shared" si="22"/>
        <v>Discount: 0.0500000007450581,</v>
      </c>
      <c r="T68" t="str">
        <f t="shared" si="23"/>
        <v>GrossProfitMargin: 21.888,</v>
      </c>
      <c r="U68" t="str">
        <f t="shared" si="24"/>
        <v>ProductCost: 150,</v>
      </c>
      <c r="V68" t="str">
        <f t="shared" si="25"/>
        <v>ProductRevenue: 182.832</v>
      </c>
      <c r="W68" t="s">
        <v>310</v>
      </c>
    </row>
    <row r="69" spans="1:23" x14ac:dyDescent="0.3">
      <c r="A69" s="1">
        <v>10273</v>
      </c>
      <c r="B69" s="1">
        <v>33</v>
      </c>
      <c r="C69" s="1">
        <v>2</v>
      </c>
      <c r="D69" s="1">
        <v>20</v>
      </c>
      <c r="E69" s="1">
        <v>0</v>
      </c>
      <c r="F69" s="1">
        <v>12.676</v>
      </c>
      <c r="G69" s="1">
        <v>40</v>
      </c>
      <c r="H69" s="1">
        <v>45.070399999999999</v>
      </c>
      <c r="N69" t="s">
        <v>0</v>
      </c>
      <c r="O69" t="str">
        <f t="shared" si="18"/>
        <v>OrderID: 10273,</v>
      </c>
      <c r="P69" t="str">
        <f t="shared" si="19"/>
        <v>ProductID: 33,</v>
      </c>
      <c r="Q69" t="str">
        <f t="shared" si="20"/>
        <v>UnitPrice: 2,</v>
      </c>
      <c r="R69" t="str">
        <f t="shared" si="21"/>
        <v>Quantity: 20,</v>
      </c>
      <c r="S69" t="str">
        <f t="shared" si="22"/>
        <v>Discount: 0,</v>
      </c>
      <c r="T69" t="str">
        <f t="shared" si="23"/>
        <v>GrossProfitMargin: 12.676,</v>
      </c>
      <c r="U69" t="str">
        <f t="shared" si="24"/>
        <v>ProductCost: 40,</v>
      </c>
      <c r="V69" t="str">
        <f t="shared" si="25"/>
        <v>ProductRevenue: 45.0704</v>
      </c>
      <c r="W69" t="s">
        <v>310</v>
      </c>
    </row>
    <row r="70" spans="1:23" x14ac:dyDescent="0.3">
      <c r="A70" s="1">
        <v>10273</v>
      </c>
      <c r="B70" s="1">
        <v>40</v>
      </c>
      <c r="C70" s="1">
        <v>14.700000000000001</v>
      </c>
      <c r="D70" s="1">
        <v>60</v>
      </c>
      <c r="E70" s="1">
        <v>5.0000000745058101E-2</v>
      </c>
      <c r="F70" s="1">
        <v>14.058999999999999</v>
      </c>
      <c r="G70" s="1">
        <v>882.00000000000011</v>
      </c>
      <c r="H70" s="1">
        <v>1006.0003800000002</v>
      </c>
      <c r="N70" t="s">
        <v>0</v>
      </c>
      <c r="O70" t="str">
        <f t="shared" si="18"/>
        <v>OrderID: 10273,</v>
      </c>
      <c r="P70" t="str">
        <f t="shared" si="19"/>
        <v>ProductID: 40,</v>
      </c>
      <c r="Q70" t="str">
        <f t="shared" si="20"/>
        <v>UnitPrice: 14.7,</v>
      </c>
      <c r="R70" t="str">
        <f t="shared" si="21"/>
        <v>Quantity: 60,</v>
      </c>
      <c r="S70" t="str">
        <f t="shared" si="22"/>
        <v>Discount: 0.0500000007450581,</v>
      </c>
      <c r="T70" t="str">
        <f t="shared" si="23"/>
        <v>GrossProfitMargin: 14.059,</v>
      </c>
      <c r="U70" t="str">
        <f t="shared" si="24"/>
        <v>ProductCost: 882,</v>
      </c>
      <c r="V70" t="str">
        <f t="shared" si="25"/>
        <v>ProductRevenue: 1006.00038</v>
      </c>
      <c r="W70" t="s">
        <v>310</v>
      </c>
    </row>
    <row r="71" spans="1:23" x14ac:dyDescent="0.3">
      <c r="A71" s="1">
        <v>10273</v>
      </c>
      <c r="B71" s="1">
        <v>76</v>
      </c>
      <c r="C71" s="1">
        <v>14.4</v>
      </c>
      <c r="D71" s="1">
        <v>33</v>
      </c>
      <c r="E71" s="1">
        <v>5.0000000745058101E-2</v>
      </c>
      <c r="F71" s="1">
        <v>14.319000000000001</v>
      </c>
      <c r="G71" s="1">
        <v>475.2</v>
      </c>
      <c r="H71" s="1">
        <v>543.24388799999997</v>
      </c>
      <c r="N71" t="s">
        <v>0</v>
      </c>
      <c r="O71" t="str">
        <f t="shared" si="18"/>
        <v>OrderID: 10273,</v>
      </c>
      <c r="P71" t="str">
        <f t="shared" si="19"/>
        <v>ProductID: 76,</v>
      </c>
      <c r="Q71" t="str">
        <f t="shared" si="20"/>
        <v>UnitPrice: 14.4,</v>
      </c>
      <c r="R71" t="str">
        <f t="shared" si="21"/>
        <v>Quantity: 33,</v>
      </c>
      <c r="S71" t="str">
        <f t="shared" si="22"/>
        <v>Discount: 0.0500000007450581,</v>
      </c>
      <c r="T71" t="str">
        <f t="shared" si="23"/>
        <v>GrossProfitMargin: 14.319,</v>
      </c>
      <c r="U71" t="str">
        <f t="shared" si="24"/>
        <v>ProductCost: 475.2,</v>
      </c>
      <c r="V71" t="str">
        <f t="shared" si="25"/>
        <v>ProductRevenue: 543.243888</v>
      </c>
      <c r="W71" t="s">
        <v>310</v>
      </c>
    </row>
    <row r="72" spans="1:23" x14ac:dyDescent="0.3">
      <c r="A72" s="1">
        <v>10274</v>
      </c>
      <c r="B72" s="1">
        <v>71</v>
      </c>
      <c r="C72" s="1">
        <v>17.2</v>
      </c>
      <c r="D72" s="1">
        <v>20</v>
      </c>
      <c r="E72" s="1">
        <v>0</v>
      </c>
      <c r="F72" s="1">
        <v>24.013000000000002</v>
      </c>
      <c r="G72" s="1">
        <v>344</v>
      </c>
      <c r="H72" s="1">
        <v>426.60471999999999</v>
      </c>
      <c r="N72" t="s">
        <v>0</v>
      </c>
      <c r="O72" t="str">
        <f t="shared" si="18"/>
        <v>OrderID: 10274,</v>
      </c>
      <c r="P72" t="str">
        <f t="shared" si="19"/>
        <v>ProductID: 71,</v>
      </c>
      <c r="Q72" t="str">
        <f t="shared" si="20"/>
        <v>UnitPrice: 17.2,</v>
      </c>
      <c r="R72" t="str">
        <f t="shared" si="21"/>
        <v>Quantity: 20,</v>
      </c>
      <c r="S72" t="str">
        <f t="shared" si="22"/>
        <v>Discount: 0,</v>
      </c>
      <c r="T72" t="str">
        <f t="shared" si="23"/>
        <v>GrossProfitMargin: 24.013,</v>
      </c>
      <c r="U72" t="str">
        <f t="shared" si="24"/>
        <v>ProductCost: 344,</v>
      </c>
      <c r="V72" t="str">
        <f t="shared" si="25"/>
        <v>ProductRevenue: 426.60472</v>
      </c>
      <c r="W72" t="s">
        <v>310</v>
      </c>
    </row>
    <row r="73" spans="1:23" x14ac:dyDescent="0.3">
      <c r="A73" s="1">
        <v>10274</v>
      </c>
      <c r="B73" s="1">
        <v>72</v>
      </c>
      <c r="C73" s="1">
        <v>27.8</v>
      </c>
      <c r="D73" s="1">
        <v>7</v>
      </c>
      <c r="E73" s="1">
        <v>0</v>
      </c>
      <c r="F73" s="1">
        <v>15.513</v>
      </c>
      <c r="G73" s="1">
        <v>194.6</v>
      </c>
      <c r="H73" s="1">
        <v>224.788298</v>
      </c>
      <c r="N73" t="s">
        <v>0</v>
      </c>
      <c r="O73" t="str">
        <f t="shared" si="18"/>
        <v>OrderID: 10274,</v>
      </c>
      <c r="P73" t="str">
        <f t="shared" si="19"/>
        <v>ProductID: 72,</v>
      </c>
      <c r="Q73" t="str">
        <f t="shared" si="20"/>
        <v>UnitPrice: 27.8,</v>
      </c>
      <c r="R73" t="str">
        <f t="shared" si="21"/>
        <v>Quantity: 7,</v>
      </c>
      <c r="S73" t="str">
        <f t="shared" si="22"/>
        <v>Discount: 0,</v>
      </c>
      <c r="T73" t="str">
        <f t="shared" si="23"/>
        <v>GrossProfitMargin: 15.513,</v>
      </c>
      <c r="U73" t="str">
        <f t="shared" si="24"/>
        <v>ProductCost: 194.6,</v>
      </c>
      <c r="V73" t="str">
        <f t="shared" si="25"/>
        <v>ProductRevenue: 224.788298</v>
      </c>
      <c r="W73" t="s">
        <v>310</v>
      </c>
    </row>
    <row r="74" spans="1:23" x14ac:dyDescent="0.3">
      <c r="A74" s="1">
        <v>10275</v>
      </c>
      <c r="B74" s="1">
        <v>24</v>
      </c>
      <c r="C74" s="1">
        <v>3.6</v>
      </c>
      <c r="D74" s="1">
        <v>12</v>
      </c>
      <c r="E74" s="1">
        <v>5.0000000745058101E-2</v>
      </c>
      <c r="F74" s="1">
        <v>26.745000000000001</v>
      </c>
      <c r="G74" s="1">
        <v>43.2</v>
      </c>
      <c r="H74" s="1">
        <v>54.753840000000004</v>
      </c>
      <c r="N74" t="s">
        <v>0</v>
      </c>
      <c r="O74" t="str">
        <f t="shared" si="18"/>
        <v>OrderID: 10275,</v>
      </c>
      <c r="P74" t="str">
        <f t="shared" si="19"/>
        <v>ProductID: 24,</v>
      </c>
      <c r="Q74" t="str">
        <f t="shared" si="20"/>
        <v>UnitPrice: 3.6,</v>
      </c>
      <c r="R74" t="str">
        <f t="shared" si="21"/>
        <v>Quantity: 12,</v>
      </c>
      <c r="S74" t="str">
        <f t="shared" si="22"/>
        <v>Discount: 0.0500000007450581,</v>
      </c>
      <c r="T74" t="str">
        <f t="shared" si="23"/>
        <v>GrossProfitMargin: 26.745,</v>
      </c>
      <c r="U74" t="str">
        <f t="shared" si="24"/>
        <v>ProductCost: 43.2,</v>
      </c>
      <c r="V74" t="str">
        <f t="shared" si="25"/>
        <v>ProductRevenue: 54.75384</v>
      </c>
      <c r="W74" t="s">
        <v>310</v>
      </c>
    </row>
    <row r="75" spans="1:23" x14ac:dyDescent="0.3">
      <c r="A75" s="1">
        <v>10275</v>
      </c>
      <c r="B75" s="1">
        <v>59</v>
      </c>
      <c r="C75" s="1">
        <v>44</v>
      </c>
      <c r="D75" s="1">
        <v>6</v>
      </c>
      <c r="E75" s="1">
        <v>5.0000000745058101E-2</v>
      </c>
      <c r="F75" s="1">
        <v>5.476</v>
      </c>
      <c r="G75" s="1">
        <v>264</v>
      </c>
      <c r="H75" s="1">
        <v>278.45663999999999</v>
      </c>
      <c r="N75" t="s">
        <v>0</v>
      </c>
      <c r="O75" t="str">
        <f t="shared" si="18"/>
        <v>OrderID: 10275,</v>
      </c>
      <c r="P75" t="str">
        <f t="shared" si="19"/>
        <v>ProductID: 59,</v>
      </c>
      <c r="Q75" t="str">
        <f t="shared" si="20"/>
        <v>UnitPrice: 44,</v>
      </c>
      <c r="R75" t="str">
        <f t="shared" si="21"/>
        <v>Quantity: 6,</v>
      </c>
      <c r="S75" t="str">
        <f t="shared" si="22"/>
        <v>Discount: 0.0500000007450581,</v>
      </c>
      <c r="T75" t="str">
        <f t="shared" si="23"/>
        <v>GrossProfitMargin: 5.476,</v>
      </c>
      <c r="U75" t="str">
        <f t="shared" si="24"/>
        <v>ProductCost: 264,</v>
      </c>
      <c r="V75" t="str">
        <f t="shared" si="25"/>
        <v>ProductRevenue: 278.45664</v>
      </c>
      <c r="W75" t="s">
        <v>310</v>
      </c>
    </row>
    <row r="76" spans="1:23" x14ac:dyDescent="0.3">
      <c r="A76" s="1">
        <v>10276</v>
      </c>
      <c r="B76" s="1">
        <v>10</v>
      </c>
      <c r="C76" s="1">
        <v>24.8</v>
      </c>
      <c r="D76" s="1">
        <v>15</v>
      </c>
      <c r="E76" s="1">
        <v>0</v>
      </c>
      <c r="F76" s="1">
        <v>10.688000000000001</v>
      </c>
      <c r="G76" s="1">
        <v>372</v>
      </c>
      <c r="H76" s="1">
        <v>411.75936000000002</v>
      </c>
      <c r="N76" t="s">
        <v>0</v>
      </c>
      <c r="O76" t="str">
        <f t="shared" si="18"/>
        <v>OrderID: 10276,</v>
      </c>
      <c r="P76" t="str">
        <f t="shared" si="19"/>
        <v>ProductID: 10,</v>
      </c>
      <c r="Q76" t="str">
        <f t="shared" si="20"/>
        <v>UnitPrice: 24.8,</v>
      </c>
      <c r="R76" t="str">
        <f t="shared" si="21"/>
        <v>Quantity: 15,</v>
      </c>
      <c r="S76" t="str">
        <f t="shared" si="22"/>
        <v>Discount: 0,</v>
      </c>
      <c r="T76" t="str">
        <f t="shared" si="23"/>
        <v>GrossProfitMargin: 10.688,</v>
      </c>
      <c r="U76" t="str">
        <f t="shared" si="24"/>
        <v>ProductCost: 372,</v>
      </c>
      <c r="V76" t="str">
        <f t="shared" si="25"/>
        <v>ProductRevenue: 411.75936</v>
      </c>
      <c r="W76" t="s">
        <v>310</v>
      </c>
    </row>
    <row r="77" spans="1:23" x14ac:dyDescent="0.3">
      <c r="A77" s="1">
        <v>10276</v>
      </c>
      <c r="B77" s="1">
        <v>13</v>
      </c>
      <c r="C77" s="1">
        <v>4.8</v>
      </c>
      <c r="D77" s="1">
        <v>10</v>
      </c>
      <c r="E77" s="1">
        <v>0</v>
      </c>
      <c r="F77" s="1">
        <v>25.972999999999999</v>
      </c>
      <c r="G77" s="1">
        <v>48</v>
      </c>
      <c r="H77" s="1">
        <v>60.467039999999997</v>
      </c>
      <c r="N77" t="s">
        <v>0</v>
      </c>
      <c r="O77" t="str">
        <f t="shared" si="18"/>
        <v>OrderID: 10276,</v>
      </c>
      <c r="P77" t="str">
        <f t="shared" si="19"/>
        <v>ProductID: 13,</v>
      </c>
      <c r="Q77" t="str">
        <f t="shared" si="20"/>
        <v>UnitPrice: 4.8,</v>
      </c>
      <c r="R77" t="str">
        <f t="shared" si="21"/>
        <v>Quantity: 10,</v>
      </c>
      <c r="S77" t="str">
        <f t="shared" si="22"/>
        <v>Discount: 0,</v>
      </c>
      <c r="T77" t="str">
        <f t="shared" si="23"/>
        <v>GrossProfitMargin: 25.973,</v>
      </c>
      <c r="U77" t="str">
        <f t="shared" si="24"/>
        <v>ProductCost: 48,</v>
      </c>
      <c r="V77" t="str">
        <f t="shared" si="25"/>
        <v>ProductRevenue: 60.46704</v>
      </c>
      <c r="W77" t="s">
        <v>310</v>
      </c>
    </row>
    <row r="78" spans="1:23" x14ac:dyDescent="0.3">
      <c r="A78" s="1">
        <v>10277</v>
      </c>
      <c r="B78" s="1">
        <v>28</v>
      </c>
      <c r="C78" s="1">
        <v>36.4</v>
      </c>
      <c r="D78" s="1">
        <v>20</v>
      </c>
      <c r="E78" s="1">
        <v>0</v>
      </c>
      <c r="F78" s="1">
        <v>13.430999999999999</v>
      </c>
      <c r="G78" s="1">
        <v>728</v>
      </c>
      <c r="H78" s="1">
        <v>825.77767999999992</v>
      </c>
      <c r="N78" t="s">
        <v>0</v>
      </c>
      <c r="O78" t="str">
        <f t="shared" si="18"/>
        <v>OrderID: 10277,</v>
      </c>
      <c r="P78" t="str">
        <f t="shared" si="19"/>
        <v>ProductID: 28,</v>
      </c>
      <c r="Q78" t="str">
        <f t="shared" si="20"/>
        <v>UnitPrice: 36.4,</v>
      </c>
      <c r="R78" t="str">
        <f t="shared" si="21"/>
        <v>Quantity: 20,</v>
      </c>
      <c r="S78" t="str">
        <f t="shared" si="22"/>
        <v>Discount: 0,</v>
      </c>
      <c r="T78" t="str">
        <f t="shared" si="23"/>
        <v>GrossProfitMargin: 13.431,</v>
      </c>
      <c r="U78" t="str">
        <f t="shared" si="24"/>
        <v>ProductCost: 728,</v>
      </c>
      <c r="V78" t="str">
        <f t="shared" si="25"/>
        <v>ProductRevenue: 825.77768</v>
      </c>
      <c r="W78" t="s">
        <v>310</v>
      </c>
    </row>
    <row r="79" spans="1:23" x14ac:dyDescent="0.3">
      <c r="A79" s="1">
        <v>10277</v>
      </c>
      <c r="B79" s="1">
        <v>62</v>
      </c>
      <c r="C79" s="1">
        <v>39.4</v>
      </c>
      <c r="D79" s="1">
        <v>12</v>
      </c>
      <c r="E79" s="1">
        <v>0</v>
      </c>
      <c r="F79" s="1">
        <v>17.922000000000001</v>
      </c>
      <c r="G79" s="1">
        <v>472.79999999999995</v>
      </c>
      <c r="H79" s="1">
        <v>557.53521599999988</v>
      </c>
      <c r="N79" t="s">
        <v>0</v>
      </c>
      <c r="O79" t="str">
        <f t="shared" si="18"/>
        <v>OrderID: 10277,</v>
      </c>
      <c r="P79" t="str">
        <f t="shared" si="19"/>
        <v>ProductID: 62,</v>
      </c>
      <c r="Q79" t="str">
        <f t="shared" si="20"/>
        <v>UnitPrice: 39.4,</v>
      </c>
      <c r="R79" t="str">
        <f t="shared" si="21"/>
        <v>Quantity: 12,</v>
      </c>
      <c r="S79" t="str">
        <f t="shared" si="22"/>
        <v>Discount: 0,</v>
      </c>
      <c r="T79" t="str">
        <f t="shared" si="23"/>
        <v>GrossProfitMargin: 17.922,</v>
      </c>
      <c r="U79" t="str">
        <f t="shared" si="24"/>
        <v>ProductCost: 472.8,</v>
      </c>
      <c r="V79" t="str">
        <f t="shared" si="25"/>
        <v>ProductRevenue: 557.535216</v>
      </c>
      <c r="W79" t="s">
        <v>310</v>
      </c>
    </row>
    <row r="80" spans="1:23" x14ac:dyDescent="0.3">
      <c r="A80" s="1">
        <v>10278</v>
      </c>
      <c r="B80" s="1">
        <v>44</v>
      </c>
      <c r="C80" s="1">
        <v>15.5</v>
      </c>
      <c r="D80" s="1">
        <v>16</v>
      </c>
      <c r="E80" s="1">
        <v>0</v>
      </c>
      <c r="F80" s="1">
        <v>17.675000000000001</v>
      </c>
      <c r="G80" s="1">
        <v>248</v>
      </c>
      <c r="H80" s="1">
        <v>291.834</v>
      </c>
      <c r="N80" t="s">
        <v>0</v>
      </c>
      <c r="O80" t="str">
        <f t="shared" si="18"/>
        <v>OrderID: 10278,</v>
      </c>
      <c r="P80" t="str">
        <f t="shared" si="19"/>
        <v>ProductID: 44,</v>
      </c>
      <c r="Q80" t="str">
        <f t="shared" si="20"/>
        <v>UnitPrice: 15.5,</v>
      </c>
      <c r="R80" t="str">
        <f t="shared" si="21"/>
        <v>Quantity: 16,</v>
      </c>
      <c r="S80" t="str">
        <f t="shared" si="22"/>
        <v>Discount: 0,</v>
      </c>
      <c r="T80" t="str">
        <f t="shared" si="23"/>
        <v>GrossProfitMargin: 17.675,</v>
      </c>
      <c r="U80" t="str">
        <f t="shared" si="24"/>
        <v>ProductCost: 248,</v>
      </c>
      <c r="V80" t="str">
        <f t="shared" si="25"/>
        <v>ProductRevenue: 291.834</v>
      </c>
      <c r="W80" t="s">
        <v>310</v>
      </c>
    </row>
    <row r="81" spans="1:23" x14ac:dyDescent="0.3">
      <c r="A81" s="1">
        <v>10278</v>
      </c>
      <c r="B81" s="1">
        <v>59</v>
      </c>
      <c r="C81" s="1">
        <v>44</v>
      </c>
      <c r="D81" s="1">
        <v>15</v>
      </c>
      <c r="E81" s="1">
        <v>0</v>
      </c>
      <c r="F81" s="1">
        <v>29.812999999999999</v>
      </c>
      <c r="G81" s="1">
        <v>660</v>
      </c>
      <c r="H81" s="1">
        <v>856.76580000000001</v>
      </c>
      <c r="N81" t="s">
        <v>0</v>
      </c>
      <c r="O81" t="str">
        <f t="shared" si="18"/>
        <v>OrderID: 10278,</v>
      </c>
      <c r="P81" t="str">
        <f t="shared" si="19"/>
        <v>ProductID: 59,</v>
      </c>
      <c r="Q81" t="str">
        <f t="shared" si="20"/>
        <v>UnitPrice: 44,</v>
      </c>
      <c r="R81" t="str">
        <f t="shared" si="21"/>
        <v>Quantity: 15,</v>
      </c>
      <c r="S81" t="str">
        <f t="shared" si="22"/>
        <v>Discount: 0,</v>
      </c>
      <c r="T81" t="str">
        <f t="shared" si="23"/>
        <v>GrossProfitMargin: 29.813,</v>
      </c>
      <c r="U81" t="str">
        <f t="shared" si="24"/>
        <v>ProductCost: 660,</v>
      </c>
      <c r="V81" t="str">
        <f t="shared" si="25"/>
        <v>ProductRevenue: 856.7658</v>
      </c>
      <c r="W81" t="s">
        <v>310</v>
      </c>
    </row>
    <row r="82" spans="1:23" x14ac:dyDescent="0.3">
      <c r="A82" s="1">
        <v>10278</v>
      </c>
      <c r="B82" s="1">
        <v>63</v>
      </c>
      <c r="C82" s="1">
        <v>35.1</v>
      </c>
      <c r="D82" s="1">
        <v>8</v>
      </c>
      <c r="E82" s="1">
        <v>0</v>
      </c>
      <c r="F82" s="1">
        <v>27.959</v>
      </c>
      <c r="G82" s="1">
        <v>280.8</v>
      </c>
      <c r="H82" s="1">
        <v>359.30887200000001</v>
      </c>
      <c r="N82" t="s">
        <v>0</v>
      </c>
      <c r="O82" t="str">
        <f t="shared" si="18"/>
        <v>OrderID: 10278,</v>
      </c>
      <c r="P82" t="str">
        <f t="shared" si="19"/>
        <v>ProductID: 63,</v>
      </c>
      <c r="Q82" t="str">
        <f t="shared" si="20"/>
        <v>UnitPrice: 35.1,</v>
      </c>
      <c r="R82" t="str">
        <f t="shared" si="21"/>
        <v>Quantity: 8,</v>
      </c>
      <c r="S82" t="str">
        <f t="shared" si="22"/>
        <v>Discount: 0,</v>
      </c>
      <c r="T82" t="str">
        <f t="shared" si="23"/>
        <v>GrossProfitMargin: 27.959,</v>
      </c>
      <c r="U82" t="str">
        <f t="shared" si="24"/>
        <v>ProductCost: 280.8,</v>
      </c>
      <c r="V82" t="str">
        <f t="shared" si="25"/>
        <v>ProductRevenue: 359.308872</v>
      </c>
      <c r="W82" t="s">
        <v>310</v>
      </c>
    </row>
    <row r="83" spans="1:23" x14ac:dyDescent="0.3">
      <c r="A83" s="1">
        <v>10278</v>
      </c>
      <c r="B83" s="1">
        <v>73</v>
      </c>
      <c r="C83" s="1">
        <v>12</v>
      </c>
      <c r="D83" s="1">
        <v>25</v>
      </c>
      <c r="E83" s="1">
        <v>0</v>
      </c>
      <c r="F83" s="1">
        <v>7.4459999999999997</v>
      </c>
      <c r="G83" s="1">
        <v>300</v>
      </c>
      <c r="H83" s="1">
        <v>322.33799999999997</v>
      </c>
      <c r="N83" t="s">
        <v>0</v>
      </c>
      <c r="O83" t="str">
        <f t="shared" si="18"/>
        <v>OrderID: 10278,</v>
      </c>
      <c r="P83" t="str">
        <f t="shared" si="19"/>
        <v>ProductID: 73,</v>
      </c>
      <c r="Q83" t="str">
        <f t="shared" si="20"/>
        <v>UnitPrice: 12,</v>
      </c>
      <c r="R83" t="str">
        <f t="shared" si="21"/>
        <v>Quantity: 25,</v>
      </c>
      <c r="S83" t="str">
        <f t="shared" si="22"/>
        <v>Discount: 0,</v>
      </c>
      <c r="T83" t="str">
        <f t="shared" si="23"/>
        <v>GrossProfitMargin: 7.446,</v>
      </c>
      <c r="U83" t="str">
        <f t="shared" si="24"/>
        <v>ProductCost: 300,</v>
      </c>
      <c r="V83" t="str">
        <f t="shared" si="25"/>
        <v>ProductRevenue: 322.338</v>
      </c>
      <c r="W83" t="s">
        <v>310</v>
      </c>
    </row>
    <row r="84" spans="1:23" x14ac:dyDescent="0.3">
      <c r="A84" s="1">
        <v>10279</v>
      </c>
      <c r="B84" s="1">
        <v>17</v>
      </c>
      <c r="C84" s="1">
        <v>31.2</v>
      </c>
      <c r="D84" s="1">
        <v>15</v>
      </c>
      <c r="E84" s="1">
        <v>0.25</v>
      </c>
      <c r="F84" s="1">
        <v>11.28</v>
      </c>
      <c r="G84" s="1">
        <v>468</v>
      </c>
      <c r="H84" s="1">
        <v>520.79039999999998</v>
      </c>
      <c r="N84" t="s">
        <v>0</v>
      </c>
      <c r="O84" t="str">
        <f t="shared" si="18"/>
        <v>OrderID: 10279,</v>
      </c>
      <c r="P84" t="str">
        <f t="shared" si="19"/>
        <v>ProductID: 17,</v>
      </c>
      <c r="Q84" t="str">
        <f t="shared" si="20"/>
        <v>UnitPrice: 31.2,</v>
      </c>
      <c r="R84" t="str">
        <f t="shared" si="21"/>
        <v>Quantity: 15,</v>
      </c>
      <c r="S84" t="str">
        <f t="shared" si="22"/>
        <v>Discount: 0.25,</v>
      </c>
      <c r="T84" t="str">
        <f t="shared" si="23"/>
        <v>GrossProfitMargin: 11.28,</v>
      </c>
      <c r="U84" t="str">
        <f t="shared" si="24"/>
        <v>ProductCost: 468,</v>
      </c>
      <c r="V84" t="str">
        <f t="shared" si="25"/>
        <v>ProductRevenue: 520.7904</v>
      </c>
      <c r="W84" t="s">
        <v>310</v>
      </c>
    </row>
    <row r="85" spans="1:23" x14ac:dyDescent="0.3">
      <c r="A85" s="1">
        <v>10280</v>
      </c>
      <c r="B85" s="1">
        <v>24</v>
      </c>
      <c r="C85" s="1">
        <v>3.6</v>
      </c>
      <c r="D85" s="1">
        <v>12</v>
      </c>
      <c r="E85" s="1">
        <v>0</v>
      </c>
      <c r="F85" s="1">
        <v>26.558</v>
      </c>
      <c r="G85" s="1">
        <v>43.2</v>
      </c>
      <c r="H85" s="1">
        <v>54.673056000000003</v>
      </c>
      <c r="N85" t="s">
        <v>0</v>
      </c>
      <c r="O85" t="str">
        <f t="shared" si="18"/>
        <v>OrderID: 10280,</v>
      </c>
      <c r="P85" t="str">
        <f t="shared" si="19"/>
        <v>ProductID: 24,</v>
      </c>
      <c r="Q85" t="str">
        <f t="shared" si="20"/>
        <v>UnitPrice: 3.6,</v>
      </c>
      <c r="R85" t="str">
        <f t="shared" si="21"/>
        <v>Quantity: 12,</v>
      </c>
      <c r="S85" t="str">
        <f t="shared" si="22"/>
        <v>Discount: 0,</v>
      </c>
      <c r="T85" t="str">
        <f t="shared" si="23"/>
        <v>GrossProfitMargin: 26.558,</v>
      </c>
      <c r="U85" t="str">
        <f t="shared" si="24"/>
        <v>ProductCost: 43.2,</v>
      </c>
      <c r="V85" t="str">
        <f t="shared" si="25"/>
        <v>ProductRevenue: 54.673056</v>
      </c>
      <c r="W85" t="s">
        <v>310</v>
      </c>
    </row>
    <row r="86" spans="1:23" x14ac:dyDescent="0.3">
      <c r="A86" s="1">
        <v>10280</v>
      </c>
      <c r="B86" s="1">
        <v>55</v>
      </c>
      <c r="C86" s="1">
        <v>19.2</v>
      </c>
      <c r="D86" s="1">
        <v>20</v>
      </c>
      <c r="E86" s="1">
        <v>0</v>
      </c>
      <c r="F86" s="1">
        <v>13.901</v>
      </c>
      <c r="G86" s="1">
        <v>384</v>
      </c>
      <c r="H86" s="1">
        <v>437.37984000000006</v>
      </c>
      <c r="N86" t="s">
        <v>0</v>
      </c>
      <c r="O86" t="str">
        <f t="shared" si="18"/>
        <v>OrderID: 10280,</v>
      </c>
      <c r="P86" t="str">
        <f t="shared" si="19"/>
        <v>ProductID: 55,</v>
      </c>
      <c r="Q86" t="str">
        <f t="shared" si="20"/>
        <v>UnitPrice: 19.2,</v>
      </c>
      <c r="R86" t="str">
        <f t="shared" si="21"/>
        <v>Quantity: 20,</v>
      </c>
      <c r="S86" t="str">
        <f t="shared" si="22"/>
        <v>Discount: 0,</v>
      </c>
      <c r="T86" t="str">
        <f t="shared" si="23"/>
        <v>GrossProfitMargin: 13.901,</v>
      </c>
      <c r="U86" t="str">
        <f t="shared" si="24"/>
        <v>ProductCost: 384,</v>
      </c>
      <c r="V86" t="str">
        <f t="shared" si="25"/>
        <v>ProductRevenue: 437.37984</v>
      </c>
      <c r="W86" t="s">
        <v>310</v>
      </c>
    </row>
    <row r="87" spans="1:23" x14ac:dyDescent="0.3">
      <c r="A87" s="1">
        <v>10280</v>
      </c>
      <c r="B87" s="1">
        <v>75</v>
      </c>
      <c r="C87" s="1">
        <v>6.2</v>
      </c>
      <c r="D87" s="1">
        <v>30</v>
      </c>
      <c r="E87" s="1">
        <v>0</v>
      </c>
      <c r="F87" s="1">
        <v>26.949000000000002</v>
      </c>
      <c r="G87" s="1">
        <v>186</v>
      </c>
      <c r="H87" s="1">
        <v>236.12513999999999</v>
      </c>
      <c r="N87" t="s">
        <v>0</v>
      </c>
      <c r="O87" t="str">
        <f t="shared" si="18"/>
        <v>OrderID: 10280,</v>
      </c>
      <c r="P87" t="str">
        <f t="shared" si="19"/>
        <v>ProductID: 75,</v>
      </c>
      <c r="Q87" t="str">
        <f t="shared" si="20"/>
        <v>UnitPrice: 6.2,</v>
      </c>
      <c r="R87" t="str">
        <f t="shared" si="21"/>
        <v>Quantity: 30,</v>
      </c>
      <c r="S87" t="str">
        <f t="shared" si="22"/>
        <v>Discount: 0,</v>
      </c>
      <c r="T87" t="str">
        <f t="shared" si="23"/>
        <v>GrossProfitMargin: 26.949,</v>
      </c>
      <c r="U87" t="str">
        <f t="shared" si="24"/>
        <v>ProductCost: 186,</v>
      </c>
      <c r="V87" t="str">
        <f t="shared" si="25"/>
        <v>ProductRevenue: 236.12514</v>
      </c>
      <c r="W87" t="s">
        <v>310</v>
      </c>
    </row>
    <row r="88" spans="1:23" x14ac:dyDescent="0.3">
      <c r="A88" s="1">
        <v>10281</v>
      </c>
      <c r="B88" s="1">
        <v>19</v>
      </c>
      <c r="C88" s="1">
        <v>7.3</v>
      </c>
      <c r="D88" s="1">
        <v>1</v>
      </c>
      <c r="E88" s="1">
        <v>0</v>
      </c>
      <c r="F88" s="1">
        <v>5.2960000000000003</v>
      </c>
      <c r="G88" s="1">
        <v>7.3</v>
      </c>
      <c r="H88" s="1">
        <v>7.6866079999999988</v>
      </c>
      <c r="N88" t="s">
        <v>0</v>
      </c>
      <c r="O88" t="str">
        <f t="shared" si="18"/>
        <v>OrderID: 10281,</v>
      </c>
      <c r="P88" t="str">
        <f t="shared" si="19"/>
        <v>ProductID: 19,</v>
      </c>
      <c r="Q88" t="str">
        <f t="shared" si="20"/>
        <v>UnitPrice: 7.3,</v>
      </c>
      <c r="R88" t="str">
        <f t="shared" si="21"/>
        <v>Quantity: 1,</v>
      </c>
      <c r="S88" t="str">
        <f t="shared" si="22"/>
        <v>Discount: 0,</v>
      </c>
      <c r="T88" t="str">
        <f t="shared" si="23"/>
        <v>GrossProfitMargin: 5.296,</v>
      </c>
      <c r="U88" t="str">
        <f t="shared" si="24"/>
        <v>ProductCost: 7.3,</v>
      </c>
      <c r="V88" t="str">
        <f t="shared" si="25"/>
        <v>ProductRevenue: 7.686608</v>
      </c>
      <c r="W88" t="s">
        <v>310</v>
      </c>
    </row>
    <row r="89" spans="1:23" x14ac:dyDescent="0.3">
      <c r="A89" s="1">
        <v>10281</v>
      </c>
      <c r="B89" s="1">
        <v>24</v>
      </c>
      <c r="C89" s="1">
        <v>3.6</v>
      </c>
      <c r="D89" s="1">
        <v>6</v>
      </c>
      <c r="E89" s="1">
        <v>0</v>
      </c>
      <c r="F89" s="1">
        <v>18.937000000000001</v>
      </c>
      <c r="G89" s="1">
        <v>21.6</v>
      </c>
      <c r="H89" s="1">
        <v>25.690392000000003</v>
      </c>
      <c r="N89" t="s">
        <v>0</v>
      </c>
      <c r="O89" t="str">
        <f t="shared" si="18"/>
        <v>OrderID: 10281,</v>
      </c>
      <c r="P89" t="str">
        <f t="shared" si="19"/>
        <v>ProductID: 24,</v>
      </c>
      <c r="Q89" t="str">
        <f t="shared" si="20"/>
        <v>UnitPrice: 3.6,</v>
      </c>
      <c r="R89" t="str">
        <f t="shared" si="21"/>
        <v>Quantity: 6,</v>
      </c>
      <c r="S89" t="str">
        <f t="shared" si="22"/>
        <v>Discount: 0,</v>
      </c>
      <c r="T89" t="str">
        <f t="shared" si="23"/>
        <v>GrossProfitMargin: 18.937,</v>
      </c>
      <c r="U89" t="str">
        <f t="shared" si="24"/>
        <v>ProductCost: 21.6,</v>
      </c>
      <c r="V89" t="str">
        <f t="shared" si="25"/>
        <v>ProductRevenue: 25.690392</v>
      </c>
      <c r="W89" t="s">
        <v>310</v>
      </c>
    </row>
    <row r="90" spans="1:23" x14ac:dyDescent="0.3">
      <c r="A90" s="1">
        <v>10281</v>
      </c>
      <c r="B90" s="1">
        <v>35</v>
      </c>
      <c r="C90" s="1">
        <v>14.4</v>
      </c>
      <c r="D90" s="1">
        <v>4</v>
      </c>
      <c r="E90" s="1">
        <v>0</v>
      </c>
      <c r="F90" s="1">
        <v>22.643999999999998</v>
      </c>
      <c r="G90" s="1">
        <v>57.6</v>
      </c>
      <c r="H90" s="1">
        <v>70.642944</v>
      </c>
      <c r="N90" t="s">
        <v>0</v>
      </c>
      <c r="O90" t="str">
        <f t="shared" si="18"/>
        <v>OrderID: 10281,</v>
      </c>
      <c r="P90" t="str">
        <f t="shared" si="19"/>
        <v>ProductID: 35,</v>
      </c>
      <c r="Q90" t="str">
        <f t="shared" si="20"/>
        <v>UnitPrice: 14.4,</v>
      </c>
      <c r="R90" t="str">
        <f t="shared" si="21"/>
        <v>Quantity: 4,</v>
      </c>
      <c r="S90" t="str">
        <f t="shared" si="22"/>
        <v>Discount: 0,</v>
      </c>
      <c r="T90" t="str">
        <f t="shared" si="23"/>
        <v>GrossProfitMargin: 22.644,</v>
      </c>
      <c r="U90" t="str">
        <f t="shared" si="24"/>
        <v>ProductCost: 57.6,</v>
      </c>
      <c r="V90" t="str">
        <f t="shared" si="25"/>
        <v>ProductRevenue: 70.642944</v>
      </c>
      <c r="W90" t="s">
        <v>310</v>
      </c>
    </row>
    <row r="91" spans="1:23" x14ac:dyDescent="0.3">
      <c r="A91" s="1">
        <v>10282</v>
      </c>
      <c r="B91" s="1">
        <v>30</v>
      </c>
      <c r="C91" s="1">
        <v>20.7</v>
      </c>
      <c r="D91" s="1">
        <v>6</v>
      </c>
      <c r="E91" s="1">
        <v>0</v>
      </c>
      <c r="F91" s="1">
        <v>8.5190000000000001</v>
      </c>
      <c r="G91" s="1">
        <v>124.19999999999999</v>
      </c>
      <c r="H91" s="1">
        <v>134.780598</v>
      </c>
      <c r="N91" t="s">
        <v>0</v>
      </c>
      <c r="O91" t="str">
        <f t="shared" si="18"/>
        <v>OrderID: 10282,</v>
      </c>
      <c r="P91" t="str">
        <f t="shared" si="19"/>
        <v>ProductID: 30,</v>
      </c>
      <c r="Q91" t="str">
        <f t="shared" si="20"/>
        <v>UnitPrice: 20.7,</v>
      </c>
      <c r="R91" t="str">
        <f t="shared" si="21"/>
        <v>Quantity: 6,</v>
      </c>
      <c r="S91" t="str">
        <f t="shared" si="22"/>
        <v>Discount: 0,</v>
      </c>
      <c r="T91" t="str">
        <f t="shared" si="23"/>
        <v>GrossProfitMargin: 8.519,</v>
      </c>
      <c r="U91" t="str">
        <f t="shared" si="24"/>
        <v>ProductCost: 124.2,</v>
      </c>
      <c r="V91" t="str">
        <f t="shared" si="25"/>
        <v>ProductRevenue: 134.780598</v>
      </c>
      <c r="W91" t="s">
        <v>310</v>
      </c>
    </row>
    <row r="92" spans="1:23" x14ac:dyDescent="0.3">
      <c r="A92" s="1">
        <v>10282</v>
      </c>
      <c r="B92" s="1">
        <v>57</v>
      </c>
      <c r="C92" s="1">
        <v>15.6</v>
      </c>
      <c r="D92" s="1">
        <v>2</v>
      </c>
      <c r="E92" s="1">
        <v>0</v>
      </c>
      <c r="F92" s="1">
        <v>15.619</v>
      </c>
      <c r="G92" s="1">
        <v>31.2</v>
      </c>
      <c r="H92" s="1">
        <v>36.073128000000004</v>
      </c>
      <c r="N92" t="s">
        <v>0</v>
      </c>
      <c r="O92" t="str">
        <f t="shared" si="18"/>
        <v>OrderID: 10282,</v>
      </c>
      <c r="P92" t="str">
        <f t="shared" si="19"/>
        <v>ProductID: 57,</v>
      </c>
      <c r="Q92" t="str">
        <f t="shared" si="20"/>
        <v>UnitPrice: 15.6,</v>
      </c>
      <c r="R92" t="str">
        <f t="shared" si="21"/>
        <v>Quantity: 2,</v>
      </c>
      <c r="S92" t="str">
        <f t="shared" si="22"/>
        <v>Discount: 0,</v>
      </c>
      <c r="T92" t="str">
        <f t="shared" si="23"/>
        <v>GrossProfitMargin: 15.619,</v>
      </c>
      <c r="U92" t="str">
        <f t="shared" si="24"/>
        <v>ProductCost: 31.2,</v>
      </c>
      <c r="V92" t="str">
        <f t="shared" si="25"/>
        <v>ProductRevenue: 36.073128</v>
      </c>
      <c r="W92" t="s">
        <v>310</v>
      </c>
    </row>
    <row r="93" spans="1:23" x14ac:dyDescent="0.3">
      <c r="A93" s="1">
        <v>10283</v>
      </c>
      <c r="B93" s="1">
        <v>15</v>
      </c>
      <c r="C93" s="1">
        <v>12.4</v>
      </c>
      <c r="D93" s="1">
        <v>20</v>
      </c>
      <c r="E93" s="1">
        <v>0</v>
      </c>
      <c r="F93" s="1">
        <v>7.593</v>
      </c>
      <c r="G93" s="1">
        <v>248</v>
      </c>
      <c r="H93" s="1">
        <v>266.83064000000002</v>
      </c>
      <c r="N93" t="s">
        <v>0</v>
      </c>
      <c r="O93" t="str">
        <f t="shared" si="18"/>
        <v>OrderID: 10283,</v>
      </c>
      <c r="P93" t="str">
        <f t="shared" si="19"/>
        <v>ProductID: 15,</v>
      </c>
      <c r="Q93" t="str">
        <f t="shared" si="20"/>
        <v>UnitPrice: 12.4,</v>
      </c>
      <c r="R93" t="str">
        <f t="shared" si="21"/>
        <v>Quantity: 20,</v>
      </c>
      <c r="S93" t="str">
        <f t="shared" si="22"/>
        <v>Discount: 0,</v>
      </c>
      <c r="T93" t="str">
        <f t="shared" si="23"/>
        <v>GrossProfitMargin: 7.593,</v>
      </c>
      <c r="U93" t="str">
        <f t="shared" si="24"/>
        <v>ProductCost: 248,</v>
      </c>
      <c r="V93" t="str">
        <f t="shared" si="25"/>
        <v>ProductRevenue: 266.83064</v>
      </c>
      <c r="W93" t="s">
        <v>310</v>
      </c>
    </row>
    <row r="94" spans="1:23" x14ac:dyDescent="0.3">
      <c r="A94" s="1">
        <v>10283</v>
      </c>
      <c r="B94" s="1">
        <v>19</v>
      </c>
      <c r="C94" s="1">
        <v>7.3</v>
      </c>
      <c r="D94" s="1">
        <v>18</v>
      </c>
      <c r="E94" s="1">
        <v>0</v>
      </c>
      <c r="F94" s="1">
        <v>11.872</v>
      </c>
      <c r="G94" s="1">
        <v>131.4</v>
      </c>
      <c r="H94" s="1">
        <v>146.999808</v>
      </c>
      <c r="N94" t="s">
        <v>0</v>
      </c>
      <c r="O94" t="str">
        <f t="shared" si="18"/>
        <v>OrderID: 10283,</v>
      </c>
      <c r="P94" t="str">
        <f t="shared" si="19"/>
        <v>ProductID: 19,</v>
      </c>
      <c r="Q94" t="str">
        <f t="shared" si="20"/>
        <v>UnitPrice: 7.3,</v>
      </c>
      <c r="R94" t="str">
        <f t="shared" si="21"/>
        <v>Quantity: 18,</v>
      </c>
      <c r="S94" t="str">
        <f t="shared" si="22"/>
        <v>Discount: 0,</v>
      </c>
      <c r="T94" t="str">
        <f t="shared" si="23"/>
        <v>GrossProfitMargin: 11.872,</v>
      </c>
      <c r="U94" t="str">
        <f t="shared" si="24"/>
        <v>ProductCost: 131.4,</v>
      </c>
      <c r="V94" t="str">
        <f t="shared" si="25"/>
        <v>ProductRevenue: 146.999808</v>
      </c>
      <c r="W94" t="s">
        <v>310</v>
      </c>
    </row>
    <row r="95" spans="1:23" x14ac:dyDescent="0.3">
      <c r="A95" s="1">
        <v>10283</v>
      </c>
      <c r="B95" s="1">
        <v>60</v>
      </c>
      <c r="C95" s="1">
        <v>27.2</v>
      </c>
      <c r="D95" s="1">
        <v>35</v>
      </c>
      <c r="E95" s="1">
        <v>0</v>
      </c>
      <c r="F95" s="1">
        <v>14.255000000000001</v>
      </c>
      <c r="G95" s="1">
        <v>952</v>
      </c>
      <c r="H95" s="1">
        <v>1087.7076</v>
      </c>
      <c r="N95" t="s">
        <v>0</v>
      </c>
      <c r="O95" t="str">
        <f t="shared" si="18"/>
        <v>OrderID: 10283,</v>
      </c>
      <c r="P95" t="str">
        <f t="shared" si="19"/>
        <v>ProductID: 60,</v>
      </c>
      <c r="Q95" t="str">
        <f t="shared" si="20"/>
        <v>UnitPrice: 27.2,</v>
      </c>
      <c r="R95" t="str">
        <f t="shared" si="21"/>
        <v>Quantity: 35,</v>
      </c>
      <c r="S95" t="str">
        <f t="shared" si="22"/>
        <v>Discount: 0,</v>
      </c>
      <c r="T95" t="str">
        <f t="shared" si="23"/>
        <v>GrossProfitMargin: 14.255,</v>
      </c>
      <c r="U95" t="str">
        <f t="shared" si="24"/>
        <v>ProductCost: 952,</v>
      </c>
      <c r="V95" t="str">
        <f t="shared" si="25"/>
        <v>ProductRevenue: 1087.7076</v>
      </c>
      <c r="W95" t="s">
        <v>310</v>
      </c>
    </row>
    <row r="96" spans="1:23" x14ac:dyDescent="0.3">
      <c r="A96" s="1">
        <v>10283</v>
      </c>
      <c r="B96" s="1">
        <v>72</v>
      </c>
      <c r="C96" s="1">
        <v>27.8</v>
      </c>
      <c r="D96" s="1">
        <v>3</v>
      </c>
      <c r="E96" s="1">
        <v>0</v>
      </c>
      <c r="F96" s="1">
        <v>16.75</v>
      </c>
      <c r="G96" s="1">
        <v>83.4</v>
      </c>
      <c r="H96" s="1">
        <v>97.369500000000002</v>
      </c>
      <c r="N96" t="s">
        <v>0</v>
      </c>
      <c r="O96" t="str">
        <f t="shared" si="18"/>
        <v>OrderID: 10283,</v>
      </c>
      <c r="P96" t="str">
        <f t="shared" si="19"/>
        <v>ProductID: 72,</v>
      </c>
      <c r="Q96" t="str">
        <f t="shared" si="20"/>
        <v>UnitPrice: 27.8,</v>
      </c>
      <c r="R96" t="str">
        <f t="shared" si="21"/>
        <v>Quantity: 3,</v>
      </c>
      <c r="S96" t="str">
        <f t="shared" si="22"/>
        <v>Discount: 0,</v>
      </c>
      <c r="T96" t="str">
        <f t="shared" si="23"/>
        <v>GrossProfitMargin: 16.75,</v>
      </c>
      <c r="U96" t="str">
        <f t="shared" si="24"/>
        <v>ProductCost: 83.4,</v>
      </c>
      <c r="V96" t="str">
        <f t="shared" si="25"/>
        <v>ProductRevenue: 97.3695</v>
      </c>
      <c r="W96" t="s">
        <v>310</v>
      </c>
    </row>
    <row r="97" spans="1:23" x14ac:dyDescent="0.3">
      <c r="A97" s="1">
        <v>10284</v>
      </c>
      <c r="B97" s="1">
        <v>27</v>
      </c>
      <c r="C97" s="1">
        <v>35.1</v>
      </c>
      <c r="D97" s="1">
        <v>15</v>
      </c>
      <c r="E97" s="1">
        <v>0.25</v>
      </c>
      <c r="F97" s="1">
        <v>25.545999999999999</v>
      </c>
      <c r="G97" s="1">
        <v>526.5</v>
      </c>
      <c r="H97" s="1">
        <v>660.99968999999999</v>
      </c>
      <c r="N97" t="s">
        <v>0</v>
      </c>
      <c r="O97" t="str">
        <f t="shared" si="18"/>
        <v>OrderID: 10284,</v>
      </c>
      <c r="P97" t="str">
        <f t="shared" si="19"/>
        <v>ProductID: 27,</v>
      </c>
      <c r="Q97" t="str">
        <f t="shared" si="20"/>
        <v>UnitPrice: 35.1,</v>
      </c>
      <c r="R97" t="str">
        <f t="shared" si="21"/>
        <v>Quantity: 15,</v>
      </c>
      <c r="S97" t="str">
        <f t="shared" si="22"/>
        <v>Discount: 0.25,</v>
      </c>
      <c r="T97" t="str">
        <f t="shared" si="23"/>
        <v>GrossProfitMargin: 25.546,</v>
      </c>
      <c r="U97" t="str">
        <f t="shared" si="24"/>
        <v>ProductCost: 526.5,</v>
      </c>
      <c r="V97" t="str">
        <f t="shared" si="25"/>
        <v>ProductRevenue: 660.99969</v>
      </c>
      <c r="W97" t="s">
        <v>310</v>
      </c>
    </row>
    <row r="98" spans="1:23" x14ac:dyDescent="0.3">
      <c r="A98" s="1">
        <v>10284</v>
      </c>
      <c r="B98" s="1">
        <v>44</v>
      </c>
      <c r="C98" s="1">
        <v>15.5</v>
      </c>
      <c r="D98" s="1">
        <v>21</v>
      </c>
      <c r="E98" s="1">
        <v>0</v>
      </c>
      <c r="F98" s="1">
        <v>23.181999999999999</v>
      </c>
      <c r="G98" s="1">
        <v>325.5</v>
      </c>
      <c r="H98" s="1">
        <v>400.95740999999998</v>
      </c>
      <c r="N98" t="s">
        <v>0</v>
      </c>
      <c r="O98" t="str">
        <f t="shared" si="18"/>
        <v>OrderID: 10284,</v>
      </c>
      <c r="P98" t="str">
        <f t="shared" si="19"/>
        <v>ProductID: 44,</v>
      </c>
      <c r="Q98" t="str">
        <f t="shared" si="20"/>
        <v>UnitPrice: 15.5,</v>
      </c>
      <c r="R98" t="str">
        <f t="shared" si="21"/>
        <v>Quantity: 21,</v>
      </c>
      <c r="S98" t="str">
        <f t="shared" si="22"/>
        <v>Discount: 0,</v>
      </c>
      <c r="T98" t="str">
        <f t="shared" si="23"/>
        <v>GrossProfitMargin: 23.182,</v>
      </c>
      <c r="U98" t="str">
        <f t="shared" si="24"/>
        <v>ProductCost: 325.5,</v>
      </c>
      <c r="V98" t="str">
        <f t="shared" si="25"/>
        <v>ProductRevenue: 400.95741</v>
      </c>
      <c r="W98" t="s">
        <v>310</v>
      </c>
    </row>
    <row r="99" spans="1:23" x14ac:dyDescent="0.3">
      <c r="A99" s="1">
        <v>10284</v>
      </c>
      <c r="B99" s="1">
        <v>60</v>
      </c>
      <c r="C99" s="1">
        <v>27.2</v>
      </c>
      <c r="D99" s="1">
        <v>20</v>
      </c>
      <c r="E99" s="1">
        <v>0.25</v>
      </c>
      <c r="F99" s="1">
        <v>7.7910000000000004</v>
      </c>
      <c r="G99" s="1">
        <v>544</v>
      </c>
      <c r="H99" s="1">
        <v>586.38303999999994</v>
      </c>
      <c r="N99" t="s">
        <v>0</v>
      </c>
      <c r="O99" t="str">
        <f t="shared" si="18"/>
        <v>OrderID: 10284,</v>
      </c>
      <c r="P99" t="str">
        <f t="shared" si="19"/>
        <v>ProductID: 60,</v>
      </c>
      <c r="Q99" t="str">
        <f t="shared" si="20"/>
        <v>UnitPrice: 27.2,</v>
      </c>
      <c r="R99" t="str">
        <f t="shared" si="21"/>
        <v>Quantity: 20,</v>
      </c>
      <c r="S99" t="str">
        <f t="shared" si="22"/>
        <v>Discount: 0.25,</v>
      </c>
      <c r="T99" t="str">
        <f t="shared" si="23"/>
        <v>GrossProfitMargin: 7.791,</v>
      </c>
      <c r="U99" t="str">
        <f t="shared" si="24"/>
        <v>ProductCost: 544,</v>
      </c>
      <c r="V99" t="str">
        <f t="shared" si="25"/>
        <v>ProductRevenue: 586.38304</v>
      </c>
      <c r="W99" t="s">
        <v>310</v>
      </c>
    </row>
    <row r="100" spans="1:23" x14ac:dyDescent="0.3">
      <c r="A100" s="1">
        <v>10284</v>
      </c>
      <c r="B100" s="1">
        <v>67</v>
      </c>
      <c r="C100" s="1">
        <v>11.200000000000001</v>
      </c>
      <c r="D100" s="1">
        <v>5</v>
      </c>
      <c r="E100" s="1">
        <v>0.25</v>
      </c>
      <c r="F100" s="1">
        <v>27.2</v>
      </c>
      <c r="G100" s="1">
        <v>56.000000000000007</v>
      </c>
      <c r="H100" s="1">
        <v>71.232000000000014</v>
      </c>
      <c r="N100" t="s">
        <v>0</v>
      </c>
      <c r="O100" t="str">
        <f t="shared" si="18"/>
        <v>OrderID: 10284,</v>
      </c>
      <c r="P100" t="str">
        <f t="shared" si="19"/>
        <v>ProductID: 67,</v>
      </c>
      <c r="Q100" t="str">
        <f t="shared" si="20"/>
        <v>UnitPrice: 11.2,</v>
      </c>
      <c r="R100" t="str">
        <f t="shared" si="21"/>
        <v>Quantity: 5,</v>
      </c>
      <c r="S100" t="str">
        <f t="shared" si="22"/>
        <v>Discount: 0.25,</v>
      </c>
      <c r="T100" t="str">
        <f t="shared" si="23"/>
        <v>GrossProfitMargin: 27.2,</v>
      </c>
      <c r="U100" t="str">
        <f t="shared" si="24"/>
        <v>ProductCost: 56,</v>
      </c>
      <c r="V100" t="str">
        <f t="shared" si="25"/>
        <v>ProductRevenue: 71.232</v>
      </c>
      <c r="W100" t="s">
        <v>310</v>
      </c>
    </row>
    <row r="101" spans="1:23" x14ac:dyDescent="0.3">
      <c r="A101" s="1">
        <v>10285</v>
      </c>
      <c r="B101" s="1">
        <v>1</v>
      </c>
      <c r="C101" s="1">
        <v>14.4</v>
      </c>
      <c r="D101" s="1">
        <v>45</v>
      </c>
      <c r="E101" s="1">
        <v>0.20000000298023199</v>
      </c>
      <c r="F101" s="1">
        <v>23.977</v>
      </c>
      <c r="G101" s="1">
        <v>648</v>
      </c>
      <c r="H101" s="1">
        <v>803.37095999999997</v>
      </c>
      <c r="N101" t="s">
        <v>0</v>
      </c>
      <c r="O101" t="str">
        <f t="shared" si="18"/>
        <v>OrderID: 10285,</v>
      </c>
      <c r="P101" t="str">
        <f t="shared" si="19"/>
        <v>ProductID: 1,</v>
      </c>
      <c r="Q101" t="str">
        <f t="shared" si="20"/>
        <v>UnitPrice: 14.4,</v>
      </c>
      <c r="R101" t="str">
        <f t="shared" si="21"/>
        <v>Quantity: 45,</v>
      </c>
      <c r="S101" t="str">
        <f t="shared" si="22"/>
        <v>Discount: 0.200000002980232,</v>
      </c>
      <c r="T101" t="str">
        <f t="shared" si="23"/>
        <v>GrossProfitMargin: 23.977,</v>
      </c>
      <c r="U101" t="str">
        <f t="shared" si="24"/>
        <v>ProductCost: 648,</v>
      </c>
      <c r="V101" t="str">
        <f t="shared" si="25"/>
        <v>ProductRevenue: 803.37096</v>
      </c>
      <c r="W101" t="s">
        <v>310</v>
      </c>
    </row>
    <row r="102" spans="1:23" x14ac:dyDescent="0.3">
      <c r="A102" s="1">
        <v>10285</v>
      </c>
      <c r="B102" s="1">
        <v>40</v>
      </c>
      <c r="C102" s="1">
        <v>14.700000000000001</v>
      </c>
      <c r="D102" s="1">
        <v>40</v>
      </c>
      <c r="E102" s="1">
        <v>0.20000000298023199</v>
      </c>
      <c r="F102" s="1">
        <v>17.010999999999999</v>
      </c>
      <c r="G102" s="1">
        <v>588</v>
      </c>
      <c r="H102" s="1">
        <v>688.02467999999999</v>
      </c>
      <c r="N102" t="s">
        <v>0</v>
      </c>
      <c r="O102" t="str">
        <f t="shared" si="18"/>
        <v>OrderID: 10285,</v>
      </c>
      <c r="P102" t="str">
        <f t="shared" si="19"/>
        <v>ProductID: 40,</v>
      </c>
      <c r="Q102" t="str">
        <f t="shared" si="20"/>
        <v>UnitPrice: 14.7,</v>
      </c>
      <c r="R102" t="str">
        <f t="shared" si="21"/>
        <v>Quantity: 40,</v>
      </c>
      <c r="S102" t="str">
        <f t="shared" si="22"/>
        <v>Discount: 0.200000002980232,</v>
      </c>
      <c r="T102" t="str">
        <f t="shared" si="23"/>
        <v>GrossProfitMargin: 17.011,</v>
      </c>
      <c r="U102" t="str">
        <f t="shared" si="24"/>
        <v>ProductCost: 588,</v>
      </c>
      <c r="V102" t="str">
        <f t="shared" si="25"/>
        <v>ProductRevenue: 688.02468</v>
      </c>
      <c r="W102" t="s">
        <v>310</v>
      </c>
    </row>
    <row r="103" spans="1:23" x14ac:dyDescent="0.3">
      <c r="A103" s="1">
        <v>10285</v>
      </c>
      <c r="B103" s="1">
        <v>53</v>
      </c>
      <c r="C103" s="1">
        <v>26.2</v>
      </c>
      <c r="D103" s="1">
        <v>36</v>
      </c>
      <c r="E103" s="1">
        <v>0.20000000298023199</v>
      </c>
      <c r="F103" s="1">
        <v>22.969000000000001</v>
      </c>
      <c r="G103" s="1">
        <v>943.19999999999993</v>
      </c>
      <c r="H103" s="1">
        <v>1159.8436079999999</v>
      </c>
      <c r="N103" t="s">
        <v>0</v>
      </c>
      <c r="O103" t="str">
        <f t="shared" si="18"/>
        <v>OrderID: 10285,</v>
      </c>
      <c r="P103" t="str">
        <f t="shared" si="19"/>
        <v>ProductID: 53,</v>
      </c>
      <c r="Q103" t="str">
        <f t="shared" si="20"/>
        <v>UnitPrice: 26.2,</v>
      </c>
      <c r="R103" t="str">
        <f t="shared" si="21"/>
        <v>Quantity: 36,</v>
      </c>
      <c r="S103" t="str">
        <f t="shared" si="22"/>
        <v>Discount: 0.200000002980232,</v>
      </c>
      <c r="T103" t="str">
        <f t="shared" si="23"/>
        <v>GrossProfitMargin: 22.969,</v>
      </c>
      <c r="U103" t="str">
        <f t="shared" si="24"/>
        <v>ProductCost: 943.2,</v>
      </c>
      <c r="V103" t="str">
        <f t="shared" si="25"/>
        <v>ProductRevenue: 1159.843608</v>
      </c>
      <c r="W103" t="s">
        <v>310</v>
      </c>
    </row>
    <row r="104" spans="1:23" x14ac:dyDescent="0.3">
      <c r="A104" s="1">
        <v>10286</v>
      </c>
      <c r="B104" s="1">
        <v>35</v>
      </c>
      <c r="C104" s="1">
        <v>14.4</v>
      </c>
      <c r="D104" s="1">
        <v>100</v>
      </c>
      <c r="E104" s="1">
        <v>0</v>
      </c>
      <c r="F104" s="1">
        <v>29.704999999999998</v>
      </c>
      <c r="G104" s="1">
        <v>1440</v>
      </c>
      <c r="H104" s="1">
        <v>1867.752</v>
      </c>
      <c r="N104" t="s">
        <v>0</v>
      </c>
      <c r="O104" t="str">
        <f t="shared" si="18"/>
        <v>OrderID: 10286,</v>
      </c>
      <c r="P104" t="str">
        <f t="shared" si="19"/>
        <v>ProductID: 35,</v>
      </c>
      <c r="Q104" t="str">
        <f t="shared" si="20"/>
        <v>UnitPrice: 14.4,</v>
      </c>
      <c r="R104" t="str">
        <f t="shared" si="21"/>
        <v>Quantity: 100,</v>
      </c>
      <c r="S104" t="str">
        <f t="shared" si="22"/>
        <v>Discount: 0,</v>
      </c>
      <c r="T104" t="str">
        <f t="shared" si="23"/>
        <v>GrossProfitMargin: 29.705,</v>
      </c>
      <c r="U104" t="str">
        <f t="shared" si="24"/>
        <v>ProductCost: 1440,</v>
      </c>
      <c r="V104" t="str">
        <f t="shared" si="25"/>
        <v>ProductRevenue: 1867.752</v>
      </c>
      <c r="W104" t="s">
        <v>310</v>
      </c>
    </row>
    <row r="105" spans="1:23" x14ac:dyDescent="0.3">
      <c r="A105" s="1">
        <v>10286</v>
      </c>
      <c r="B105" s="1">
        <v>62</v>
      </c>
      <c r="C105" s="1">
        <v>39.4</v>
      </c>
      <c r="D105" s="1">
        <v>40</v>
      </c>
      <c r="E105" s="1">
        <v>0</v>
      </c>
      <c r="F105" s="1">
        <v>18.783000000000001</v>
      </c>
      <c r="G105" s="1">
        <v>1576</v>
      </c>
      <c r="H105" s="1">
        <v>1872.02008</v>
      </c>
      <c r="N105" t="s">
        <v>0</v>
      </c>
      <c r="O105" t="str">
        <f t="shared" si="18"/>
        <v>OrderID: 10286,</v>
      </c>
      <c r="P105" t="str">
        <f t="shared" si="19"/>
        <v>ProductID: 62,</v>
      </c>
      <c r="Q105" t="str">
        <f t="shared" si="20"/>
        <v>UnitPrice: 39.4,</v>
      </c>
      <c r="R105" t="str">
        <f t="shared" si="21"/>
        <v>Quantity: 40,</v>
      </c>
      <c r="S105" t="str">
        <f t="shared" si="22"/>
        <v>Discount: 0,</v>
      </c>
      <c r="T105" t="str">
        <f t="shared" si="23"/>
        <v>GrossProfitMargin: 18.783,</v>
      </c>
      <c r="U105" t="str">
        <f t="shared" si="24"/>
        <v>ProductCost: 1576,</v>
      </c>
      <c r="V105" t="str">
        <f t="shared" si="25"/>
        <v>ProductRevenue: 1872.02008</v>
      </c>
      <c r="W105" t="s">
        <v>310</v>
      </c>
    </row>
    <row r="106" spans="1:23" x14ac:dyDescent="0.3">
      <c r="A106" s="1">
        <v>10287</v>
      </c>
      <c r="B106" s="1">
        <v>16</v>
      </c>
      <c r="C106" s="1">
        <v>13.9</v>
      </c>
      <c r="D106" s="1">
        <v>40</v>
      </c>
      <c r="E106" s="1">
        <v>0.15000000596046401</v>
      </c>
      <c r="F106" s="1">
        <v>28.231000000000002</v>
      </c>
      <c r="G106" s="1">
        <v>556</v>
      </c>
      <c r="H106" s="1">
        <v>712.96436000000006</v>
      </c>
      <c r="N106" t="s">
        <v>0</v>
      </c>
      <c r="O106" t="str">
        <f t="shared" si="18"/>
        <v>OrderID: 10287,</v>
      </c>
      <c r="P106" t="str">
        <f t="shared" si="19"/>
        <v>ProductID: 16,</v>
      </c>
      <c r="Q106" t="str">
        <f t="shared" si="20"/>
        <v>UnitPrice: 13.9,</v>
      </c>
      <c r="R106" t="str">
        <f t="shared" si="21"/>
        <v>Quantity: 40,</v>
      </c>
      <c r="S106" t="str">
        <f t="shared" si="22"/>
        <v>Discount: 0.150000005960464,</v>
      </c>
      <c r="T106" t="str">
        <f t="shared" si="23"/>
        <v>GrossProfitMargin: 28.231,</v>
      </c>
      <c r="U106" t="str">
        <f t="shared" si="24"/>
        <v>ProductCost: 556,</v>
      </c>
      <c r="V106" t="str">
        <f t="shared" si="25"/>
        <v>ProductRevenue: 712.96436</v>
      </c>
      <c r="W106" t="s">
        <v>310</v>
      </c>
    </row>
    <row r="107" spans="1:23" x14ac:dyDescent="0.3">
      <c r="A107" s="1">
        <v>10287</v>
      </c>
      <c r="B107" s="1">
        <v>34</v>
      </c>
      <c r="C107" s="1">
        <v>11.200000000000001</v>
      </c>
      <c r="D107" s="1">
        <v>20</v>
      </c>
      <c r="E107" s="1">
        <v>0</v>
      </c>
      <c r="F107" s="1">
        <v>29.716000000000001</v>
      </c>
      <c r="G107" s="1">
        <v>224.00000000000003</v>
      </c>
      <c r="H107" s="1">
        <v>290.56384000000008</v>
      </c>
      <c r="N107" t="s">
        <v>0</v>
      </c>
      <c r="O107" t="str">
        <f t="shared" si="18"/>
        <v>OrderID: 10287,</v>
      </c>
      <c r="P107" t="str">
        <f t="shared" si="19"/>
        <v>ProductID: 34,</v>
      </c>
      <c r="Q107" t="str">
        <f t="shared" si="20"/>
        <v>UnitPrice: 11.2,</v>
      </c>
      <c r="R107" t="str">
        <f t="shared" si="21"/>
        <v>Quantity: 20,</v>
      </c>
      <c r="S107" t="str">
        <f t="shared" si="22"/>
        <v>Discount: 0,</v>
      </c>
      <c r="T107" t="str">
        <f t="shared" si="23"/>
        <v>GrossProfitMargin: 29.716,</v>
      </c>
      <c r="U107" t="str">
        <f t="shared" si="24"/>
        <v>ProductCost: 224,</v>
      </c>
      <c r="V107" t="str">
        <f t="shared" si="25"/>
        <v>ProductRevenue: 290.56384</v>
      </c>
      <c r="W107" t="s">
        <v>310</v>
      </c>
    </row>
    <row r="108" spans="1:23" x14ac:dyDescent="0.3">
      <c r="A108" s="1">
        <v>10287</v>
      </c>
      <c r="B108" s="1">
        <v>46</v>
      </c>
      <c r="C108" s="1">
        <v>9.6</v>
      </c>
      <c r="D108" s="1">
        <v>15</v>
      </c>
      <c r="E108" s="1">
        <v>0.15000000596046401</v>
      </c>
      <c r="F108" s="1">
        <v>25.986999999999998</v>
      </c>
      <c r="G108" s="1">
        <v>144</v>
      </c>
      <c r="H108" s="1">
        <v>181.42128</v>
      </c>
      <c r="N108" t="s">
        <v>0</v>
      </c>
      <c r="O108" t="str">
        <f t="shared" si="18"/>
        <v>OrderID: 10287,</v>
      </c>
      <c r="P108" t="str">
        <f t="shared" si="19"/>
        <v>ProductID: 46,</v>
      </c>
      <c r="Q108" t="str">
        <f t="shared" si="20"/>
        <v>UnitPrice: 9.6,</v>
      </c>
      <c r="R108" t="str">
        <f t="shared" si="21"/>
        <v>Quantity: 15,</v>
      </c>
      <c r="S108" t="str">
        <f t="shared" si="22"/>
        <v>Discount: 0.150000005960464,</v>
      </c>
      <c r="T108" t="str">
        <f t="shared" si="23"/>
        <v>GrossProfitMargin: 25.987,</v>
      </c>
      <c r="U108" t="str">
        <f t="shared" si="24"/>
        <v>ProductCost: 144,</v>
      </c>
      <c r="V108" t="str">
        <f t="shared" si="25"/>
        <v>ProductRevenue: 181.42128</v>
      </c>
      <c r="W108" t="s">
        <v>310</v>
      </c>
    </row>
    <row r="109" spans="1:23" x14ac:dyDescent="0.3">
      <c r="A109" s="1">
        <v>10288</v>
      </c>
      <c r="B109" s="1">
        <v>54</v>
      </c>
      <c r="C109" s="1">
        <v>5.9</v>
      </c>
      <c r="D109" s="1">
        <v>10</v>
      </c>
      <c r="E109" s="1">
        <v>0.10000000149011599</v>
      </c>
      <c r="F109" s="1">
        <v>6.1459999999999999</v>
      </c>
      <c r="G109" s="1">
        <v>59</v>
      </c>
      <c r="H109" s="1">
        <v>62.626140000000007</v>
      </c>
      <c r="N109" t="s">
        <v>0</v>
      </c>
      <c r="O109" t="str">
        <f t="shared" si="18"/>
        <v>OrderID: 10288,</v>
      </c>
      <c r="P109" t="str">
        <f t="shared" si="19"/>
        <v>ProductID: 54,</v>
      </c>
      <c r="Q109" t="str">
        <f t="shared" si="20"/>
        <v>UnitPrice: 5.9,</v>
      </c>
      <c r="R109" t="str">
        <f t="shared" si="21"/>
        <v>Quantity: 10,</v>
      </c>
      <c r="S109" t="str">
        <f t="shared" si="22"/>
        <v>Discount: 0.100000001490116,</v>
      </c>
      <c r="T109" t="str">
        <f t="shared" si="23"/>
        <v>GrossProfitMargin: 6.146,</v>
      </c>
      <c r="U109" t="str">
        <f t="shared" si="24"/>
        <v>ProductCost: 59,</v>
      </c>
      <c r="V109" t="str">
        <f t="shared" si="25"/>
        <v>ProductRevenue: 62.62614</v>
      </c>
      <c r="W109" t="s">
        <v>310</v>
      </c>
    </row>
    <row r="110" spans="1:23" x14ac:dyDescent="0.3">
      <c r="A110" s="1">
        <v>10288</v>
      </c>
      <c r="B110" s="1">
        <v>68</v>
      </c>
      <c r="C110" s="1">
        <v>10</v>
      </c>
      <c r="D110" s="1">
        <v>3</v>
      </c>
      <c r="E110" s="1">
        <v>0.10000000149011599</v>
      </c>
      <c r="F110" s="1">
        <v>15.231</v>
      </c>
      <c r="G110" s="1">
        <v>30</v>
      </c>
      <c r="H110" s="1">
        <v>34.569299999999998</v>
      </c>
      <c r="N110" t="s">
        <v>0</v>
      </c>
      <c r="O110" t="str">
        <f t="shared" si="18"/>
        <v>OrderID: 10288,</v>
      </c>
      <c r="P110" t="str">
        <f t="shared" si="19"/>
        <v>ProductID: 68,</v>
      </c>
      <c r="Q110" t="str">
        <f t="shared" si="20"/>
        <v>UnitPrice: 10,</v>
      </c>
      <c r="R110" t="str">
        <f t="shared" si="21"/>
        <v>Quantity: 3,</v>
      </c>
      <c r="S110" t="str">
        <f t="shared" si="22"/>
        <v>Discount: 0.100000001490116,</v>
      </c>
      <c r="T110" t="str">
        <f t="shared" si="23"/>
        <v>GrossProfitMargin: 15.231,</v>
      </c>
      <c r="U110" t="str">
        <f t="shared" si="24"/>
        <v>ProductCost: 30,</v>
      </c>
      <c r="V110" t="str">
        <f t="shared" si="25"/>
        <v>ProductRevenue: 34.5693</v>
      </c>
      <c r="W110" t="s">
        <v>310</v>
      </c>
    </row>
    <row r="111" spans="1:23" x14ac:dyDescent="0.3">
      <c r="A111" s="1">
        <v>10289</v>
      </c>
      <c r="B111" s="1">
        <v>3</v>
      </c>
      <c r="C111" s="1">
        <v>8</v>
      </c>
      <c r="D111" s="1">
        <v>30</v>
      </c>
      <c r="E111" s="1">
        <v>0</v>
      </c>
      <c r="F111" s="1">
        <v>24.79</v>
      </c>
      <c r="G111" s="1">
        <v>240</v>
      </c>
      <c r="H111" s="1">
        <v>299.49599999999998</v>
      </c>
      <c r="N111" t="s">
        <v>0</v>
      </c>
      <c r="O111" t="str">
        <f t="shared" si="18"/>
        <v>OrderID: 10289,</v>
      </c>
      <c r="P111" t="str">
        <f t="shared" si="19"/>
        <v>ProductID: 3,</v>
      </c>
      <c r="Q111" t="str">
        <f t="shared" si="20"/>
        <v>UnitPrice: 8,</v>
      </c>
      <c r="R111" t="str">
        <f t="shared" si="21"/>
        <v>Quantity: 30,</v>
      </c>
      <c r="S111" t="str">
        <f t="shared" si="22"/>
        <v>Discount: 0,</v>
      </c>
      <c r="T111" t="str">
        <f t="shared" si="23"/>
        <v>GrossProfitMargin: 24.79,</v>
      </c>
      <c r="U111" t="str">
        <f t="shared" si="24"/>
        <v>ProductCost: 240,</v>
      </c>
      <c r="V111" t="str">
        <f t="shared" si="25"/>
        <v>ProductRevenue: 299.496</v>
      </c>
      <c r="W111" t="s">
        <v>310</v>
      </c>
    </row>
    <row r="112" spans="1:23" x14ac:dyDescent="0.3">
      <c r="A112" s="1">
        <v>10289</v>
      </c>
      <c r="B112" s="1">
        <v>64</v>
      </c>
      <c r="C112" s="1">
        <v>26.6</v>
      </c>
      <c r="D112" s="1">
        <v>9</v>
      </c>
      <c r="E112" s="1">
        <v>0</v>
      </c>
      <c r="F112" s="1">
        <v>19.003</v>
      </c>
      <c r="G112" s="1">
        <v>239.4</v>
      </c>
      <c r="H112" s="1">
        <v>284.89318199999997</v>
      </c>
      <c r="N112" t="s">
        <v>0</v>
      </c>
      <c r="O112" t="str">
        <f t="shared" si="18"/>
        <v>OrderID: 10289,</v>
      </c>
      <c r="P112" t="str">
        <f t="shared" si="19"/>
        <v>ProductID: 64,</v>
      </c>
      <c r="Q112" t="str">
        <f t="shared" si="20"/>
        <v>UnitPrice: 26.6,</v>
      </c>
      <c r="R112" t="str">
        <f t="shared" si="21"/>
        <v>Quantity: 9,</v>
      </c>
      <c r="S112" t="str">
        <f t="shared" si="22"/>
        <v>Discount: 0,</v>
      </c>
      <c r="T112" t="str">
        <f t="shared" si="23"/>
        <v>GrossProfitMargin: 19.003,</v>
      </c>
      <c r="U112" t="str">
        <f t="shared" si="24"/>
        <v>ProductCost: 239.4,</v>
      </c>
      <c r="V112" t="str">
        <f t="shared" si="25"/>
        <v>ProductRevenue: 284.893182</v>
      </c>
      <c r="W112" t="s">
        <v>310</v>
      </c>
    </row>
    <row r="113" spans="1:23" x14ac:dyDescent="0.3">
      <c r="A113" s="1">
        <v>10290</v>
      </c>
      <c r="B113" s="1">
        <v>5</v>
      </c>
      <c r="C113" s="1">
        <v>17</v>
      </c>
      <c r="D113" s="1">
        <v>20</v>
      </c>
      <c r="E113" s="1">
        <v>0</v>
      </c>
      <c r="F113" s="1">
        <v>25.396000000000001</v>
      </c>
      <c r="G113" s="1">
        <v>340</v>
      </c>
      <c r="H113" s="1">
        <v>426.34639999999996</v>
      </c>
      <c r="N113" t="s">
        <v>0</v>
      </c>
      <c r="O113" t="str">
        <f t="shared" si="18"/>
        <v>OrderID: 10290,</v>
      </c>
      <c r="P113" t="str">
        <f t="shared" si="19"/>
        <v>ProductID: 5,</v>
      </c>
      <c r="Q113" t="str">
        <f t="shared" si="20"/>
        <v>UnitPrice: 17,</v>
      </c>
      <c r="R113" t="str">
        <f t="shared" si="21"/>
        <v>Quantity: 20,</v>
      </c>
      <c r="S113" t="str">
        <f t="shared" si="22"/>
        <v>Discount: 0,</v>
      </c>
      <c r="T113" t="str">
        <f t="shared" si="23"/>
        <v>GrossProfitMargin: 25.396,</v>
      </c>
      <c r="U113" t="str">
        <f t="shared" si="24"/>
        <v>ProductCost: 340,</v>
      </c>
      <c r="V113" t="str">
        <f t="shared" si="25"/>
        <v>ProductRevenue: 426.3464</v>
      </c>
      <c r="W113" t="s">
        <v>310</v>
      </c>
    </row>
    <row r="114" spans="1:23" x14ac:dyDescent="0.3">
      <c r="A114" s="1">
        <v>10290</v>
      </c>
      <c r="B114" s="1">
        <v>29</v>
      </c>
      <c r="C114" s="1">
        <v>99</v>
      </c>
      <c r="D114" s="1">
        <v>15</v>
      </c>
      <c r="E114" s="1">
        <v>0</v>
      </c>
      <c r="F114" s="1">
        <v>29.116</v>
      </c>
      <c r="G114" s="1">
        <v>1485</v>
      </c>
      <c r="H114" s="1">
        <v>1917.3726000000001</v>
      </c>
      <c r="N114" t="s">
        <v>0</v>
      </c>
      <c r="O114" t="str">
        <f t="shared" si="18"/>
        <v>OrderID: 10290,</v>
      </c>
      <c r="P114" t="str">
        <f t="shared" si="19"/>
        <v>ProductID: 29,</v>
      </c>
      <c r="Q114" t="str">
        <f t="shared" si="20"/>
        <v>UnitPrice: 99,</v>
      </c>
      <c r="R114" t="str">
        <f t="shared" si="21"/>
        <v>Quantity: 15,</v>
      </c>
      <c r="S114" t="str">
        <f t="shared" si="22"/>
        <v>Discount: 0,</v>
      </c>
      <c r="T114" t="str">
        <f t="shared" si="23"/>
        <v>GrossProfitMargin: 29.116,</v>
      </c>
      <c r="U114" t="str">
        <f t="shared" si="24"/>
        <v>ProductCost: 1485,</v>
      </c>
      <c r="V114" t="str">
        <f t="shared" si="25"/>
        <v>ProductRevenue: 1917.3726</v>
      </c>
      <c r="W114" t="s">
        <v>310</v>
      </c>
    </row>
    <row r="115" spans="1:23" x14ac:dyDescent="0.3">
      <c r="A115" s="1">
        <v>10290</v>
      </c>
      <c r="B115" s="1">
        <v>49</v>
      </c>
      <c r="C115" s="1">
        <v>16</v>
      </c>
      <c r="D115" s="1">
        <v>15</v>
      </c>
      <c r="E115" s="1">
        <v>0</v>
      </c>
      <c r="F115" s="1">
        <v>7.6040000000000001</v>
      </c>
      <c r="G115" s="1">
        <v>240</v>
      </c>
      <c r="H115" s="1">
        <v>258.24959999999999</v>
      </c>
      <c r="N115" t="s">
        <v>0</v>
      </c>
      <c r="O115" t="str">
        <f t="shared" si="18"/>
        <v>OrderID: 10290,</v>
      </c>
      <c r="P115" t="str">
        <f t="shared" si="19"/>
        <v>ProductID: 49,</v>
      </c>
      <c r="Q115" t="str">
        <f t="shared" si="20"/>
        <v>UnitPrice: 16,</v>
      </c>
      <c r="R115" t="str">
        <f t="shared" si="21"/>
        <v>Quantity: 15,</v>
      </c>
      <c r="S115" t="str">
        <f t="shared" si="22"/>
        <v>Discount: 0,</v>
      </c>
      <c r="T115" t="str">
        <f t="shared" si="23"/>
        <v>GrossProfitMargin: 7.604,</v>
      </c>
      <c r="U115" t="str">
        <f t="shared" si="24"/>
        <v>ProductCost: 240,</v>
      </c>
      <c r="V115" t="str">
        <f t="shared" si="25"/>
        <v>ProductRevenue: 258.2496</v>
      </c>
      <c r="W115" t="s">
        <v>310</v>
      </c>
    </row>
    <row r="116" spans="1:23" x14ac:dyDescent="0.3">
      <c r="A116" s="1">
        <v>10290</v>
      </c>
      <c r="B116" s="1">
        <v>77</v>
      </c>
      <c r="C116" s="1">
        <v>10.4</v>
      </c>
      <c r="D116" s="1">
        <v>10</v>
      </c>
      <c r="E116" s="1">
        <v>0</v>
      </c>
      <c r="F116" s="1">
        <v>23.106000000000002</v>
      </c>
      <c r="G116" s="1">
        <v>104</v>
      </c>
      <c r="H116" s="1">
        <v>128.03023999999999</v>
      </c>
      <c r="N116" t="s">
        <v>0</v>
      </c>
      <c r="O116" t="str">
        <f t="shared" si="18"/>
        <v>OrderID: 10290,</v>
      </c>
      <c r="P116" t="str">
        <f t="shared" si="19"/>
        <v>ProductID: 77,</v>
      </c>
      <c r="Q116" t="str">
        <f t="shared" si="20"/>
        <v>UnitPrice: 10.4,</v>
      </c>
      <c r="R116" t="str">
        <f t="shared" si="21"/>
        <v>Quantity: 10,</v>
      </c>
      <c r="S116" t="str">
        <f t="shared" si="22"/>
        <v>Discount: 0,</v>
      </c>
      <c r="T116" t="str">
        <f t="shared" si="23"/>
        <v>GrossProfitMargin: 23.106,</v>
      </c>
      <c r="U116" t="str">
        <f t="shared" si="24"/>
        <v>ProductCost: 104,</v>
      </c>
      <c r="V116" t="str">
        <f t="shared" si="25"/>
        <v>ProductRevenue: 128.03024</v>
      </c>
      <c r="W116" t="s">
        <v>310</v>
      </c>
    </row>
    <row r="117" spans="1:23" x14ac:dyDescent="0.3">
      <c r="A117" s="1">
        <v>10291</v>
      </c>
      <c r="B117" s="1">
        <v>13</v>
      </c>
      <c r="C117" s="1">
        <v>4.8</v>
      </c>
      <c r="D117" s="1">
        <v>20</v>
      </c>
      <c r="E117" s="1">
        <v>0.10000000149011599</v>
      </c>
      <c r="F117" s="1">
        <v>17.361000000000001</v>
      </c>
      <c r="G117" s="1">
        <v>96</v>
      </c>
      <c r="H117" s="1">
        <v>112.66656</v>
      </c>
      <c r="N117" t="s">
        <v>0</v>
      </c>
      <c r="O117" t="str">
        <f t="shared" si="18"/>
        <v>OrderID: 10291,</v>
      </c>
      <c r="P117" t="str">
        <f t="shared" si="19"/>
        <v>ProductID: 13,</v>
      </c>
      <c r="Q117" t="str">
        <f t="shared" si="20"/>
        <v>UnitPrice: 4.8,</v>
      </c>
      <c r="R117" t="str">
        <f t="shared" si="21"/>
        <v>Quantity: 20,</v>
      </c>
      <c r="S117" t="str">
        <f t="shared" si="22"/>
        <v>Discount: 0.100000001490116,</v>
      </c>
      <c r="T117" t="str">
        <f t="shared" si="23"/>
        <v>GrossProfitMargin: 17.361,</v>
      </c>
      <c r="U117" t="str">
        <f t="shared" si="24"/>
        <v>ProductCost: 96,</v>
      </c>
      <c r="V117" t="str">
        <f t="shared" si="25"/>
        <v>ProductRevenue: 112.66656</v>
      </c>
      <c r="W117" t="s">
        <v>310</v>
      </c>
    </row>
    <row r="118" spans="1:23" x14ac:dyDescent="0.3">
      <c r="A118" s="1">
        <v>10291</v>
      </c>
      <c r="B118" s="1">
        <v>44</v>
      </c>
      <c r="C118" s="1">
        <v>15.5</v>
      </c>
      <c r="D118" s="1">
        <v>24</v>
      </c>
      <c r="E118" s="1">
        <v>0.10000000149011599</v>
      </c>
      <c r="F118" s="1">
        <v>21.562999999999999</v>
      </c>
      <c r="G118" s="1">
        <v>372</v>
      </c>
      <c r="H118" s="1">
        <v>452.21436</v>
      </c>
      <c r="N118" t="s">
        <v>0</v>
      </c>
      <c r="O118" t="str">
        <f t="shared" si="18"/>
        <v>OrderID: 10291,</v>
      </c>
      <c r="P118" t="str">
        <f t="shared" si="19"/>
        <v>ProductID: 44,</v>
      </c>
      <c r="Q118" t="str">
        <f t="shared" si="20"/>
        <v>UnitPrice: 15.5,</v>
      </c>
      <c r="R118" t="str">
        <f t="shared" si="21"/>
        <v>Quantity: 24,</v>
      </c>
      <c r="S118" t="str">
        <f t="shared" si="22"/>
        <v>Discount: 0.100000001490116,</v>
      </c>
      <c r="T118" t="str">
        <f t="shared" si="23"/>
        <v>GrossProfitMargin: 21.563,</v>
      </c>
      <c r="U118" t="str">
        <f t="shared" si="24"/>
        <v>ProductCost: 372,</v>
      </c>
      <c r="V118" t="str">
        <f t="shared" si="25"/>
        <v>ProductRevenue: 452.21436</v>
      </c>
      <c r="W118" t="s">
        <v>310</v>
      </c>
    </row>
    <row r="119" spans="1:23" x14ac:dyDescent="0.3">
      <c r="A119" s="1">
        <v>10291</v>
      </c>
      <c r="B119" s="1">
        <v>51</v>
      </c>
      <c r="C119" s="1">
        <v>42.4</v>
      </c>
      <c r="D119" s="1">
        <v>2</v>
      </c>
      <c r="E119" s="1">
        <v>0.10000000149011599</v>
      </c>
      <c r="F119" s="1">
        <v>13.976000000000001</v>
      </c>
      <c r="G119" s="1">
        <v>84.8</v>
      </c>
      <c r="H119" s="1">
        <v>96.65164799999998</v>
      </c>
      <c r="N119" t="s">
        <v>0</v>
      </c>
      <c r="O119" t="str">
        <f t="shared" si="18"/>
        <v>OrderID: 10291,</v>
      </c>
      <c r="P119" t="str">
        <f t="shared" si="19"/>
        <v>ProductID: 51,</v>
      </c>
      <c r="Q119" t="str">
        <f t="shared" si="20"/>
        <v>UnitPrice: 42.4,</v>
      </c>
      <c r="R119" t="str">
        <f t="shared" si="21"/>
        <v>Quantity: 2,</v>
      </c>
      <c r="S119" t="str">
        <f t="shared" si="22"/>
        <v>Discount: 0.100000001490116,</v>
      </c>
      <c r="T119" t="str">
        <f t="shared" si="23"/>
        <v>GrossProfitMargin: 13.976,</v>
      </c>
      <c r="U119" t="str">
        <f t="shared" si="24"/>
        <v>ProductCost: 84.8,</v>
      </c>
      <c r="V119" t="str">
        <f t="shared" si="25"/>
        <v>ProductRevenue: 96.651648</v>
      </c>
      <c r="W119" t="s">
        <v>310</v>
      </c>
    </row>
    <row r="120" spans="1:23" x14ac:dyDescent="0.3">
      <c r="A120" s="1">
        <v>10292</v>
      </c>
      <c r="B120" s="1">
        <v>20</v>
      </c>
      <c r="C120" s="1">
        <v>64.8</v>
      </c>
      <c r="D120" s="1">
        <v>20</v>
      </c>
      <c r="E120" s="1">
        <v>0</v>
      </c>
      <c r="F120" s="1">
        <v>29.626000000000001</v>
      </c>
      <c r="G120" s="1">
        <v>1296</v>
      </c>
      <c r="H120" s="1">
        <v>1679.9529599999998</v>
      </c>
      <c r="N120" t="s">
        <v>0</v>
      </c>
      <c r="O120" t="str">
        <f t="shared" si="18"/>
        <v>OrderID: 10292,</v>
      </c>
      <c r="P120" t="str">
        <f t="shared" si="19"/>
        <v>ProductID: 20,</v>
      </c>
      <c r="Q120" t="str">
        <f t="shared" si="20"/>
        <v>UnitPrice: 64.8,</v>
      </c>
      <c r="R120" t="str">
        <f t="shared" si="21"/>
        <v>Quantity: 20,</v>
      </c>
      <c r="S120" t="str">
        <f t="shared" si="22"/>
        <v>Discount: 0,</v>
      </c>
      <c r="T120" t="str">
        <f t="shared" si="23"/>
        <v>GrossProfitMargin: 29.626,</v>
      </c>
      <c r="U120" t="str">
        <f t="shared" si="24"/>
        <v>ProductCost: 1296,</v>
      </c>
      <c r="V120" t="str">
        <f t="shared" si="25"/>
        <v>ProductRevenue: 1679.95296</v>
      </c>
      <c r="W120" t="s">
        <v>310</v>
      </c>
    </row>
    <row r="121" spans="1:23" x14ac:dyDescent="0.3">
      <c r="A121" s="1">
        <v>10293</v>
      </c>
      <c r="B121" s="1">
        <v>18</v>
      </c>
      <c r="C121" s="1">
        <v>50</v>
      </c>
      <c r="D121" s="1">
        <v>12</v>
      </c>
      <c r="E121" s="1">
        <v>0</v>
      </c>
      <c r="F121" s="1">
        <v>25.965</v>
      </c>
      <c r="G121" s="1">
        <v>600</v>
      </c>
      <c r="H121" s="1">
        <v>755.79</v>
      </c>
      <c r="N121" t="s">
        <v>0</v>
      </c>
      <c r="O121" t="str">
        <f t="shared" si="18"/>
        <v>OrderID: 10293,</v>
      </c>
      <c r="P121" t="str">
        <f t="shared" si="19"/>
        <v>ProductID: 18,</v>
      </c>
      <c r="Q121" t="str">
        <f t="shared" si="20"/>
        <v>UnitPrice: 50,</v>
      </c>
      <c r="R121" t="str">
        <f t="shared" si="21"/>
        <v>Quantity: 12,</v>
      </c>
      <c r="S121" t="str">
        <f t="shared" si="22"/>
        <v>Discount: 0,</v>
      </c>
      <c r="T121" t="str">
        <f t="shared" si="23"/>
        <v>GrossProfitMargin: 25.965,</v>
      </c>
      <c r="U121" t="str">
        <f t="shared" si="24"/>
        <v>ProductCost: 600,</v>
      </c>
      <c r="V121" t="str">
        <f t="shared" si="25"/>
        <v>ProductRevenue: 755.79</v>
      </c>
      <c r="W121" t="s">
        <v>310</v>
      </c>
    </row>
    <row r="122" spans="1:23" x14ac:dyDescent="0.3">
      <c r="A122" s="1">
        <v>10293</v>
      </c>
      <c r="B122" s="1">
        <v>24</v>
      </c>
      <c r="C122" s="1">
        <v>3.6</v>
      </c>
      <c r="D122" s="1">
        <v>10</v>
      </c>
      <c r="E122" s="1">
        <v>0</v>
      </c>
      <c r="F122" s="1">
        <v>27.36</v>
      </c>
      <c r="G122" s="1">
        <v>36</v>
      </c>
      <c r="H122" s="1">
        <v>45.849600000000002</v>
      </c>
      <c r="N122" t="s">
        <v>0</v>
      </c>
      <c r="O122" t="str">
        <f t="shared" si="18"/>
        <v>OrderID: 10293,</v>
      </c>
      <c r="P122" t="str">
        <f t="shared" si="19"/>
        <v>ProductID: 24,</v>
      </c>
      <c r="Q122" t="str">
        <f t="shared" si="20"/>
        <v>UnitPrice: 3.6,</v>
      </c>
      <c r="R122" t="str">
        <f t="shared" si="21"/>
        <v>Quantity: 10,</v>
      </c>
      <c r="S122" t="str">
        <f t="shared" si="22"/>
        <v>Discount: 0,</v>
      </c>
      <c r="T122" t="str">
        <f t="shared" si="23"/>
        <v>GrossProfitMargin: 27.36,</v>
      </c>
      <c r="U122" t="str">
        <f t="shared" si="24"/>
        <v>ProductCost: 36,</v>
      </c>
      <c r="V122" t="str">
        <f t="shared" si="25"/>
        <v>ProductRevenue: 45.8496</v>
      </c>
      <c r="W122" t="s">
        <v>310</v>
      </c>
    </row>
    <row r="123" spans="1:23" x14ac:dyDescent="0.3">
      <c r="A123" s="1">
        <v>10293</v>
      </c>
      <c r="B123" s="1">
        <v>63</v>
      </c>
      <c r="C123" s="1">
        <v>35.1</v>
      </c>
      <c r="D123" s="1">
        <v>5</v>
      </c>
      <c r="E123" s="1">
        <v>0</v>
      </c>
      <c r="F123" s="1">
        <v>18.024000000000001</v>
      </c>
      <c r="G123" s="1">
        <v>175.5</v>
      </c>
      <c r="H123" s="1">
        <v>207.13211999999999</v>
      </c>
      <c r="N123" t="s">
        <v>0</v>
      </c>
      <c r="O123" t="str">
        <f t="shared" si="18"/>
        <v>OrderID: 10293,</v>
      </c>
      <c r="P123" t="str">
        <f t="shared" si="19"/>
        <v>ProductID: 63,</v>
      </c>
      <c r="Q123" t="str">
        <f t="shared" si="20"/>
        <v>UnitPrice: 35.1,</v>
      </c>
      <c r="R123" t="str">
        <f t="shared" si="21"/>
        <v>Quantity: 5,</v>
      </c>
      <c r="S123" t="str">
        <f t="shared" si="22"/>
        <v>Discount: 0,</v>
      </c>
      <c r="T123" t="str">
        <f t="shared" si="23"/>
        <v>GrossProfitMargin: 18.024,</v>
      </c>
      <c r="U123" t="str">
        <f t="shared" si="24"/>
        <v>ProductCost: 175.5,</v>
      </c>
      <c r="V123" t="str">
        <f t="shared" si="25"/>
        <v>ProductRevenue: 207.13212</v>
      </c>
      <c r="W123" t="s">
        <v>310</v>
      </c>
    </row>
    <row r="124" spans="1:23" x14ac:dyDescent="0.3">
      <c r="A124" s="1">
        <v>10293</v>
      </c>
      <c r="B124" s="1">
        <v>75</v>
      </c>
      <c r="C124" s="1">
        <v>6.2</v>
      </c>
      <c r="D124" s="1">
        <v>6</v>
      </c>
      <c r="E124" s="1">
        <v>0</v>
      </c>
      <c r="F124" s="1">
        <v>26.677</v>
      </c>
      <c r="G124" s="1">
        <v>37.200000000000003</v>
      </c>
      <c r="H124" s="1">
        <v>47.123843999999998</v>
      </c>
      <c r="N124" t="s">
        <v>0</v>
      </c>
      <c r="O124" t="str">
        <f t="shared" si="18"/>
        <v>OrderID: 10293,</v>
      </c>
      <c r="P124" t="str">
        <f t="shared" si="19"/>
        <v>ProductID: 75,</v>
      </c>
      <c r="Q124" t="str">
        <f t="shared" si="20"/>
        <v>UnitPrice: 6.2,</v>
      </c>
      <c r="R124" t="str">
        <f t="shared" si="21"/>
        <v>Quantity: 6,</v>
      </c>
      <c r="S124" t="str">
        <f t="shared" si="22"/>
        <v>Discount: 0,</v>
      </c>
      <c r="T124" t="str">
        <f t="shared" si="23"/>
        <v>GrossProfitMargin: 26.677,</v>
      </c>
      <c r="U124" t="str">
        <f t="shared" si="24"/>
        <v>ProductCost: 37.2,</v>
      </c>
      <c r="V124" t="str">
        <f t="shared" si="25"/>
        <v>ProductRevenue: 47.123844</v>
      </c>
      <c r="W124" t="s">
        <v>310</v>
      </c>
    </row>
    <row r="125" spans="1:23" x14ac:dyDescent="0.3">
      <c r="A125" s="1">
        <v>10294</v>
      </c>
      <c r="B125" s="1">
        <v>1</v>
      </c>
      <c r="C125" s="1">
        <v>14.4</v>
      </c>
      <c r="D125" s="1">
        <v>18</v>
      </c>
      <c r="E125" s="1">
        <v>0</v>
      </c>
      <c r="F125" s="1">
        <v>24.510999999999999</v>
      </c>
      <c r="G125" s="1">
        <v>259.2</v>
      </c>
      <c r="H125" s="1">
        <v>322.73251199999999</v>
      </c>
      <c r="N125" t="s">
        <v>0</v>
      </c>
      <c r="O125" t="str">
        <f t="shared" si="18"/>
        <v>OrderID: 10294,</v>
      </c>
      <c r="P125" t="str">
        <f t="shared" si="19"/>
        <v>ProductID: 1,</v>
      </c>
      <c r="Q125" t="str">
        <f t="shared" si="20"/>
        <v>UnitPrice: 14.4,</v>
      </c>
      <c r="R125" t="str">
        <f t="shared" si="21"/>
        <v>Quantity: 18,</v>
      </c>
      <c r="S125" t="str">
        <f t="shared" si="22"/>
        <v>Discount: 0,</v>
      </c>
      <c r="T125" t="str">
        <f t="shared" si="23"/>
        <v>GrossProfitMargin: 24.511,</v>
      </c>
      <c r="U125" t="str">
        <f t="shared" si="24"/>
        <v>ProductCost: 259.2,</v>
      </c>
      <c r="V125" t="str">
        <f t="shared" si="25"/>
        <v>ProductRevenue: 322.732512</v>
      </c>
      <c r="W125" t="s">
        <v>310</v>
      </c>
    </row>
    <row r="126" spans="1:23" x14ac:dyDescent="0.3">
      <c r="A126" s="1">
        <v>10294</v>
      </c>
      <c r="B126" s="1">
        <v>17</v>
      </c>
      <c r="C126" s="1">
        <v>31.2</v>
      </c>
      <c r="D126" s="1">
        <v>15</v>
      </c>
      <c r="E126" s="1">
        <v>0</v>
      </c>
      <c r="F126" s="1">
        <v>11.731999999999999</v>
      </c>
      <c r="G126" s="1">
        <v>468</v>
      </c>
      <c r="H126" s="1">
        <v>522.90575999999999</v>
      </c>
      <c r="N126" t="s">
        <v>0</v>
      </c>
      <c r="O126" t="str">
        <f t="shared" si="18"/>
        <v>OrderID: 10294,</v>
      </c>
      <c r="P126" t="str">
        <f t="shared" si="19"/>
        <v>ProductID: 17,</v>
      </c>
      <c r="Q126" t="str">
        <f t="shared" si="20"/>
        <v>UnitPrice: 31.2,</v>
      </c>
      <c r="R126" t="str">
        <f t="shared" si="21"/>
        <v>Quantity: 15,</v>
      </c>
      <c r="S126" t="str">
        <f t="shared" si="22"/>
        <v>Discount: 0,</v>
      </c>
      <c r="T126" t="str">
        <f t="shared" si="23"/>
        <v>GrossProfitMargin: 11.732,</v>
      </c>
      <c r="U126" t="str">
        <f t="shared" si="24"/>
        <v>ProductCost: 468,</v>
      </c>
      <c r="V126" t="str">
        <f t="shared" si="25"/>
        <v>ProductRevenue: 522.90576</v>
      </c>
      <c r="W126" t="s">
        <v>310</v>
      </c>
    </row>
    <row r="127" spans="1:23" x14ac:dyDescent="0.3">
      <c r="A127" s="1">
        <v>10294</v>
      </c>
      <c r="B127" s="1">
        <v>43</v>
      </c>
      <c r="C127" s="1">
        <v>36.799999999999997</v>
      </c>
      <c r="D127" s="1">
        <v>15</v>
      </c>
      <c r="E127" s="1">
        <v>0</v>
      </c>
      <c r="F127" s="1">
        <v>8.7530000000000001</v>
      </c>
      <c r="G127" s="1">
        <v>552</v>
      </c>
      <c r="H127" s="1">
        <v>600.31656000000009</v>
      </c>
      <c r="N127" t="s">
        <v>0</v>
      </c>
      <c r="O127" t="str">
        <f t="shared" si="18"/>
        <v>OrderID: 10294,</v>
      </c>
      <c r="P127" t="str">
        <f t="shared" si="19"/>
        <v>ProductID: 43,</v>
      </c>
      <c r="Q127" t="str">
        <f t="shared" si="20"/>
        <v>UnitPrice: 36.8,</v>
      </c>
      <c r="R127" t="str">
        <f t="shared" si="21"/>
        <v>Quantity: 15,</v>
      </c>
      <c r="S127" t="str">
        <f t="shared" si="22"/>
        <v>Discount: 0,</v>
      </c>
      <c r="T127" t="str">
        <f t="shared" si="23"/>
        <v>GrossProfitMargin: 8.753,</v>
      </c>
      <c r="U127" t="str">
        <f t="shared" si="24"/>
        <v>ProductCost: 552,</v>
      </c>
      <c r="V127" t="str">
        <f t="shared" si="25"/>
        <v>ProductRevenue: 600.31656</v>
      </c>
      <c r="W127" t="s">
        <v>310</v>
      </c>
    </row>
    <row r="128" spans="1:23" x14ac:dyDescent="0.3">
      <c r="A128" s="1">
        <v>10294</v>
      </c>
      <c r="B128" s="1">
        <v>60</v>
      </c>
      <c r="C128" s="1">
        <v>27.2</v>
      </c>
      <c r="D128" s="1">
        <v>21</v>
      </c>
      <c r="E128" s="1">
        <v>0</v>
      </c>
      <c r="F128" s="1">
        <v>27.045999999999999</v>
      </c>
      <c r="G128" s="1">
        <v>571.19999999999993</v>
      </c>
      <c r="H128" s="1">
        <v>725.68675199999984</v>
      </c>
      <c r="N128" t="s">
        <v>0</v>
      </c>
      <c r="O128" t="str">
        <f t="shared" si="18"/>
        <v>OrderID: 10294,</v>
      </c>
      <c r="P128" t="str">
        <f t="shared" si="19"/>
        <v>ProductID: 60,</v>
      </c>
      <c r="Q128" t="str">
        <f t="shared" si="20"/>
        <v>UnitPrice: 27.2,</v>
      </c>
      <c r="R128" t="str">
        <f t="shared" si="21"/>
        <v>Quantity: 21,</v>
      </c>
      <c r="S128" t="str">
        <f t="shared" si="22"/>
        <v>Discount: 0,</v>
      </c>
      <c r="T128" t="str">
        <f t="shared" si="23"/>
        <v>GrossProfitMargin: 27.046,</v>
      </c>
      <c r="U128" t="str">
        <f t="shared" si="24"/>
        <v>ProductCost: 571.2,</v>
      </c>
      <c r="V128" t="str">
        <f t="shared" si="25"/>
        <v>ProductRevenue: 725.686752</v>
      </c>
      <c r="W128" t="s">
        <v>310</v>
      </c>
    </row>
    <row r="129" spans="1:23" x14ac:dyDescent="0.3">
      <c r="A129" s="1">
        <v>10294</v>
      </c>
      <c r="B129" s="1">
        <v>75</v>
      </c>
      <c r="C129" s="1">
        <v>6.2</v>
      </c>
      <c r="D129" s="1">
        <v>6</v>
      </c>
      <c r="E129" s="1">
        <v>0</v>
      </c>
      <c r="F129" s="1">
        <v>25.297999999999998</v>
      </c>
      <c r="G129" s="1">
        <v>37.200000000000003</v>
      </c>
      <c r="H129" s="1">
        <v>46.610856000000005</v>
      </c>
      <c r="N129" t="s">
        <v>0</v>
      </c>
      <c r="O129" t="str">
        <f t="shared" si="18"/>
        <v>OrderID: 10294,</v>
      </c>
      <c r="P129" t="str">
        <f t="shared" si="19"/>
        <v>ProductID: 75,</v>
      </c>
      <c r="Q129" t="str">
        <f t="shared" si="20"/>
        <v>UnitPrice: 6.2,</v>
      </c>
      <c r="R129" t="str">
        <f t="shared" si="21"/>
        <v>Quantity: 6,</v>
      </c>
      <c r="S129" t="str">
        <f t="shared" si="22"/>
        <v>Discount: 0,</v>
      </c>
      <c r="T129" t="str">
        <f t="shared" si="23"/>
        <v>GrossProfitMargin: 25.298,</v>
      </c>
      <c r="U129" t="str">
        <f t="shared" si="24"/>
        <v>ProductCost: 37.2,</v>
      </c>
      <c r="V129" t="str">
        <f t="shared" si="25"/>
        <v>ProductRevenue: 46.610856</v>
      </c>
      <c r="W129" t="s">
        <v>310</v>
      </c>
    </row>
    <row r="130" spans="1:23" x14ac:dyDescent="0.3">
      <c r="A130" s="1">
        <v>10295</v>
      </c>
      <c r="B130" s="1">
        <v>56</v>
      </c>
      <c r="C130" s="1">
        <v>30.400000000000002</v>
      </c>
      <c r="D130" s="1">
        <v>4</v>
      </c>
      <c r="E130" s="1">
        <v>0</v>
      </c>
      <c r="F130" s="1">
        <v>29.003</v>
      </c>
      <c r="G130" s="1">
        <v>121.60000000000001</v>
      </c>
      <c r="H130" s="1">
        <v>156.867648</v>
      </c>
      <c r="N130" t="s">
        <v>0</v>
      </c>
      <c r="O130" t="str">
        <f t="shared" si="18"/>
        <v>OrderID: 10295,</v>
      </c>
      <c r="P130" t="str">
        <f t="shared" si="19"/>
        <v>ProductID: 56,</v>
      </c>
      <c r="Q130" t="str">
        <f t="shared" si="20"/>
        <v>UnitPrice: 30.4,</v>
      </c>
      <c r="R130" t="str">
        <f t="shared" si="21"/>
        <v>Quantity: 4,</v>
      </c>
      <c r="S130" t="str">
        <f t="shared" si="22"/>
        <v>Discount: 0,</v>
      </c>
      <c r="T130" t="str">
        <f t="shared" si="23"/>
        <v>GrossProfitMargin: 29.003,</v>
      </c>
      <c r="U130" t="str">
        <f t="shared" si="24"/>
        <v>ProductCost: 121.6,</v>
      </c>
      <c r="V130" t="str">
        <f t="shared" si="25"/>
        <v>ProductRevenue: 156.867648</v>
      </c>
      <c r="W130" t="s">
        <v>310</v>
      </c>
    </row>
    <row r="131" spans="1:23" x14ac:dyDescent="0.3">
      <c r="A131" s="1">
        <v>10296</v>
      </c>
      <c r="B131" s="1">
        <v>11</v>
      </c>
      <c r="C131" s="1">
        <v>16.8</v>
      </c>
      <c r="D131" s="1">
        <v>12</v>
      </c>
      <c r="E131" s="1">
        <v>0</v>
      </c>
      <c r="F131" s="1">
        <v>25.248999999999999</v>
      </c>
      <c r="G131" s="1">
        <v>201.60000000000002</v>
      </c>
      <c r="H131" s="1">
        <v>252.50198399999999</v>
      </c>
      <c r="N131" t="s">
        <v>0</v>
      </c>
      <c r="O131" t="str">
        <f t="shared" ref="O131:O194" si="26">O$1&amp;": "&amp;IF(ISNUMBER(A131),A131,""""&amp;A131&amp;"""")&amp;IF(P$1=0,"",",")</f>
        <v>OrderID: 10296,</v>
      </c>
      <c r="P131" t="str">
        <f t="shared" ref="P131:P194" si="27">P$1&amp;": "&amp;IF(ISNUMBER(B131),B131,""""&amp;B131&amp;"""")&amp;IF(Q$1=0,"",",")</f>
        <v>ProductID: 11,</v>
      </c>
      <c r="Q131" t="str">
        <f t="shared" ref="Q131:Q194" si="28">Q$1&amp;": "&amp;IF(ISNUMBER(C131),C131,""""&amp;C131&amp;"""")&amp;IF(R$1=0,"",",")</f>
        <v>UnitPrice: 16.8,</v>
      </c>
      <c r="R131" t="str">
        <f t="shared" ref="R131:R194" si="29">R$1&amp;": "&amp;IF(ISNUMBER(D131),D131,""""&amp;D131&amp;"""")&amp;IF(S$1=0,"",",")</f>
        <v>Quantity: 12,</v>
      </c>
      <c r="S131" t="str">
        <f t="shared" ref="S131:S194" si="30">S$1&amp;": "&amp;IF(ISNUMBER(E131),E131,""""&amp;E131&amp;"""")&amp;IF(T$1=0,"",",")</f>
        <v>Discount: 0,</v>
      </c>
      <c r="T131" t="str">
        <f t="shared" ref="T131:T194" si="31">T$1&amp;": "&amp;IF(ISNUMBER(F131),F131,""""&amp;F131&amp;"""")&amp;IF(U$1=0,"",",")</f>
        <v>GrossProfitMargin: 25.249,</v>
      </c>
      <c r="U131" t="str">
        <f t="shared" ref="U131:U194" si="32">U$1&amp;": "&amp;IF(ISNUMBER(G131),G131,""""&amp;G131&amp;"""")&amp;IF(V$1=0,"",",")</f>
        <v>ProductCost: 201.6,</v>
      </c>
      <c r="V131" t="str">
        <f t="shared" ref="V131:V194" si="33">V$1&amp;": "&amp;IF(ISNUMBER(H131),H131,""""&amp;H131&amp;"""")&amp;IF(W$1=0,"",",")</f>
        <v>ProductRevenue: 252.501984</v>
      </c>
      <c r="W131" t="s">
        <v>310</v>
      </c>
    </row>
    <row r="132" spans="1:23" x14ac:dyDescent="0.3">
      <c r="A132" s="1">
        <v>10296</v>
      </c>
      <c r="B132" s="1">
        <v>16</v>
      </c>
      <c r="C132" s="1">
        <v>13.9</v>
      </c>
      <c r="D132" s="1">
        <v>30</v>
      </c>
      <c r="E132" s="1">
        <v>0</v>
      </c>
      <c r="F132" s="1">
        <v>14.221</v>
      </c>
      <c r="G132" s="1">
        <v>417</v>
      </c>
      <c r="H132" s="1">
        <v>476.30156999999997</v>
      </c>
      <c r="N132" t="s">
        <v>0</v>
      </c>
      <c r="O132" t="str">
        <f t="shared" si="26"/>
        <v>OrderID: 10296,</v>
      </c>
      <c r="P132" t="str">
        <f t="shared" si="27"/>
        <v>ProductID: 16,</v>
      </c>
      <c r="Q132" t="str">
        <f t="shared" si="28"/>
        <v>UnitPrice: 13.9,</v>
      </c>
      <c r="R132" t="str">
        <f t="shared" si="29"/>
        <v>Quantity: 30,</v>
      </c>
      <c r="S132" t="str">
        <f t="shared" si="30"/>
        <v>Discount: 0,</v>
      </c>
      <c r="T132" t="str">
        <f t="shared" si="31"/>
        <v>GrossProfitMargin: 14.221,</v>
      </c>
      <c r="U132" t="str">
        <f t="shared" si="32"/>
        <v>ProductCost: 417,</v>
      </c>
      <c r="V132" t="str">
        <f t="shared" si="33"/>
        <v>ProductRevenue: 476.30157</v>
      </c>
      <c r="W132" t="s">
        <v>310</v>
      </c>
    </row>
    <row r="133" spans="1:23" x14ac:dyDescent="0.3">
      <c r="A133" s="1">
        <v>10296</v>
      </c>
      <c r="B133" s="1">
        <v>69</v>
      </c>
      <c r="C133" s="1">
        <v>28.8</v>
      </c>
      <c r="D133" s="1">
        <v>15</v>
      </c>
      <c r="E133" s="1">
        <v>0</v>
      </c>
      <c r="F133" s="1">
        <v>18.266999999999999</v>
      </c>
      <c r="G133" s="1">
        <v>432</v>
      </c>
      <c r="H133" s="1">
        <v>510.91343999999992</v>
      </c>
      <c r="N133" t="s">
        <v>0</v>
      </c>
      <c r="O133" t="str">
        <f t="shared" si="26"/>
        <v>OrderID: 10296,</v>
      </c>
      <c r="P133" t="str">
        <f t="shared" si="27"/>
        <v>ProductID: 69,</v>
      </c>
      <c r="Q133" t="str">
        <f t="shared" si="28"/>
        <v>UnitPrice: 28.8,</v>
      </c>
      <c r="R133" t="str">
        <f t="shared" si="29"/>
        <v>Quantity: 15,</v>
      </c>
      <c r="S133" t="str">
        <f t="shared" si="30"/>
        <v>Discount: 0,</v>
      </c>
      <c r="T133" t="str">
        <f t="shared" si="31"/>
        <v>GrossProfitMargin: 18.267,</v>
      </c>
      <c r="U133" t="str">
        <f t="shared" si="32"/>
        <v>ProductCost: 432,</v>
      </c>
      <c r="V133" t="str">
        <f t="shared" si="33"/>
        <v>ProductRevenue: 510.91344</v>
      </c>
      <c r="W133" t="s">
        <v>310</v>
      </c>
    </row>
    <row r="134" spans="1:23" x14ac:dyDescent="0.3">
      <c r="A134" s="1">
        <v>10297</v>
      </c>
      <c r="B134" s="1">
        <v>39</v>
      </c>
      <c r="C134" s="1">
        <v>14.4</v>
      </c>
      <c r="D134" s="1">
        <v>60</v>
      </c>
      <c r="E134" s="1">
        <v>0</v>
      </c>
      <c r="F134" s="1">
        <v>10.757999999999999</v>
      </c>
      <c r="G134" s="1">
        <v>864</v>
      </c>
      <c r="H134" s="1">
        <v>956.94911999999999</v>
      </c>
      <c r="N134" t="s">
        <v>0</v>
      </c>
      <c r="O134" t="str">
        <f t="shared" si="26"/>
        <v>OrderID: 10297,</v>
      </c>
      <c r="P134" t="str">
        <f t="shared" si="27"/>
        <v>ProductID: 39,</v>
      </c>
      <c r="Q134" t="str">
        <f t="shared" si="28"/>
        <v>UnitPrice: 14.4,</v>
      </c>
      <c r="R134" t="str">
        <f t="shared" si="29"/>
        <v>Quantity: 60,</v>
      </c>
      <c r="S134" t="str">
        <f t="shared" si="30"/>
        <v>Discount: 0,</v>
      </c>
      <c r="T134" t="str">
        <f t="shared" si="31"/>
        <v>GrossProfitMargin: 10.758,</v>
      </c>
      <c r="U134" t="str">
        <f t="shared" si="32"/>
        <v>ProductCost: 864,</v>
      </c>
      <c r="V134" t="str">
        <f t="shared" si="33"/>
        <v>ProductRevenue: 956.94912</v>
      </c>
      <c r="W134" t="s">
        <v>310</v>
      </c>
    </row>
    <row r="135" spans="1:23" x14ac:dyDescent="0.3">
      <c r="A135" s="1">
        <v>10297</v>
      </c>
      <c r="B135" s="1">
        <v>72</v>
      </c>
      <c r="C135" s="1">
        <v>27.8</v>
      </c>
      <c r="D135" s="1">
        <v>20</v>
      </c>
      <c r="E135" s="1">
        <v>0</v>
      </c>
      <c r="F135" s="1">
        <v>14.154999999999999</v>
      </c>
      <c r="G135" s="1">
        <v>556</v>
      </c>
      <c r="H135" s="1">
        <v>634.70180000000005</v>
      </c>
      <c r="N135" t="s">
        <v>0</v>
      </c>
      <c r="O135" t="str">
        <f t="shared" si="26"/>
        <v>OrderID: 10297,</v>
      </c>
      <c r="P135" t="str">
        <f t="shared" si="27"/>
        <v>ProductID: 72,</v>
      </c>
      <c r="Q135" t="str">
        <f t="shared" si="28"/>
        <v>UnitPrice: 27.8,</v>
      </c>
      <c r="R135" t="str">
        <f t="shared" si="29"/>
        <v>Quantity: 20,</v>
      </c>
      <c r="S135" t="str">
        <f t="shared" si="30"/>
        <v>Discount: 0,</v>
      </c>
      <c r="T135" t="str">
        <f t="shared" si="31"/>
        <v>GrossProfitMargin: 14.155,</v>
      </c>
      <c r="U135" t="str">
        <f t="shared" si="32"/>
        <v>ProductCost: 556,</v>
      </c>
      <c r="V135" t="str">
        <f t="shared" si="33"/>
        <v>ProductRevenue: 634.7018</v>
      </c>
      <c r="W135" t="s">
        <v>310</v>
      </c>
    </row>
    <row r="136" spans="1:23" x14ac:dyDescent="0.3">
      <c r="A136" s="1">
        <v>10298</v>
      </c>
      <c r="B136" s="1">
        <v>2</v>
      </c>
      <c r="C136" s="1">
        <v>15.200000000000001</v>
      </c>
      <c r="D136" s="1">
        <v>40</v>
      </c>
      <c r="E136" s="1">
        <v>0</v>
      </c>
      <c r="F136" s="1">
        <v>10.641999999999999</v>
      </c>
      <c r="G136" s="1">
        <v>608</v>
      </c>
      <c r="H136" s="1">
        <v>672.70335999999998</v>
      </c>
      <c r="N136" t="s">
        <v>0</v>
      </c>
      <c r="O136" t="str">
        <f t="shared" si="26"/>
        <v>OrderID: 10298,</v>
      </c>
      <c r="P136" t="str">
        <f t="shared" si="27"/>
        <v>ProductID: 2,</v>
      </c>
      <c r="Q136" t="str">
        <f t="shared" si="28"/>
        <v>UnitPrice: 15.2,</v>
      </c>
      <c r="R136" t="str">
        <f t="shared" si="29"/>
        <v>Quantity: 40,</v>
      </c>
      <c r="S136" t="str">
        <f t="shared" si="30"/>
        <v>Discount: 0,</v>
      </c>
      <c r="T136" t="str">
        <f t="shared" si="31"/>
        <v>GrossProfitMargin: 10.642,</v>
      </c>
      <c r="U136" t="str">
        <f t="shared" si="32"/>
        <v>ProductCost: 608,</v>
      </c>
      <c r="V136" t="str">
        <f t="shared" si="33"/>
        <v>ProductRevenue: 672.70336</v>
      </c>
      <c r="W136" t="s">
        <v>310</v>
      </c>
    </row>
    <row r="137" spans="1:23" x14ac:dyDescent="0.3">
      <c r="A137" s="1">
        <v>10298</v>
      </c>
      <c r="B137" s="1">
        <v>36</v>
      </c>
      <c r="C137" s="1">
        <v>15.200000000000001</v>
      </c>
      <c r="D137" s="1">
        <v>40</v>
      </c>
      <c r="E137" s="1">
        <v>0.25</v>
      </c>
      <c r="F137" s="1">
        <v>11.813000000000001</v>
      </c>
      <c r="G137" s="1">
        <v>608</v>
      </c>
      <c r="H137" s="1">
        <v>679.82303999999999</v>
      </c>
      <c r="N137" t="s">
        <v>0</v>
      </c>
      <c r="O137" t="str">
        <f t="shared" si="26"/>
        <v>OrderID: 10298,</v>
      </c>
      <c r="P137" t="str">
        <f t="shared" si="27"/>
        <v>ProductID: 36,</v>
      </c>
      <c r="Q137" t="str">
        <f t="shared" si="28"/>
        <v>UnitPrice: 15.2,</v>
      </c>
      <c r="R137" t="str">
        <f t="shared" si="29"/>
        <v>Quantity: 40,</v>
      </c>
      <c r="S137" t="str">
        <f t="shared" si="30"/>
        <v>Discount: 0.25,</v>
      </c>
      <c r="T137" t="str">
        <f t="shared" si="31"/>
        <v>GrossProfitMargin: 11.813,</v>
      </c>
      <c r="U137" t="str">
        <f t="shared" si="32"/>
        <v>ProductCost: 608,</v>
      </c>
      <c r="V137" t="str">
        <f t="shared" si="33"/>
        <v>ProductRevenue: 679.82304</v>
      </c>
      <c r="W137" t="s">
        <v>310</v>
      </c>
    </row>
    <row r="138" spans="1:23" x14ac:dyDescent="0.3">
      <c r="A138" s="1">
        <v>10298</v>
      </c>
      <c r="B138" s="1">
        <v>59</v>
      </c>
      <c r="C138" s="1">
        <v>44</v>
      </c>
      <c r="D138" s="1">
        <v>30</v>
      </c>
      <c r="E138" s="1">
        <v>0.25</v>
      </c>
      <c r="F138" s="1">
        <v>23.222999999999999</v>
      </c>
      <c r="G138" s="1">
        <v>1320</v>
      </c>
      <c r="H138" s="1">
        <v>1626.5436</v>
      </c>
      <c r="N138" t="s">
        <v>0</v>
      </c>
      <c r="O138" t="str">
        <f t="shared" si="26"/>
        <v>OrderID: 10298,</v>
      </c>
      <c r="P138" t="str">
        <f t="shared" si="27"/>
        <v>ProductID: 59,</v>
      </c>
      <c r="Q138" t="str">
        <f t="shared" si="28"/>
        <v>UnitPrice: 44,</v>
      </c>
      <c r="R138" t="str">
        <f t="shared" si="29"/>
        <v>Quantity: 30,</v>
      </c>
      <c r="S138" t="str">
        <f t="shared" si="30"/>
        <v>Discount: 0.25,</v>
      </c>
      <c r="T138" t="str">
        <f t="shared" si="31"/>
        <v>GrossProfitMargin: 23.223,</v>
      </c>
      <c r="U138" t="str">
        <f t="shared" si="32"/>
        <v>ProductCost: 1320,</v>
      </c>
      <c r="V138" t="str">
        <f t="shared" si="33"/>
        <v>ProductRevenue: 1626.5436</v>
      </c>
      <c r="W138" t="s">
        <v>310</v>
      </c>
    </row>
    <row r="139" spans="1:23" x14ac:dyDescent="0.3">
      <c r="A139" s="1">
        <v>10298</v>
      </c>
      <c r="B139" s="1">
        <v>62</v>
      </c>
      <c r="C139" s="1">
        <v>39.4</v>
      </c>
      <c r="D139" s="1">
        <v>15</v>
      </c>
      <c r="E139" s="1">
        <v>0</v>
      </c>
      <c r="F139" s="1">
        <v>22.516999999999999</v>
      </c>
      <c r="G139" s="1">
        <v>591</v>
      </c>
      <c r="H139" s="1">
        <v>724.07546999999988</v>
      </c>
      <c r="N139" t="s">
        <v>0</v>
      </c>
      <c r="O139" t="str">
        <f t="shared" si="26"/>
        <v>OrderID: 10298,</v>
      </c>
      <c r="P139" t="str">
        <f t="shared" si="27"/>
        <v>ProductID: 62,</v>
      </c>
      <c r="Q139" t="str">
        <f t="shared" si="28"/>
        <v>UnitPrice: 39.4,</v>
      </c>
      <c r="R139" t="str">
        <f t="shared" si="29"/>
        <v>Quantity: 15,</v>
      </c>
      <c r="S139" t="str">
        <f t="shared" si="30"/>
        <v>Discount: 0,</v>
      </c>
      <c r="T139" t="str">
        <f t="shared" si="31"/>
        <v>GrossProfitMargin: 22.517,</v>
      </c>
      <c r="U139" t="str">
        <f t="shared" si="32"/>
        <v>ProductCost: 591,</v>
      </c>
      <c r="V139" t="str">
        <f t="shared" si="33"/>
        <v>ProductRevenue: 724.07547</v>
      </c>
      <c r="W139" t="s">
        <v>310</v>
      </c>
    </row>
    <row r="140" spans="1:23" x14ac:dyDescent="0.3">
      <c r="A140" s="1">
        <v>10299</v>
      </c>
      <c r="B140" s="1">
        <v>19</v>
      </c>
      <c r="C140" s="1">
        <v>7.3</v>
      </c>
      <c r="D140" s="1">
        <v>15</v>
      </c>
      <c r="E140" s="1">
        <v>0</v>
      </c>
      <c r="F140" s="1">
        <v>8.14</v>
      </c>
      <c r="G140" s="1">
        <v>109.5</v>
      </c>
      <c r="H140" s="1">
        <v>118.41329999999999</v>
      </c>
      <c r="N140" t="s">
        <v>0</v>
      </c>
      <c r="O140" t="str">
        <f t="shared" si="26"/>
        <v>OrderID: 10299,</v>
      </c>
      <c r="P140" t="str">
        <f t="shared" si="27"/>
        <v>ProductID: 19,</v>
      </c>
      <c r="Q140" t="str">
        <f t="shared" si="28"/>
        <v>UnitPrice: 7.3,</v>
      </c>
      <c r="R140" t="str">
        <f t="shared" si="29"/>
        <v>Quantity: 15,</v>
      </c>
      <c r="S140" t="str">
        <f t="shared" si="30"/>
        <v>Discount: 0,</v>
      </c>
      <c r="T140" t="str">
        <f t="shared" si="31"/>
        <v>GrossProfitMargin: 8.14,</v>
      </c>
      <c r="U140" t="str">
        <f t="shared" si="32"/>
        <v>ProductCost: 109.5,</v>
      </c>
      <c r="V140" t="str">
        <f t="shared" si="33"/>
        <v>ProductRevenue: 118.4133</v>
      </c>
      <c r="W140" t="s">
        <v>310</v>
      </c>
    </row>
    <row r="141" spans="1:23" x14ac:dyDescent="0.3">
      <c r="A141" s="1">
        <v>10299</v>
      </c>
      <c r="B141" s="1">
        <v>70</v>
      </c>
      <c r="C141" s="1">
        <v>12</v>
      </c>
      <c r="D141" s="1">
        <v>20</v>
      </c>
      <c r="E141" s="1">
        <v>0</v>
      </c>
      <c r="F141" s="1">
        <v>24.157</v>
      </c>
      <c r="G141" s="1">
        <v>240</v>
      </c>
      <c r="H141" s="1">
        <v>297.97680000000003</v>
      </c>
      <c r="N141" t="s">
        <v>0</v>
      </c>
      <c r="O141" t="str">
        <f t="shared" si="26"/>
        <v>OrderID: 10299,</v>
      </c>
      <c r="P141" t="str">
        <f t="shared" si="27"/>
        <v>ProductID: 70,</v>
      </c>
      <c r="Q141" t="str">
        <f t="shared" si="28"/>
        <v>UnitPrice: 12,</v>
      </c>
      <c r="R141" t="str">
        <f t="shared" si="29"/>
        <v>Quantity: 20,</v>
      </c>
      <c r="S141" t="str">
        <f t="shared" si="30"/>
        <v>Discount: 0,</v>
      </c>
      <c r="T141" t="str">
        <f t="shared" si="31"/>
        <v>GrossProfitMargin: 24.157,</v>
      </c>
      <c r="U141" t="str">
        <f t="shared" si="32"/>
        <v>ProductCost: 240,</v>
      </c>
      <c r="V141" t="str">
        <f t="shared" si="33"/>
        <v>ProductRevenue: 297.9768</v>
      </c>
      <c r="W141" t="s">
        <v>310</v>
      </c>
    </row>
    <row r="142" spans="1:23" x14ac:dyDescent="0.3">
      <c r="A142" s="1">
        <v>10300</v>
      </c>
      <c r="B142" s="1">
        <v>66</v>
      </c>
      <c r="C142" s="1">
        <v>13.6</v>
      </c>
      <c r="D142" s="1">
        <v>30</v>
      </c>
      <c r="E142" s="1">
        <v>0</v>
      </c>
      <c r="F142" s="1">
        <v>19.780999999999999</v>
      </c>
      <c r="G142" s="1">
        <v>408</v>
      </c>
      <c r="H142" s="1">
        <v>488.70648</v>
      </c>
      <c r="N142" t="s">
        <v>0</v>
      </c>
      <c r="O142" t="str">
        <f t="shared" si="26"/>
        <v>OrderID: 10300,</v>
      </c>
      <c r="P142" t="str">
        <f t="shared" si="27"/>
        <v>ProductID: 66,</v>
      </c>
      <c r="Q142" t="str">
        <f t="shared" si="28"/>
        <v>UnitPrice: 13.6,</v>
      </c>
      <c r="R142" t="str">
        <f t="shared" si="29"/>
        <v>Quantity: 30,</v>
      </c>
      <c r="S142" t="str">
        <f t="shared" si="30"/>
        <v>Discount: 0,</v>
      </c>
      <c r="T142" t="str">
        <f t="shared" si="31"/>
        <v>GrossProfitMargin: 19.781,</v>
      </c>
      <c r="U142" t="str">
        <f t="shared" si="32"/>
        <v>ProductCost: 408,</v>
      </c>
      <c r="V142" t="str">
        <f t="shared" si="33"/>
        <v>ProductRevenue: 488.70648</v>
      </c>
      <c r="W142" t="s">
        <v>310</v>
      </c>
    </row>
    <row r="143" spans="1:23" x14ac:dyDescent="0.3">
      <c r="A143" s="1">
        <v>10300</v>
      </c>
      <c r="B143" s="1">
        <v>68</v>
      </c>
      <c r="C143" s="1">
        <v>10</v>
      </c>
      <c r="D143" s="1">
        <v>20</v>
      </c>
      <c r="E143" s="1">
        <v>0</v>
      </c>
      <c r="F143" s="1">
        <v>28.193999999999999</v>
      </c>
      <c r="G143" s="1">
        <v>200</v>
      </c>
      <c r="H143" s="1">
        <v>256.38800000000003</v>
      </c>
      <c r="N143" t="s">
        <v>0</v>
      </c>
      <c r="O143" t="str">
        <f t="shared" si="26"/>
        <v>OrderID: 10300,</v>
      </c>
      <c r="P143" t="str">
        <f t="shared" si="27"/>
        <v>ProductID: 68,</v>
      </c>
      <c r="Q143" t="str">
        <f t="shared" si="28"/>
        <v>UnitPrice: 10,</v>
      </c>
      <c r="R143" t="str">
        <f t="shared" si="29"/>
        <v>Quantity: 20,</v>
      </c>
      <c r="S143" t="str">
        <f t="shared" si="30"/>
        <v>Discount: 0,</v>
      </c>
      <c r="T143" t="str">
        <f t="shared" si="31"/>
        <v>GrossProfitMargin: 28.194,</v>
      </c>
      <c r="U143" t="str">
        <f t="shared" si="32"/>
        <v>ProductCost: 200,</v>
      </c>
      <c r="V143" t="str">
        <f t="shared" si="33"/>
        <v>ProductRevenue: 256.388</v>
      </c>
      <c r="W143" t="s">
        <v>310</v>
      </c>
    </row>
    <row r="144" spans="1:23" x14ac:dyDescent="0.3">
      <c r="A144" s="1">
        <v>10301</v>
      </c>
      <c r="B144" s="1">
        <v>40</v>
      </c>
      <c r="C144" s="1">
        <v>14.700000000000001</v>
      </c>
      <c r="D144" s="1">
        <v>10</v>
      </c>
      <c r="E144" s="1">
        <v>0</v>
      </c>
      <c r="F144" s="1">
        <v>6.0430000000000001</v>
      </c>
      <c r="G144" s="1">
        <v>147</v>
      </c>
      <c r="H144" s="1">
        <v>155.88320999999999</v>
      </c>
      <c r="N144" t="s">
        <v>0</v>
      </c>
      <c r="O144" t="str">
        <f t="shared" si="26"/>
        <v>OrderID: 10301,</v>
      </c>
      <c r="P144" t="str">
        <f t="shared" si="27"/>
        <v>ProductID: 40,</v>
      </c>
      <c r="Q144" t="str">
        <f t="shared" si="28"/>
        <v>UnitPrice: 14.7,</v>
      </c>
      <c r="R144" t="str">
        <f t="shared" si="29"/>
        <v>Quantity: 10,</v>
      </c>
      <c r="S144" t="str">
        <f t="shared" si="30"/>
        <v>Discount: 0,</v>
      </c>
      <c r="T144" t="str">
        <f t="shared" si="31"/>
        <v>GrossProfitMargin: 6.043,</v>
      </c>
      <c r="U144" t="str">
        <f t="shared" si="32"/>
        <v>ProductCost: 147,</v>
      </c>
      <c r="V144" t="str">
        <f t="shared" si="33"/>
        <v>ProductRevenue: 155.88321</v>
      </c>
      <c r="W144" t="s">
        <v>310</v>
      </c>
    </row>
    <row r="145" spans="1:23" x14ac:dyDescent="0.3">
      <c r="A145" s="1">
        <v>10301</v>
      </c>
      <c r="B145" s="1">
        <v>56</v>
      </c>
      <c r="C145" s="1">
        <v>30.400000000000002</v>
      </c>
      <c r="D145" s="1">
        <v>20</v>
      </c>
      <c r="E145" s="1">
        <v>0</v>
      </c>
      <c r="F145" s="1">
        <v>19.239999999999998</v>
      </c>
      <c r="G145" s="1">
        <v>608</v>
      </c>
      <c r="H145" s="1">
        <v>724.97919999999999</v>
      </c>
      <c r="N145" t="s">
        <v>0</v>
      </c>
      <c r="O145" t="str">
        <f t="shared" si="26"/>
        <v>OrderID: 10301,</v>
      </c>
      <c r="P145" t="str">
        <f t="shared" si="27"/>
        <v>ProductID: 56,</v>
      </c>
      <c r="Q145" t="str">
        <f t="shared" si="28"/>
        <v>UnitPrice: 30.4,</v>
      </c>
      <c r="R145" t="str">
        <f t="shared" si="29"/>
        <v>Quantity: 20,</v>
      </c>
      <c r="S145" t="str">
        <f t="shared" si="30"/>
        <v>Discount: 0,</v>
      </c>
      <c r="T145" t="str">
        <f t="shared" si="31"/>
        <v>GrossProfitMargin: 19.24,</v>
      </c>
      <c r="U145" t="str">
        <f t="shared" si="32"/>
        <v>ProductCost: 608,</v>
      </c>
      <c r="V145" t="str">
        <f t="shared" si="33"/>
        <v>ProductRevenue: 724.9792</v>
      </c>
      <c r="W145" t="s">
        <v>310</v>
      </c>
    </row>
    <row r="146" spans="1:23" x14ac:dyDescent="0.3">
      <c r="A146" s="1">
        <v>10302</v>
      </c>
      <c r="B146" s="1">
        <v>17</v>
      </c>
      <c r="C146" s="1">
        <v>31.2</v>
      </c>
      <c r="D146" s="1">
        <v>40</v>
      </c>
      <c r="E146" s="1">
        <v>0</v>
      </c>
      <c r="F146" s="1">
        <v>28</v>
      </c>
      <c r="G146" s="1">
        <v>1248</v>
      </c>
      <c r="H146" s="1">
        <v>1597.44</v>
      </c>
      <c r="N146" t="s">
        <v>0</v>
      </c>
      <c r="O146" t="str">
        <f t="shared" si="26"/>
        <v>OrderID: 10302,</v>
      </c>
      <c r="P146" t="str">
        <f t="shared" si="27"/>
        <v>ProductID: 17,</v>
      </c>
      <c r="Q146" t="str">
        <f t="shared" si="28"/>
        <v>UnitPrice: 31.2,</v>
      </c>
      <c r="R146" t="str">
        <f t="shared" si="29"/>
        <v>Quantity: 40,</v>
      </c>
      <c r="S146" t="str">
        <f t="shared" si="30"/>
        <v>Discount: 0,</v>
      </c>
      <c r="T146" t="str">
        <f t="shared" si="31"/>
        <v>GrossProfitMargin: 28,</v>
      </c>
      <c r="U146" t="str">
        <f t="shared" si="32"/>
        <v>ProductCost: 1248,</v>
      </c>
      <c r="V146" t="str">
        <f t="shared" si="33"/>
        <v>ProductRevenue: 1597.44</v>
      </c>
      <c r="W146" t="s">
        <v>310</v>
      </c>
    </row>
    <row r="147" spans="1:23" x14ac:dyDescent="0.3">
      <c r="A147" s="1">
        <v>10302</v>
      </c>
      <c r="B147" s="1">
        <v>28</v>
      </c>
      <c r="C147" s="1">
        <v>36.4</v>
      </c>
      <c r="D147" s="1">
        <v>28</v>
      </c>
      <c r="E147" s="1">
        <v>0</v>
      </c>
      <c r="F147" s="1">
        <v>17.34</v>
      </c>
      <c r="G147" s="1">
        <v>1019.1999999999999</v>
      </c>
      <c r="H147" s="1">
        <v>1195.9292799999998</v>
      </c>
      <c r="N147" t="s">
        <v>0</v>
      </c>
      <c r="O147" t="str">
        <f t="shared" si="26"/>
        <v>OrderID: 10302,</v>
      </c>
      <c r="P147" t="str">
        <f t="shared" si="27"/>
        <v>ProductID: 28,</v>
      </c>
      <c r="Q147" t="str">
        <f t="shared" si="28"/>
        <v>UnitPrice: 36.4,</v>
      </c>
      <c r="R147" t="str">
        <f t="shared" si="29"/>
        <v>Quantity: 28,</v>
      </c>
      <c r="S147" t="str">
        <f t="shared" si="30"/>
        <v>Discount: 0,</v>
      </c>
      <c r="T147" t="str">
        <f t="shared" si="31"/>
        <v>GrossProfitMargin: 17.34,</v>
      </c>
      <c r="U147" t="str">
        <f t="shared" si="32"/>
        <v>ProductCost: 1019.2,</v>
      </c>
      <c r="V147" t="str">
        <f t="shared" si="33"/>
        <v>ProductRevenue: 1195.92928</v>
      </c>
      <c r="W147" t="s">
        <v>310</v>
      </c>
    </row>
    <row r="148" spans="1:23" x14ac:dyDescent="0.3">
      <c r="A148" s="1">
        <v>10302</v>
      </c>
      <c r="B148" s="1">
        <v>43</v>
      </c>
      <c r="C148" s="1">
        <v>36.799999999999997</v>
      </c>
      <c r="D148" s="1">
        <v>12</v>
      </c>
      <c r="E148" s="1">
        <v>0</v>
      </c>
      <c r="F148" s="1">
        <v>14.551</v>
      </c>
      <c r="G148" s="1">
        <v>441.59999999999997</v>
      </c>
      <c r="H148" s="1">
        <v>505.85721599999999</v>
      </c>
      <c r="N148" t="s">
        <v>0</v>
      </c>
      <c r="O148" t="str">
        <f t="shared" si="26"/>
        <v>OrderID: 10302,</v>
      </c>
      <c r="P148" t="str">
        <f t="shared" si="27"/>
        <v>ProductID: 43,</v>
      </c>
      <c r="Q148" t="str">
        <f t="shared" si="28"/>
        <v>UnitPrice: 36.8,</v>
      </c>
      <c r="R148" t="str">
        <f t="shared" si="29"/>
        <v>Quantity: 12,</v>
      </c>
      <c r="S148" t="str">
        <f t="shared" si="30"/>
        <v>Discount: 0,</v>
      </c>
      <c r="T148" t="str">
        <f t="shared" si="31"/>
        <v>GrossProfitMargin: 14.551,</v>
      </c>
      <c r="U148" t="str">
        <f t="shared" si="32"/>
        <v>ProductCost: 441.6,</v>
      </c>
      <c r="V148" t="str">
        <f t="shared" si="33"/>
        <v>ProductRevenue: 505.857216</v>
      </c>
      <c r="W148" t="s">
        <v>310</v>
      </c>
    </row>
    <row r="149" spans="1:23" x14ac:dyDescent="0.3">
      <c r="A149" s="1">
        <v>10303</v>
      </c>
      <c r="B149" s="1">
        <v>40</v>
      </c>
      <c r="C149" s="1">
        <v>14.700000000000001</v>
      </c>
      <c r="D149" s="1">
        <v>40</v>
      </c>
      <c r="E149" s="1">
        <v>0.10000000149011599</v>
      </c>
      <c r="F149" s="1">
        <v>25.036000000000001</v>
      </c>
      <c r="G149" s="1">
        <v>588</v>
      </c>
      <c r="H149" s="1">
        <v>735.21168000000011</v>
      </c>
      <c r="N149" t="s">
        <v>0</v>
      </c>
      <c r="O149" t="str">
        <f t="shared" si="26"/>
        <v>OrderID: 10303,</v>
      </c>
      <c r="P149" t="str">
        <f t="shared" si="27"/>
        <v>ProductID: 40,</v>
      </c>
      <c r="Q149" t="str">
        <f t="shared" si="28"/>
        <v>UnitPrice: 14.7,</v>
      </c>
      <c r="R149" t="str">
        <f t="shared" si="29"/>
        <v>Quantity: 40,</v>
      </c>
      <c r="S149" t="str">
        <f t="shared" si="30"/>
        <v>Discount: 0.100000001490116,</v>
      </c>
      <c r="T149" t="str">
        <f t="shared" si="31"/>
        <v>GrossProfitMargin: 25.036,</v>
      </c>
      <c r="U149" t="str">
        <f t="shared" si="32"/>
        <v>ProductCost: 588,</v>
      </c>
      <c r="V149" t="str">
        <f t="shared" si="33"/>
        <v>ProductRevenue: 735.21168</v>
      </c>
      <c r="W149" t="s">
        <v>310</v>
      </c>
    </row>
    <row r="150" spans="1:23" x14ac:dyDescent="0.3">
      <c r="A150" s="1">
        <v>10303</v>
      </c>
      <c r="B150" s="1">
        <v>65</v>
      </c>
      <c r="C150" s="1">
        <v>16.8</v>
      </c>
      <c r="D150" s="1">
        <v>30</v>
      </c>
      <c r="E150" s="1">
        <v>0.10000000149011599</v>
      </c>
      <c r="F150" s="1">
        <v>7.2789999999999999</v>
      </c>
      <c r="G150" s="1">
        <v>504</v>
      </c>
      <c r="H150" s="1">
        <v>540.68615999999997</v>
      </c>
      <c r="N150" t="s">
        <v>0</v>
      </c>
      <c r="O150" t="str">
        <f t="shared" si="26"/>
        <v>OrderID: 10303,</v>
      </c>
      <c r="P150" t="str">
        <f t="shared" si="27"/>
        <v>ProductID: 65,</v>
      </c>
      <c r="Q150" t="str">
        <f t="shared" si="28"/>
        <v>UnitPrice: 16.8,</v>
      </c>
      <c r="R150" t="str">
        <f t="shared" si="29"/>
        <v>Quantity: 30,</v>
      </c>
      <c r="S150" t="str">
        <f t="shared" si="30"/>
        <v>Discount: 0.100000001490116,</v>
      </c>
      <c r="T150" t="str">
        <f t="shared" si="31"/>
        <v>GrossProfitMargin: 7.279,</v>
      </c>
      <c r="U150" t="str">
        <f t="shared" si="32"/>
        <v>ProductCost: 504,</v>
      </c>
      <c r="V150" t="str">
        <f t="shared" si="33"/>
        <v>ProductRevenue: 540.68616</v>
      </c>
      <c r="W150" t="s">
        <v>310</v>
      </c>
    </row>
    <row r="151" spans="1:23" x14ac:dyDescent="0.3">
      <c r="A151" s="1">
        <v>10303</v>
      </c>
      <c r="B151" s="1">
        <v>68</v>
      </c>
      <c r="C151" s="1">
        <v>10</v>
      </c>
      <c r="D151" s="1">
        <v>15</v>
      </c>
      <c r="E151" s="1">
        <v>0.10000000149011599</v>
      </c>
      <c r="F151" s="1">
        <v>11.775</v>
      </c>
      <c r="G151" s="1">
        <v>150</v>
      </c>
      <c r="H151" s="1">
        <v>167.66249999999999</v>
      </c>
      <c r="N151" t="s">
        <v>0</v>
      </c>
      <c r="O151" t="str">
        <f t="shared" si="26"/>
        <v>OrderID: 10303,</v>
      </c>
      <c r="P151" t="str">
        <f t="shared" si="27"/>
        <v>ProductID: 68,</v>
      </c>
      <c r="Q151" t="str">
        <f t="shared" si="28"/>
        <v>UnitPrice: 10,</v>
      </c>
      <c r="R151" t="str">
        <f t="shared" si="29"/>
        <v>Quantity: 15,</v>
      </c>
      <c r="S151" t="str">
        <f t="shared" si="30"/>
        <v>Discount: 0.100000001490116,</v>
      </c>
      <c r="T151" t="str">
        <f t="shared" si="31"/>
        <v>GrossProfitMargin: 11.775,</v>
      </c>
      <c r="U151" t="str">
        <f t="shared" si="32"/>
        <v>ProductCost: 150,</v>
      </c>
      <c r="V151" t="str">
        <f t="shared" si="33"/>
        <v>ProductRevenue: 167.6625</v>
      </c>
      <c r="W151" t="s">
        <v>310</v>
      </c>
    </row>
    <row r="152" spans="1:23" x14ac:dyDescent="0.3">
      <c r="A152" s="1">
        <v>10304</v>
      </c>
      <c r="B152" s="1">
        <v>49</v>
      </c>
      <c r="C152" s="1">
        <v>16</v>
      </c>
      <c r="D152" s="1">
        <v>30</v>
      </c>
      <c r="E152" s="1">
        <v>0</v>
      </c>
      <c r="F152" s="1">
        <v>14.696999999999999</v>
      </c>
      <c r="G152" s="1">
        <v>480</v>
      </c>
      <c r="H152" s="1">
        <v>550.54560000000004</v>
      </c>
      <c r="N152" t="s">
        <v>0</v>
      </c>
      <c r="O152" t="str">
        <f t="shared" si="26"/>
        <v>OrderID: 10304,</v>
      </c>
      <c r="P152" t="str">
        <f t="shared" si="27"/>
        <v>ProductID: 49,</v>
      </c>
      <c r="Q152" t="str">
        <f t="shared" si="28"/>
        <v>UnitPrice: 16,</v>
      </c>
      <c r="R152" t="str">
        <f t="shared" si="29"/>
        <v>Quantity: 30,</v>
      </c>
      <c r="S152" t="str">
        <f t="shared" si="30"/>
        <v>Discount: 0,</v>
      </c>
      <c r="T152" t="str">
        <f t="shared" si="31"/>
        <v>GrossProfitMargin: 14.697,</v>
      </c>
      <c r="U152" t="str">
        <f t="shared" si="32"/>
        <v>ProductCost: 480,</v>
      </c>
      <c r="V152" t="str">
        <f t="shared" si="33"/>
        <v>ProductRevenue: 550.5456</v>
      </c>
      <c r="W152" t="s">
        <v>310</v>
      </c>
    </row>
    <row r="153" spans="1:23" x14ac:dyDescent="0.3">
      <c r="A153" s="1">
        <v>10304</v>
      </c>
      <c r="B153" s="1">
        <v>59</v>
      </c>
      <c r="C153" s="1">
        <v>44</v>
      </c>
      <c r="D153" s="1">
        <v>10</v>
      </c>
      <c r="E153" s="1">
        <v>0</v>
      </c>
      <c r="F153" s="1">
        <v>25.309000000000001</v>
      </c>
      <c r="G153" s="1">
        <v>440</v>
      </c>
      <c r="H153" s="1">
        <v>551.3596</v>
      </c>
      <c r="N153" t="s">
        <v>0</v>
      </c>
      <c r="O153" t="str">
        <f t="shared" si="26"/>
        <v>OrderID: 10304,</v>
      </c>
      <c r="P153" t="str">
        <f t="shared" si="27"/>
        <v>ProductID: 59,</v>
      </c>
      <c r="Q153" t="str">
        <f t="shared" si="28"/>
        <v>UnitPrice: 44,</v>
      </c>
      <c r="R153" t="str">
        <f t="shared" si="29"/>
        <v>Quantity: 10,</v>
      </c>
      <c r="S153" t="str">
        <f t="shared" si="30"/>
        <v>Discount: 0,</v>
      </c>
      <c r="T153" t="str">
        <f t="shared" si="31"/>
        <v>GrossProfitMargin: 25.309,</v>
      </c>
      <c r="U153" t="str">
        <f t="shared" si="32"/>
        <v>ProductCost: 440,</v>
      </c>
      <c r="V153" t="str">
        <f t="shared" si="33"/>
        <v>ProductRevenue: 551.3596</v>
      </c>
      <c r="W153" t="s">
        <v>310</v>
      </c>
    </row>
    <row r="154" spans="1:23" x14ac:dyDescent="0.3">
      <c r="A154" s="1">
        <v>10304</v>
      </c>
      <c r="B154" s="1">
        <v>71</v>
      </c>
      <c r="C154" s="1">
        <v>17.2</v>
      </c>
      <c r="D154" s="1">
        <v>2</v>
      </c>
      <c r="E154" s="1">
        <v>0</v>
      </c>
      <c r="F154" s="1">
        <v>26.782</v>
      </c>
      <c r="G154" s="1">
        <v>34.4</v>
      </c>
      <c r="H154" s="1">
        <v>43.613007999999994</v>
      </c>
      <c r="N154" t="s">
        <v>0</v>
      </c>
      <c r="O154" t="str">
        <f t="shared" si="26"/>
        <v>OrderID: 10304,</v>
      </c>
      <c r="P154" t="str">
        <f t="shared" si="27"/>
        <v>ProductID: 71,</v>
      </c>
      <c r="Q154" t="str">
        <f t="shared" si="28"/>
        <v>UnitPrice: 17.2,</v>
      </c>
      <c r="R154" t="str">
        <f t="shared" si="29"/>
        <v>Quantity: 2,</v>
      </c>
      <c r="S154" t="str">
        <f t="shared" si="30"/>
        <v>Discount: 0,</v>
      </c>
      <c r="T154" t="str">
        <f t="shared" si="31"/>
        <v>GrossProfitMargin: 26.782,</v>
      </c>
      <c r="U154" t="str">
        <f t="shared" si="32"/>
        <v>ProductCost: 34.4,</v>
      </c>
      <c r="V154" t="str">
        <f t="shared" si="33"/>
        <v>ProductRevenue: 43.613008</v>
      </c>
      <c r="W154" t="s">
        <v>310</v>
      </c>
    </row>
    <row r="155" spans="1:23" x14ac:dyDescent="0.3">
      <c r="A155" s="1">
        <v>10305</v>
      </c>
      <c r="B155" s="1">
        <v>18</v>
      </c>
      <c r="C155" s="1">
        <v>50</v>
      </c>
      <c r="D155" s="1">
        <v>25</v>
      </c>
      <c r="E155" s="1">
        <v>0.10000000149011599</v>
      </c>
      <c r="F155" s="1">
        <v>12.125</v>
      </c>
      <c r="G155" s="1">
        <v>1250</v>
      </c>
      <c r="H155" s="1">
        <v>1401.5625</v>
      </c>
      <c r="N155" t="s">
        <v>0</v>
      </c>
      <c r="O155" t="str">
        <f t="shared" si="26"/>
        <v>OrderID: 10305,</v>
      </c>
      <c r="P155" t="str">
        <f t="shared" si="27"/>
        <v>ProductID: 18,</v>
      </c>
      <c r="Q155" t="str">
        <f t="shared" si="28"/>
        <v>UnitPrice: 50,</v>
      </c>
      <c r="R155" t="str">
        <f t="shared" si="29"/>
        <v>Quantity: 25,</v>
      </c>
      <c r="S155" t="str">
        <f t="shared" si="30"/>
        <v>Discount: 0.100000001490116,</v>
      </c>
      <c r="T155" t="str">
        <f t="shared" si="31"/>
        <v>GrossProfitMargin: 12.125,</v>
      </c>
      <c r="U155" t="str">
        <f t="shared" si="32"/>
        <v>ProductCost: 1250,</v>
      </c>
      <c r="V155" t="str">
        <f t="shared" si="33"/>
        <v>ProductRevenue: 1401.5625</v>
      </c>
      <c r="W155" t="s">
        <v>310</v>
      </c>
    </row>
    <row r="156" spans="1:23" x14ac:dyDescent="0.3">
      <c r="A156" s="1">
        <v>10305</v>
      </c>
      <c r="B156" s="1">
        <v>29</v>
      </c>
      <c r="C156" s="1">
        <v>99</v>
      </c>
      <c r="D156" s="1">
        <v>25</v>
      </c>
      <c r="E156" s="1">
        <v>0.10000000149011599</v>
      </c>
      <c r="F156" s="1">
        <v>12.443</v>
      </c>
      <c r="G156" s="1">
        <v>2475</v>
      </c>
      <c r="H156" s="1">
        <v>2782.96425</v>
      </c>
      <c r="N156" t="s">
        <v>0</v>
      </c>
      <c r="O156" t="str">
        <f t="shared" si="26"/>
        <v>OrderID: 10305,</v>
      </c>
      <c r="P156" t="str">
        <f t="shared" si="27"/>
        <v>ProductID: 29,</v>
      </c>
      <c r="Q156" t="str">
        <f t="shared" si="28"/>
        <v>UnitPrice: 99,</v>
      </c>
      <c r="R156" t="str">
        <f t="shared" si="29"/>
        <v>Quantity: 25,</v>
      </c>
      <c r="S156" t="str">
        <f t="shared" si="30"/>
        <v>Discount: 0.100000001490116,</v>
      </c>
      <c r="T156" t="str">
        <f t="shared" si="31"/>
        <v>GrossProfitMargin: 12.443,</v>
      </c>
      <c r="U156" t="str">
        <f t="shared" si="32"/>
        <v>ProductCost: 2475,</v>
      </c>
      <c r="V156" t="str">
        <f t="shared" si="33"/>
        <v>ProductRevenue: 2782.96425</v>
      </c>
      <c r="W156" t="s">
        <v>310</v>
      </c>
    </row>
    <row r="157" spans="1:23" x14ac:dyDescent="0.3">
      <c r="A157" s="1">
        <v>10305</v>
      </c>
      <c r="B157" s="1">
        <v>39</v>
      </c>
      <c r="C157" s="1">
        <v>14.4</v>
      </c>
      <c r="D157" s="1">
        <v>30</v>
      </c>
      <c r="E157" s="1">
        <v>0.10000000149011599</v>
      </c>
      <c r="F157" s="1">
        <v>5.1070000000000002</v>
      </c>
      <c r="G157" s="1">
        <v>432</v>
      </c>
      <c r="H157" s="1">
        <v>454.06223999999997</v>
      </c>
      <c r="N157" t="s">
        <v>0</v>
      </c>
      <c r="O157" t="str">
        <f t="shared" si="26"/>
        <v>OrderID: 10305,</v>
      </c>
      <c r="P157" t="str">
        <f t="shared" si="27"/>
        <v>ProductID: 39,</v>
      </c>
      <c r="Q157" t="str">
        <f t="shared" si="28"/>
        <v>UnitPrice: 14.4,</v>
      </c>
      <c r="R157" t="str">
        <f t="shared" si="29"/>
        <v>Quantity: 30,</v>
      </c>
      <c r="S157" t="str">
        <f t="shared" si="30"/>
        <v>Discount: 0.100000001490116,</v>
      </c>
      <c r="T157" t="str">
        <f t="shared" si="31"/>
        <v>GrossProfitMargin: 5.107,</v>
      </c>
      <c r="U157" t="str">
        <f t="shared" si="32"/>
        <v>ProductCost: 432,</v>
      </c>
      <c r="V157" t="str">
        <f t="shared" si="33"/>
        <v>ProductRevenue: 454.06224</v>
      </c>
      <c r="W157" t="s">
        <v>310</v>
      </c>
    </row>
    <row r="158" spans="1:23" x14ac:dyDescent="0.3">
      <c r="A158" s="1">
        <v>10306</v>
      </c>
      <c r="B158" s="1">
        <v>30</v>
      </c>
      <c r="C158" s="1">
        <v>20.7</v>
      </c>
      <c r="D158" s="1">
        <v>10</v>
      </c>
      <c r="E158" s="1">
        <v>0</v>
      </c>
      <c r="F158" s="1">
        <v>15.305999999999999</v>
      </c>
      <c r="G158" s="1">
        <v>207</v>
      </c>
      <c r="H158" s="1">
        <v>238.68341999999998</v>
      </c>
      <c r="N158" t="s">
        <v>0</v>
      </c>
      <c r="O158" t="str">
        <f t="shared" si="26"/>
        <v>OrderID: 10306,</v>
      </c>
      <c r="P158" t="str">
        <f t="shared" si="27"/>
        <v>ProductID: 30,</v>
      </c>
      <c r="Q158" t="str">
        <f t="shared" si="28"/>
        <v>UnitPrice: 20.7,</v>
      </c>
      <c r="R158" t="str">
        <f t="shared" si="29"/>
        <v>Quantity: 10,</v>
      </c>
      <c r="S158" t="str">
        <f t="shared" si="30"/>
        <v>Discount: 0,</v>
      </c>
      <c r="T158" t="str">
        <f t="shared" si="31"/>
        <v>GrossProfitMargin: 15.306,</v>
      </c>
      <c r="U158" t="str">
        <f t="shared" si="32"/>
        <v>ProductCost: 207,</v>
      </c>
      <c r="V158" t="str">
        <f t="shared" si="33"/>
        <v>ProductRevenue: 238.68342</v>
      </c>
      <c r="W158" t="s">
        <v>310</v>
      </c>
    </row>
    <row r="159" spans="1:23" x14ac:dyDescent="0.3">
      <c r="A159" s="1">
        <v>10306</v>
      </c>
      <c r="B159" s="1">
        <v>53</v>
      </c>
      <c r="C159" s="1">
        <v>26.2</v>
      </c>
      <c r="D159" s="1">
        <v>10</v>
      </c>
      <c r="E159" s="1">
        <v>0</v>
      </c>
      <c r="F159" s="1">
        <v>10.786</v>
      </c>
      <c r="G159" s="1">
        <v>262</v>
      </c>
      <c r="H159" s="1">
        <v>290.25932</v>
      </c>
      <c r="N159" t="s">
        <v>0</v>
      </c>
      <c r="O159" t="str">
        <f t="shared" si="26"/>
        <v>OrderID: 10306,</v>
      </c>
      <c r="P159" t="str">
        <f t="shared" si="27"/>
        <v>ProductID: 53,</v>
      </c>
      <c r="Q159" t="str">
        <f t="shared" si="28"/>
        <v>UnitPrice: 26.2,</v>
      </c>
      <c r="R159" t="str">
        <f t="shared" si="29"/>
        <v>Quantity: 10,</v>
      </c>
      <c r="S159" t="str">
        <f t="shared" si="30"/>
        <v>Discount: 0,</v>
      </c>
      <c r="T159" t="str">
        <f t="shared" si="31"/>
        <v>GrossProfitMargin: 10.786,</v>
      </c>
      <c r="U159" t="str">
        <f t="shared" si="32"/>
        <v>ProductCost: 262,</v>
      </c>
      <c r="V159" t="str">
        <f t="shared" si="33"/>
        <v>ProductRevenue: 290.25932</v>
      </c>
      <c r="W159" t="s">
        <v>310</v>
      </c>
    </row>
    <row r="160" spans="1:23" x14ac:dyDescent="0.3">
      <c r="A160" s="1">
        <v>10306</v>
      </c>
      <c r="B160" s="1">
        <v>54</v>
      </c>
      <c r="C160" s="1">
        <v>5.9</v>
      </c>
      <c r="D160" s="1">
        <v>5</v>
      </c>
      <c r="E160" s="1">
        <v>0</v>
      </c>
      <c r="F160" s="1">
        <v>9.6709999999999994</v>
      </c>
      <c r="G160" s="1">
        <v>29.5</v>
      </c>
      <c r="H160" s="1">
        <v>32.352945000000005</v>
      </c>
      <c r="N160" t="s">
        <v>0</v>
      </c>
      <c r="O160" t="str">
        <f t="shared" si="26"/>
        <v>OrderID: 10306,</v>
      </c>
      <c r="P160" t="str">
        <f t="shared" si="27"/>
        <v>ProductID: 54,</v>
      </c>
      <c r="Q160" t="str">
        <f t="shared" si="28"/>
        <v>UnitPrice: 5.9,</v>
      </c>
      <c r="R160" t="str">
        <f t="shared" si="29"/>
        <v>Quantity: 5,</v>
      </c>
      <c r="S160" t="str">
        <f t="shared" si="30"/>
        <v>Discount: 0,</v>
      </c>
      <c r="T160" t="str">
        <f t="shared" si="31"/>
        <v>GrossProfitMargin: 9.671,</v>
      </c>
      <c r="U160" t="str">
        <f t="shared" si="32"/>
        <v>ProductCost: 29.5,</v>
      </c>
      <c r="V160" t="str">
        <f t="shared" si="33"/>
        <v>ProductRevenue: 32.352945</v>
      </c>
      <c r="W160" t="s">
        <v>310</v>
      </c>
    </row>
    <row r="161" spans="1:23" x14ac:dyDescent="0.3">
      <c r="A161" s="1">
        <v>10307</v>
      </c>
      <c r="B161" s="1">
        <v>62</v>
      </c>
      <c r="C161" s="1">
        <v>39.4</v>
      </c>
      <c r="D161" s="1">
        <v>10</v>
      </c>
      <c r="E161" s="1">
        <v>0</v>
      </c>
      <c r="F161" s="1">
        <v>19.109000000000002</v>
      </c>
      <c r="G161" s="1">
        <v>394</v>
      </c>
      <c r="H161" s="1">
        <v>469.28946000000002</v>
      </c>
      <c r="N161" t="s">
        <v>0</v>
      </c>
      <c r="O161" t="str">
        <f t="shared" si="26"/>
        <v>OrderID: 10307,</v>
      </c>
      <c r="P161" t="str">
        <f t="shared" si="27"/>
        <v>ProductID: 62,</v>
      </c>
      <c r="Q161" t="str">
        <f t="shared" si="28"/>
        <v>UnitPrice: 39.4,</v>
      </c>
      <c r="R161" t="str">
        <f t="shared" si="29"/>
        <v>Quantity: 10,</v>
      </c>
      <c r="S161" t="str">
        <f t="shared" si="30"/>
        <v>Discount: 0,</v>
      </c>
      <c r="T161" t="str">
        <f t="shared" si="31"/>
        <v>GrossProfitMargin: 19.109,</v>
      </c>
      <c r="U161" t="str">
        <f t="shared" si="32"/>
        <v>ProductCost: 394,</v>
      </c>
      <c r="V161" t="str">
        <f t="shared" si="33"/>
        <v>ProductRevenue: 469.28946</v>
      </c>
      <c r="W161" t="s">
        <v>310</v>
      </c>
    </row>
    <row r="162" spans="1:23" x14ac:dyDescent="0.3">
      <c r="A162" s="1">
        <v>10307</v>
      </c>
      <c r="B162" s="1">
        <v>68</v>
      </c>
      <c r="C162" s="1">
        <v>10</v>
      </c>
      <c r="D162" s="1">
        <v>3</v>
      </c>
      <c r="E162" s="1">
        <v>0</v>
      </c>
      <c r="F162" s="1">
        <v>25.234000000000002</v>
      </c>
      <c r="G162" s="1">
        <v>30</v>
      </c>
      <c r="H162" s="1">
        <v>37.5702</v>
      </c>
      <c r="N162" t="s">
        <v>0</v>
      </c>
      <c r="O162" t="str">
        <f t="shared" si="26"/>
        <v>OrderID: 10307,</v>
      </c>
      <c r="P162" t="str">
        <f t="shared" si="27"/>
        <v>ProductID: 68,</v>
      </c>
      <c r="Q162" t="str">
        <f t="shared" si="28"/>
        <v>UnitPrice: 10,</v>
      </c>
      <c r="R162" t="str">
        <f t="shared" si="29"/>
        <v>Quantity: 3,</v>
      </c>
      <c r="S162" t="str">
        <f t="shared" si="30"/>
        <v>Discount: 0,</v>
      </c>
      <c r="T162" t="str">
        <f t="shared" si="31"/>
        <v>GrossProfitMargin: 25.234,</v>
      </c>
      <c r="U162" t="str">
        <f t="shared" si="32"/>
        <v>ProductCost: 30,</v>
      </c>
      <c r="V162" t="str">
        <f t="shared" si="33"/>
        <v>ProductRevenue: 37.5702</v>
      </c>
      <c r="W162" t="s">
        <v>310</v>
      </c>
    </row>
    <row r="163" spans="1:23" x14ac:dyDescent="0.3">
      <c r="A163" s="1">
        <v>10308</v>
      </c>
      <c r="B163" s="1">
        <v>69</v>
      </c>
      <c r="C163" s="1">
        <v>28.8</v>
      </c>
      <c r="D163" s="1">
        <v>1</v>
      </c>
      <c r="E163" s="1">
        <v>0</v>
      </c>
      <c r="F163" s="1">
        <v>21.879000000000001</v>
      </c>
      <c r="G163" s="1">
        <v>28.8</v>
      </c>
      <c r="H163" s="1">
        <v>35.101151999999999</v>
      </c>
      <c r="N163" t="s">
        <v>0</v>
      </c>
      <c r="O163" t="str">
        <f t="shared" si="26"/>
        <v>OrderID: 10308,</v>
      </c>
      <c r="P163" t="str">
        <f t="shared" si="27"/>
        <v>ProductID: 69,</v>
      </c>
      <c r="Q163" t="str">
        <f t="shared" si="28"/>
        <v>UnitPrice: 28.8,</v>
      </c>
      <c r="R163" t="str">
        <f t="shared" si="29"/>
        <v>Quantity: 1,</v>
      </c>
      <c r="S163" t="str">
        <f t="shared" si="30"/>
        <v>Discount: 0,</v>
      </c>
      <c r="T163" t="str">
        <f t="shared" si="31"/>
        <v>GrossProfitMargin: 21.879,</v>
      </c>
      <c r="U163" t="str">
        <f t="shared" si="32"/>
        <v>ProductCost: 28.8,</v>
      </c>
      <c r="V163" t="str">
        <f t="shared" si="33"/>
        <v>ProductRevenue: 35.101152</v>
      </c>
      <c r="W163" t="s">
        <v>310</v>
      </c>
    </row>
    <row r="164" spans="1:23" x14ac:dyDescent="0.3">
      <c r="A164" s="1">
        <v>10308</v>
      </c>
      <c r="B164" s="1">
        <v>70</v>
      </c>
      <c r="C164" s="1">
        <v>12</v>
      </c>
      <c r="D164" s="1">
        <v>5</v>
      </c>
      <c r="E164" s="1">
        <v>0</v>
      </c>
      <c r="F164" s="1">
        <v>26.838000000000001</v>
      </c>
      <c r="G164" s="1">
        <v>60</v>
      </c>
      <c r="H164" s="1">
        <v>76.102800000000002</v>
      </c>
      <c r="N164" t="s">
        <v>0</v>
      </c>
      <c r="O164" t="str">
        <f t="shared" si="26"/>
        <v>OrderID: 10308,</v>
      </c>
      <c r="P164" t="str">
        <f t="shared" si="27"/>
        <v>ProductID: 70,</v>
      </c>
      <c r="Q164" t="str">
        <f t="shared" si="28"/>
        <v>UnitPrice: 12,</v>
      </c>
      <c r="R164" t="str">
        <f t="shared" si="29"/>
        <v>Quantity: 5,</v>
      </c>
      <c r="S164" t="str">
        <f t="shared" si="30"/>
        <v>Discount: 0,</v>
      </c>
      <c r="T164" t="str">
        <f t="shared" si="31"/>
        <v>GrossProfitMargin: 26.838,</v>
      </c>
      <c r="U164" t="str">
        <f t="shared" si="32"/>
        <v>ProductCost: 60,</v>
      </c>
      <c r="V164" t="str">
        <f t="shared" si="33"/>
        <v>ProductRevenue: 76.1028</v>
      </c>
      <c r="W164" t="s">
        <v>310</v>
      </c>
    </row>
    <row r="165" spans="1:23" x14ac:dyDescent="0.3">
      <c r="A165" s="1">
        <v>10309</v>
      </c>
      <c r="B165" s="1">
        <v>4</v>
      </c>
      <c r="C165" s="1">
        <v>17.600000000000001</v>
      </c>
      <c r="D165" s="1">
        <v>20</v>
      </c>
      <c r="E165" s="1">
        <v>0</v>
      </c>
      <c r="F165" s="1">
        <v>7.5090000000000003</v>
      </c>
      <c r="G165" s="1">
        <v>352</v>
      </c>
      <c r="H165" s="1">
        <v>378.43168000000003</v>
      </c>
      <c r="N165" t="s">
        <v>0</v>
      </c>
      <c r="O165" t="str">
        <f t="shared" si="26"/>
        <v>OrderID: 10309,</v>
      </c>
      <c r="P165" t="str">
        <f t="shared" si="27"/>
        <v>ProductID: 4,</v>
      </c>
      <c r="Q165" t="str">
        <f t="shared" si="28"/>
        <v>UnitPrice: 17.6,</v>
      </c>
      <c r="R165" t="str">
        <f t="shared" si="29"/>
        <v>Quantity: 20,</v>
      </c>
      <c r="S165" t="str">
        <f t="shared" si="30"/>
        <v>Discount: 0,</v>
      </c>
      <c r="T165" t="str">
        <f t="shared" si="31"/>
        <v>GrossProfitMargin: 7.509,</v>
      </c>
      <c r="U165" t="str">
        <f t="shared" si="32"/>
        <v>ProductCost: 352,</v>
      </c>
      <c r="V165" t="str">
        <f t="shared" si="33"/>
        <v>ProductRevenue: 378.43168</v>
      </c>
      <c r="W165" t="s">
        <v>310</v>
      </c>
    </row>
    <row r="166" spans="1:23" x14ac:dyDescent="0.3">
      <c r="A166" s="1">
        <v>10309</v>
      </c>
      <c r="B166" s="1">
        <v>6</v>
      </c>
      <c r="C166" s="1">
        <v>20</v>
      </c>
      <c r="D166" s="1">
        <v>30</v>
      </c>
      <c r="E166" s="1">
        <v>0</v>
      </c>
      <c r="F166" s="1">
        <v>11.744</v>
      </c>
      <c r="G166" s="1">
        <v>600</v>
      </c>
      <c r="H166" s="1">
        <v>670.46399999999994</v>
      </c>
      <c r="N166" t="s">
        <v>0</v>
      </c>
      <c r="O166" t="str">
        <f t="shared" si="26"/>
        <v>OrderID: 10309,</v>
      </c>
      <c r="P166" t="str">
        <f t="shared" si="27"/>
        <v>ProductID: 6,</v>
      </c>
      <c r="Q166" t="str">
        <f t="shared" si="28"/>
        <v>UnitPrice: 20,</v>
      </c>
      <c r="R166" t="str">
        <f t="shared" si="29"/>
        <v>Quantity: 30,</v>
      </c>
      <c r="S166" t="str">
        <f t="shared" si="30"/>
        <v>Discount: 0,</v>
      </c>
      <c r="T166" t="str">
        <f t="shared" si="31"/>
        <v>GrossProfitMargin: 11.744,</v>
      </c>
      <c r="U166" t="str">
        <f t="shared" si="32"/>
        <v>ProductCost: 600,</v>
      </c>
      <c r="V166" t="str">
        <f t="shared" si="33"/>
        <v>ProductRevenue: 670.464</v>
      </c>
      <c r="W166" t="s">
        <v>310</v>
      </c>
    </row>
    <row r="167" spans="1:23" x14ac:dyDescent="0.3">
      <c r="A167" s="1">
        <v>10309</v>
      </c>
      <c r="B167" s="1">
        <v>42</v>
      </c>
      <c r="C167" s="1">
        <v>11.200000000000001</v>
      </c>
      <c r="D167" s="1">
        <v>2</v>
      </c>
      <c r="E167" s="1">
        <v>0</v>
      </c>
      <c r="F167" s="1">
        <v>29.478999999999999</v>
      </c>
      <c r="G167" s="1">
        <v>22.400000000000002</v>
      </c>
      <c r="H167" s="1">
        <v>29.003295999999999</v>
      </c>
      <c r="N167" t="s">
        <v>0</v>
      </c>
      <c r="O167" t="str">
        <f t="shared" si="26"/>
        <v>OrderID: 10309,</v>
      </c>
      <c r="P167" t="str">
        <f t="shared" si="27"/>
        <v>ProductID: 42,</v>
      </c>
      <c r="Q167" t="str">
        <f t="shared" si="28"/>
        <v>UnitPrice: 11.2,</v>
      </c>
      <c r="R167" t="str">
        <f t="shared" si="29"/>
        <v>Quantity: 2,</v>
      </c>
      <c r="S167" t="str">
        <f t="shared" si="30"/>
        <v>Discount: 0,</v>
      </c>
      <c r="T167" t="str">
        <f t="shared" si="31"/>
        <v>GrossProfitMargin: 29.479,</v>
      </c>
      <c r="U167" t="str">
        <f t="shared" si="32"/>
        <v>ProductCost: 22.4,</v>
      </c>
      <c r="V167" t="str">
        <f t="shared" si="33"/>
        <v>ProductRevenue: 29.003296</v>
      </c>
      <c r="W167" t="s">
        <v>310</v>
      </c>
    </row>
    <row r="168" spans="1:23" x14ac:dyDescent="0.3">
      <c r="A168" s="1">
        <v>10309</v>
      </c>
      <c r="B168" s="1">
        <v>43</v>
      </c>
      <c r="C168" s="1">
        <v>36.799999999999997</v>
      </c>
      <c r="D168" s="1">
        <v>20</v>
      </c>
      <c r="E168" s="1">
        <v>0</v>
      </c>
      <c r="F168" s="1">
        <v>22.504999999999999</v>
      </c>
      <c r="G168" s="1">
        <v>736</v>
      </c>
      <c r="H168" s="1">
        <v>901.63679999999999</v>
      </c>
      <c r="N168" t="s">
        <v>0</v>
      </c>
      <c r="O168" t="str">
        <f t="shared" si="26"/>
        <v>OrderID: 10309,</v>
      </c>
      <c r="P168" t="str">
        <f t="shared" si="27"/>
        <v>ProductID: 43,</v>
      </c>
      <c r="Q168" t="str">
        <f t="shared" si="28"/>
        <v>UnitPrice: 36.8,</v>
      </c>
      <c r="R168" t="str">
        <f t="shared" si="29"/>
        <v>Quantity: 20,</v>
      </c>
      <c r="S168" t="str">
        <f t="shared" si="30"/>
        <v>Discount: 0,</v>
      </c>
      <c r="T168" t="str">
        <f t="shared" si="31"/>
        <v>GrossProfitMargin: 22.505,</v>
      </c>
      <c r="U168" t="str">
        <f t="shared" si="32"/>
        <v>ProductCost: 736,</v>
      </c>
      <c r="V168" t="str">
        <f t="shared" si="33"/>
        <v>ProductRevenue: 901.6368</v>
      </c>
      <c r="W168" t="s">
        <v>310</v>
      </c>
    </row>
    <row r="169" spans="1:23" x14ac:dyDescent="0.3">
      <c r="A169" s="1">
        <v>10309</v>
      </c>
      <c r="B169" s="1">
        <v>71</v>
      </c>
      <c r="C169" s="1">
        <v>17.2</v>
      </c>
      <c r="D169" s="1">
        <v>3</v>
      </c>
      <c r="E169" s="1">
        <v>0</v>
      </c>
      <c r="F169" s="1">
        <v>10.449</v>
      </c>
      <c r="G169" s="1">
        <v>51.599999999999994</v>
      </c>
      <c r="H169" s="1">
        <v>56.991683999999992</v>
      </c>
      <c r="N169" t="s">
        <v>0</v>
      </c>
      <c r="O169" t="str">
        <f t="shared" si="26"/>
        <v>OrderID: 10309,</v>
      </c>
      <c r="P169" t="str">
        <f t="shared" si="27"/>
        <v>ProductID: 71,</v>
      </c>
      <c r="Q169" t="str">
        <f t="shared" si="28"/>
        <v>UnitPrice: 17.2,</v>
      </c>
      <c r="R169" t="str">
        <f t="shared" si="29"/>
        <v>Quantity: 3,</v>
      </c>
      <c r="S169" t="str">
        <f t="shared" si="30"/>
        <v>Discount: 0,</v>
      </c>
      <c r="T169" t="str">
        <f t="shared" si="31"/>
        <v>GrossProfitMargin: 10.449,</v>
      </c>
      <c r="U169" t="str">
        <f t="shared" si="32"/>
        <v>ProductCost: 51.6,</v>
      </c>
      <c r="V169" t="str">
        <f t="shared" si="33"/>
        <v>ProductRevenue: 56.991684</v>
      </c>
      <c r="W169" t="s">
        <v>310</v>
      </c>
    </row>
    <row r="170" spans="1:23" x14ac:dyDescent="0.3">
      <c r="A170" s="1">
        <v>10310</v>
      </c>
      <c r="B170" s="1">
        <v>16</v>
      </c>
      <c r="C170" s="1">
        <v>13.9</v>
      </c>
      <c r="D170" s="1">
        <v>10</v>
      </c>
      <c r="E170" s="1">
        <v>0</v>
      </c>
      <c r="F170" s="1">
        <v>19.66</v>
      </c>
      <c r="G170" s="1">
        <v>139</v>
      </c>
      <c r="H170" s="1">
        <v>166.32740000000001</v>
      </c>
      <c r="N170" t="s">
        <v>0</v>
      </c>
      <c r="O170" t="str">
        <f t="shared" si="26"/>
        <v>OrderID: 10310,</v>
      </c>
      <c r="P170" t="str">
        <f t="shared" si="27"/>
        <v>ProductID: 16,</v>
      </c>
      <c r="Q170" t="str">
        <f t="shared" si="28"/>
        <v>UnitPrice: 13.9,</v>
      </c>
      <c r="R170" t="str">
        <f t="shared" si="29"/>
        <v>Quantity: 10,</v>
      </c>
      <c r="S170" t="str">
        <f t="shared" si="30"/>
        <v>Discount: 0,</v>
      </c>
      <c r="T170" t="str">
        <f t="shared" si="31"/>
        <v>GrossProfitMargin: 19.66,</v>
      </c>
      <c r="U170" t="str">
        <f t="shared" si="32"/>
        <v>ProductCost: 139,</v>
      </c>
      <c r="V170" t="str">
        <f t="shared" si="33"/>
        <v>ProductRevenue: 166.3274</v>
      </c>
      <c r="W170" t="s">
        <v>310</v>
      </c>
    </row>
    <row r="171" spans="1:23" x14ac:dyDescent="0.3">
      <c r="A171" s="1">
        <v>10310</v>
      </c>
      <c r="B171" s="1">
        <v>62</v>
      </c>
      <c r="C171" s="1">
        <v>39.4</v>
      </c>
      <c r="D171" s="1">
        <v>5</v>
      </c>
      <c r="E171" s="1">
        <v>0</v>
      </c>
      <c r="F171" s="1">
        <v>22.146999999999998</v>
      </c>
      <c r="G171" s="1">
        <v>197</v>
      </c>
      <c r="H171" s="1">
        <v>240.62959000000001</v>
      </c>
      <c r="N171" t="s">
        <v>0</v>
      </c>
      <c r="O171" t="str">
        <f t="shared" si="26"/>
        <v>OrderID: 10310,</v>
      </c>
      <c r="P171" t="str">
        <f t="shared" si="27"/>
        <v>ProductID: 62,</v>
      </c>
      <c r="Q171" t="str">
        <f t="shared" si="28"/>
        <v>UnitPrice: 39.4,</v>
      </c>
      <c r="R171" t="str">
        <f t="shared" si="29"/>
        <v>Quantity: 5,</v>
      </c>
      <c r="S171" t="str">
        <f t="shared" si="30"/>
        <v>Discount: 0,</v>
      </c>
      <c r="T171" t="str">
        <f t="shared" si="31"/>
        <v>GrossProfitMargin: 22.147,</v>
      </c>
      <c r="U171" t="str">
        <f t="shared" si="32"/>
        <v>ProductCost: 197,</v>
      </c>
      <c r="V171" t="str">
        <f t="shared" si="33"/>
        <v>ProductRevenue: 240.62959</v>
      </c>
      <c r="W171" t="s">
        <v>310</v>
      </c>
    </row>
    <row r="172" spans="1:23" x14ac:dyDescent="0.3">
      <c r="A172" s="1">
        <v>10311</v>
      </c>
      <c r="B172" s="1">
        <v>42</v>
      </c>
      <c r="C172" s="1">
        <v>11.200000000000001</v>
      </c>
      <c r="D172" s="1">
        <v>6</v>
      </c>
      <c r="E172" s="1">
        <v>0</v>
      </c>
      <c r="F172" s="1">
        <v>29.298999999999999</v>
      </c>
      <c r="G172" s="1">
        <v>67.2</v>
      </c>
      <c r="H172" s="1">
        <v>86.888928000000007</v>
      </c>
      <c r="N172" t="s">
        <v>0</v>
      </c>
      <c r="O172" t="str">
        <f t="shared" si="26"/>
        <v>OrderID: 10311,</v>
      </c>
      <c r="P172" t="str">
        <f t="shared" si="27"/>
        <v>ProductID: 42,</v>
      </c>
      <c r="Q172" t="str">
        <f t="shared" si="28"/>
        <v>UnitPrice: 11.2,</v>
      </c>
      <c r="R172" t="str">
        <f t="shared" si="29"/>
        <v>Quantity: 6,</v>
      </c>
      <c r="S172" t="str">
        <f t="shared" si="30"/>
        <v>Discount: 0,</v>
      </c>
      <c r="T172" t="str">
        <f t="shared" si="31"/>
        <v>GrossProfitMargin: 29.299,</v>
      </c>
      <c r="U172" t="str">
        <f t="shared" si="32"/>
        <v>ProductCost: 67.2,</v>
      </c>
      <c r="V172" t="str">
        <f t="shared" si="33"/>
        <v>ProductRevenue: 86.888928</v>
      </c>
      <c r="W172" t="s">
        <v>310</v>
      </c>
    </row>
    <row r="173" spans="1:23" x14ac:dyDescent="0.3">
      <c r="A173" s="1">
        <v>10311</v>
      </c>
      <c r="B173" s="1">
        <v>69</v>
      </c>
      <c r="C173" s="1">
        <v>28.8</v>
      </c>
      <c r="D173" s="1">
        <v>7</v>
      </c>
      <c r="E173" s="1">
        <v>0</v>
      </c>
      <c r="F173" s="1">
        <v>28.853000000000002</v>
      </c>
      <c r="G173" s="1">
        <v>201.6</v>
      </c>
      <c r="H173" s="1">
        <v>259.76764800000001</v>
      </c>
      <c r="N173" t="s">
        <v>0</v>
      </c>
      <c r="O173" t="str">
        <f t="shared" si="26"/>
        <v>OrderID: 10311,</v>
      </c>
      <c r="P173" t="str">
        <f t="shared" si="27"/>
        <v>ProductID: 69,</v>
      </c>
      <c r="Q173" t="str">
        <f t="shared" si="28"/>
        <v>UnitPrice: 28.8,</v>
      </c>
      <c r="R173" t="str">
        <f t="shared" si="29"/>
        <v>Quantity: 7,</v>
      </c>
      <c r="S173" t="str">
        <f t="shared" si="30"/>
        <v>Discount: 0,</v>
      </c>
      <c r="T173" t="str">
        <f t="shared" si="31"/>
        <v>GrossProfitMargin: 28.853,</v>
      </c>
      <c r="U173" t="str">
        <f t="shared" si="32"/>
        <v>ProductCost: 201.6,</v>
      </c>
      <c r="V173" t="str">
        <f t="shared" si="33"/>
        <v>ProductRevenue: 259.767648</v>
      </c>
      <c r="W173" t="s">
        <v>310</v>
      </c>
    </row>
    <row r="174" spans="1:23" x14ac:dyDescent="0.3">
      <c r="A174" s="1">
        <v>10312</v>
      </c>
      <c r="B174" s="1">
        <v>28</v>
      </c>
      <c r="C174" s="1">
        <v>36.4</v>
      </c>
      <c r="D174" s="1">
        <v>4</v>
      </c>
      <c r="E174" s="1">
        <v>0</v>
      </c>
      <c r="F174" s="1">
        <v>12.397</v>
      </c>
      <c r="G174" s="1">
        <v>145.6</v>
      </c>
      <c r="H174" s="1">
        <v>163.65003199999998</v>
      </c>
      <c r="N174" t="s">
        <v>0</v>
      </c>
      <c r="O174" t="str">
        <f t="shared" si="26"/>
        <v>OrderID: 10312,</v>
      </c>
      <c r="P174" t="str">
        <f t="shared" si="27"/>
        <v>ProductID: 28,</v>
      </c>
      <c r="Q174" t="str">
        <f t="shared" si="28"/>
        <v>UnitPrice: 36.4,</v>
      </c>
      <c r="R174" t="str">
        <f t="shared" si="29"/>
        <v>Quantity: 4,</v>
      </c>
      <c r="S174" t="str">
        <f t="shared" si="30"/>
        <v>Discount: 0,</v>
      </c>
      <c r="T174" t="str">
        <f t="shared" si="31"/>
        <v>GrossProfitMargin: 12.397,</v>
      </c>
      <c r="U174" t="str">
        <f t="shared" si="32"/>
        <v>ProductCost: 145.6,</v>
      </c>
      <c r="V174" t="str">
        <f t="shared" si="33"/>
        <v>ProductRevenue: 163.650032</v>
      </c>
      <c r="W174" t="s">
        <v>310</v>
      </c>
    </row>
    <row r="175" spans="1:23" x14ac:dyDescent="0.3">
      <c r="A175" s="1">
        <v>10312</v>
      </c>
      <c r="B175" s="1">
        <v>43</v>
      </c>
      <c r="C175" s="1">
        <v>36.799999999999997</v>
      </c>
      <c r="D175" s="1">
        <v>24</v>
      </c>
      <c r="E175" s="1">
        <v>0</v>
      </c>
      <c r="F175" s="1">
        <v>21.489000000000001</v>
      </c>
      <c r="G175" s="1">
        <v>883.19999999999993</v>
      </c>
      <c r="H175" s="1">
        <v>1072.9908479999999</v>
      </c>
      <c r="N175" t="s">
        <v>0</v>
      </c>
      <c r="O175" t="str">
        <f t="shared" si="26"/>
        <v>OrderID: 10312,</v>
      </c>
      <c r="P175" t="str">
        <f t="shared" si="27"/>
        <v>ProductID: 43,</v>
      </c>
      <c r="Q175" t="str">
        <f t="shared" si="28"/>
        <v>UnitPrice: 36.8,</v>
      </c>
      <c r="R175" t="str">
        <f t="shared" si="29"/>
        <v>Quantity: 24,</v>
      </c>
      <c r="S175" t="str">
        <f t="shared" si="30"/>
        <v>Discount: 0,</v>
      </c>
      <c r="T175" t="str">
        <f t="shared" si="31"/>
        <v>GrossProfitMargin: 21.489,</v>
      </c>
      <c r="U175" t="str">
        <f t="shared" si="32"/>
        <v>ProductCost: 883.2,</v>
      </c>
      <c r="V175" t="str">
        <f t="shared" si="33"/>
        <v>ProductRevenue: 1072.990848</v>
      </c>
      <c r="W175" t="s">
        <v>310</v>
      </c>
    </row>
    <row r="176" spans="1:23" x14ac:dyDescent="0.3">
      <c r="A176" s="1">
        <v>10312</v>
      </c>
      <c r="B176" s="1">
        <v>53</v>
      </c>
      <c r="C176" s="1">
        <v>26.2</v>
      </c>
      <c r="D176" s="1">
        <v>20</v>
      </c>
      <c r="E176" s="1">
        <v>0</v>
      </c>
      <c r="F176" s="1">
        <v>22.847000000000001</v>
      </c>
      <c r="G176" s="1">
        <v>524</v>
      </c>
      <c r="H176" s="1">
        <v>643.71827999999994</v>
      </c>
      <c r="N176" t="s">
        <v>0</v>
      </c>
      <c r="O176" t="str">
        <f t="shared" si="26"/>
        <v>OrderID: 10312,</v>
      </c>
      <c r="P176" t="str">
        <f t="shared" si="27"/>
        <v>ProductID: 53,</v>
      </c>
      <c r="Q176" t="str">
        <f t="shared" si="28"/>
        <v>UnitPrice: 26.2,</v>
      </c>
      <c r="R176" t="str">
        <f t="shared" si="29"/>
        <v>Quantity: 20,</v>
      </c>
      <c r="S176" t="str">
        <f t="shared" si="30"/>
        <v>Discount: 0,</v>
      </c>
      <c r="T176" t="str">
        <f t="shared" si="31"/>
        <v>GrossProfitMargin: 22.847,</v>
      </c>
      <c r="U176" t="str">
        <f t="shared" si="32"/>
        <v>ProductCost: 524,</v>
      </c>
      <c r="V176" t="str">
        <f t="shared" si="33"/>
        <v>ProductRevenue: 643.71828</v>
      </c>
      <c r="W176" t="s">
        <v>310</v>
      </c>
    </row>
    <row r="177" spans="1:23" x14ac:dyDescent="0.3">
      <c r="A177" s="1">
        <v>10312</v>
      </c>
      <c r="B177" s="1">
        <v>75</v>
      </c>
      <c r="C177" s="1">
        <v>6.2</v>
      </c>
      <c r="D177" s="1">
        <v>10</v>
      </c>
      <c r="E177" s="1">
        <v>0</v>
      </c>
      <c r="F177" s="1">
        <v>15.801</v>
      </c>
      <c r="G177" s="1">
        <v>62</v>
      </c>
      <c r="H177" s="1">
        <v>71.796620000000004</v>
      </c>
      <c r="N177" t="s">
        <v>0</v>
      </c>
      <c r="O177" t="str">
        <f t="shared" si="26"/>
        <v>OrderID: 10312,</v>
      </c>
      <c r="P177" t="str">
        <f t="shared" si="27"/>
        <v>ProductID: 75,</v>
      </c>
      <c r="Q177" t="str">
        <f t="shared" si="28"/>
        <v>UnitPrice: 6.2,</v>
      </c>
      <c r="R177" t="str">
        <f t="shared" si="29"/>
        <v>Quantity: 10,</v>
      </c>
      <c r="S177" t="str">
        <f t="shared" si="30"/>
        <v>Discount: 0,</v>
      </c>
      <c r="T177" t="str">
        <f t="shared" si="31"/>
        <v>GrossProfitMargin: 15.801,</v>
      </c>
      <c r="U177" t="str">
        <f t="shared" si="32"/>
        <v>ProductCost: 62,</v>
      </c>
      <c r="V177" t="str">
        <f t="shared" si="33"/>
        <v>ProductRevenue: 71.79662</v>
      </c>
      <c r="W177" t="s">
        <v>310</v>
      </c>
    </row>
    <row r="178" spans="1:23" x14ac:dyDescent="0.3">
      <c r="A178" s="1">
        <v>10313</v>
      </c>
      <c r="B178" s="1">
        <v>36</v>
      </c>
      <c r="C178" s="1">
        <v>15.200000000000001</v>
      </c>
      <c r="D178" s="1">
        <v>12</v>
      </c>
      <c r="E178" s="1">
        <v>0</v>
      </c>
      <c r="F178" s="1">
        <v>12.439</v>
      </c>
      <c r="G178" s="1">
        <v>182.4</v>
      </c>
      <c r="H178" s="1">
        <v>205.08873600000001</v>
      </c>
      <c r="N178" t="s">
        <v>0</v>
      </c>
      <c r="O178" t="str">
        <f t="shared" si="26"/>
        <v>OrderID: 10313,</v>
      </c>
      <c r="P178" t="str">
        <f t="shared" si="27"/>
        <v>ProductID: 36,</v>
      </c>
      <c r="Q178" t="str">
        <f t="shared" si="28"/>
        <v>UnitPrice: 15.2,</v>
      </c>
      <c r="R178" t="str">
        <f t="shared" si="29"/>
        <v>Quantity: 12,</v>
      </c>
      <c r="S178" t="str">
        <f t="shared" si="30"/>
        <v>Discount: 0,</v>
      </c>
      <c r="T178" t="str">
        <f t="shared" si="31"/>
        <v>GrossProfitMargin: 12.439,</v>
      </c>
      <c r="U178" t="str">
        <f t="shared" si="32"/>
        <v>ProductCost: 182.4,</v>
      </c>
      <c r="V178" t="str">
        <f t="shared" si="33"/>
        <v>ProductRevenue: 205.088736</v>
      </c>
      <c r="W178" t="s">
        <v>310</v>
      </c>
    </row>
    <row r="179" spans="1:23" x14ac:dyDescent="0.3">
      <c r="A179" s="1">
        <v>10314</v>
      </c>
      <c r="B179" s="1">
        <v>32</v>
      </c>
      <c r="C179" s="1">
        <v>25.6</v>
      </c>
      <c r="D179" s="1">
        <v>40</v>
      </c>
      <c r="E179" s="1">
        <v>0.10000000149011599</v>
      </c>
      <c r="F179" s="1">
        <v>20.745000000000001</v>
      </c>
      <c r="G179" s="1">
        <v>1024</v>
      </c>
      <c r="H179" s="1">
        <v>1236.4288000000001</v>
      </c>
      <c r="N179" t="s">
        <v>0</v>
      </c>
      <c r="O179" t="str">
        <f t="shared" si="26"/>
        <v>OrderID: 10314,</v>
      </c>
      <c r="P179" t="str">
        <f t="shared" si="27"/>
        <v>ProductID: 32,</v>
      </c>
      <c r="Q179" t="str">
        <f t="shared" si="28"/>
        <v>UnitPrice: 25.6,</v>
      </c>
      <c r="R179" t="str">
        <f t="shared" si="29"/>
        <v>Quantity: 40,</v>
      </c>
      <c r="S179" t="str">
        <f t="shared" si="30"/>
        <v>Discount: 0.100000001490116,</v>
      </c>
      <c r="T179" t="str">
        <f t="shared" si="31"/>
        <v>GrossProfitMargin: 20.745,</v>
      </c>
      <c r="U179" t="str">
        <f t="shared" si="32"/>
        <v>ProductCost: 1024,</v>
      </c>
      <c r="V179" t="str">
        <f t="shared" si="33"/>
        <v>ProductRevenue: 1236.4288</v>
      </c>
      <c r="W179" t="s">
        <v>310</v>
      </c>
    </row>
    <row r="180" spans="1:23" x14ac:dyDescent="0.3">
      <c r="A180" s="1">
        <v>10314</v>
      </c>
      <c r="B180" s="1">
        <v>58</v>
      </c>
      <c r="C180" s="1">
        <v>10.6</v>
      </c>
      <c r="D180" s="1">
        <v>30</v>
      </c>
      <c r="E180" s="1">
        <v>0.10000000149011599</v>
      </c>
      <c r="F180" s="1">
        <v>29.849</v>
      </c>
      <c r="G180" s="1">
        <v>318</v>
      </c>
      <c r="H180" s="1">
        <v>412.91981999999996</v>
      </c>
      <c r="N180" t="s">
        <v>0</v>
      </c>
      <c r="O180" t="str">
        <f t="shared" si="26"/>
        <v>OrderID: 10314,</v>
      </c>
      <c r="P180" t="str">
        <f t="shared" si="27"/>
        <v>ProductID: 58,</v>
      </c>
      <c r="Q180" t="str">
        <f t="shared" si="28"/>
        <v>UnitPrice: 10.6,</v>
      </c>
      <c r="R180" t="str">
        <f t="shared" si="29"/>
        <v>Quantity: 30,</v>
      </c>
      <c r="S180" t="str">
        <f t="shared" si="30"/>
        <v>Discount: 0.100000001490116,</v>
      </c>
      <c r="T180" t="str">
        <f t="shared" si="31"/>
        <v>GrossProfitMargin: 29.849,</v>
      </c>
      <c r="U180" t="str">
        <f t="shared" si="32"/>
        <v>ProductCost: 318,</v>
      </c>
      <c r="V180" t="str">
        <f t="shared" si="33"/>
        <v>ProductRevenue: 412.91982</v>
      </c>
      <c r="W180" t="s">
        <v>310</v>
      </c>
    </row>
    <row r="181" spans="1:23" x14ac:dyDescent="0.3">
      <c r="A181" s="1">
        <v>10314</v>
      </c>
      <c r="B181" s="1">
        <v>62</v>
      </c>
      <c r="C181" s="1">
        <v>39.4</v>
      </c>
      <c r="D181" s="1">
        <v>25</v>
      </c>
      <c r="E181" s="1">
        <v>0.10000000149011599</v>
      </c>
      <c r="F181" s="1">
        <v>17.242000000000001</v>
      </c>
      <c r="G181" s="1">
        <v>985</v>
      </c>
      <c r="H181" s="1">
        <v>1154.8336999999999</v>
      </c>
      <c r="N181" t="s">
        <v>0</v>
      </c>
      <c r="O181" t="str">
        <f t="shared" si="26"/>
        <v>OrderID: 10314,</v>
      </c>
      <c r="P181" t="str">
        <f t="shared" si="27"/>
        <v>ProductID: 62,</v>
      </c>
      <c r="Q181" t="str">
        <f t="shared" si="28"/>
        <v>UnitPrice: 39.4,</v>
      </c>
      <c r="R181" t="str">
        <f t="shared" si="29"/>
        <v>Quantity: 25,</v>
      </c>
      <c r="S181" t="str">
        <f t="shared" si="30"/>
        <v>Discount: 0.100000001490116,</v>
      </c>
      <c r="T181" t="str">
        <f t="shared" si="31"/>
        <v>GrossProfitMargin: 17.242,</v>
      </c>
      <c r="U181" t="str">
        <f t="shared" si="32"/>
        <v>ProductCost: 985,</v>
      </c>
      <c r="V181" t="str">
        <f t="shared" si="33"/>
        <v>ProductRevenue: 1154.8337</v>
      </c>
      <c r="W181" t="s">
        <v>310</v>
      </c>
    </row>
    <row r="182" spans="1:23" x14ac:dyDescent="0.3">
      <c r="A182" s="1">
        <v>10315</v>
      </c>
      <c r="B182" s="1">
        <v>34</v>
      </c>
      <c r="C182" s="1">
        <v>11.200000000000001</v>
      </c>
      <c r="D182" s="1">
        <v>14</v>
      </c>
      <c r="E182" s="1">
        <v>0</v>
      </c>
      <c r="F182" s="1">
        <v>28.327000000000002</v>
      </c>
      <c r="G182" s="1">
        <v>156.80000000000001</v>
      </c>
      <c r="H182" s="1">
        <v>201.216736</v>
      </c>
      <c r="N182" t="s">
        <v>0</v>
      </c>
      <c r="O182" t="str">
        <f t="shared" si="26"/>
        <v>OrderID: 10315,</v>
      </c>
      <c r="P182" t="str">
        <f t="shared" si="27"/>
        <v>ProductID: 34,</v>
      </c>
      <c r="Q182" t="str">
        <f t="shared" si="28"/>
        <v>UnitPrice: 11.2,</v>
      </c>
      <c r="R182" t="str">
        <f t="shared" si="29"/>
        <v>Quantity: 14,</v>
      </c>
      <c r="S182" t="str">
        <f t="shared" si="30"/>
        <v>Discount: 0,</v>
      </c>
      <c r="T182" t="str">
        <f t="shared" si="31"/>
        <v>GrossProfitMargin: 28.327,</v>
      </c>
      <c r="U182" t="str">
        <f t="shared" si="32"/>
        <v>ProductCost: 156.8,</v>
      </c>
      <c r="V182" t="str">
        <f t="shared" si="33"/>
        <v>ProductRevenue: 201.216736</v>
      </c>
      <c r="W182" t="s">
        <v>310</v>
      </c>
    </row>
    <row r="183" spans="1:23" x14ac:dyDescent="0.3">
      <c r="A183" s="1">
        <v>10315</v>
      </c>
      <c r="B183" s="1">
        <v>70</v>
      </c>
      <c r="C183" s="1">
        <v>12</v>
      </c>
      <c r="D183" s="1">
        <v>30</v>
      </c>
      <c r="E183" s="1">
        <v>0</v>
      </c>
      <c r="F183" s="1">
        <v>13.888999999999999</v>
      </c>
      <c r="G183" s="1">
        <v>360</v>
      </c>
      <c r="H183" s="1">
        <v>410.00040000000001</v>
      </c>
      <c r="N183" t="s">
        <v>0</v>
      </c>
      <c r="O183" t="str">
        <f t="shared" si="26"/>
        <v>OrderID: 10315,</v>
      </c>
      <c r="P183" t="str">
        <f t="shared" si="27"/>
        <v>ProductID: 70,</v>
      </c>
      <c r="Q183" t="str">
        <f t="shared" si="28"/>
        <v>UnitPrice: 12,</v>
      </c>
      <c r="R183" t="str">
        <f t="shared" si="29"/>
        <v>Quantity: 30,</v>
      </c>
      <c r="S183" t="str">
        <f t="shared" si="30"/>
        <v>Discount: 0,</v>
      </c>
      <c r="T183" t="str">
        <f t="shared" si="31"/>
        <v>GrossProfitMargin: 13.889,</v>
      </c>
      <c r="U183" t="str">
        <f t="shared" si="32"/>
        <v>ProductCost: 360,</v>
      </c>
      <c r="V183" t="str">
        <f t="shared" si="33"/>
        <v>ProductRevenue: 410.0004</v>
      </c>
      <c r="W183" t="s">
        <v>310</v>
      </c>
    </row>
    <row r="184" spans="1:23" x14ac:dyDescent="0.3">
      <c r="A184" s="1">
        <v>10316</v>
      </c>
      <c r="B184" s="1">
        <v>41</v>
      </c>
      <c r="C184" s="1">
        <v>7.7</v>
      </c>
      <c r="D184" s="1">
        <v>10</v>
      </c>
      <c r="E184" s="1">
        <v>0</v>
      </c>
      <c r="F184" s="1">
        <v>29.312000000000001</v>
      </c>
      <c r="G184" s="1">
        <v>77</v>
      </c>
      <c r="H184" s="1">
        <v>99.570239999999998</v>
      </c>
      <c r="N184" t="s">
        <v>0</v>
      </c>
      <c r="O184" t="str">
        <f t="shared" si="26"/>
        <v>OrderID: 10316,</v>
      </c>
      <c r="P184" t="str">
        <f t="shared" si="27"/>
        <v>ProductID: 41,</v>
      </c>
      <c r="Q184" t="str">
        <f t="shared" si="28"/>
        <v>UnitPrice: 7.7,</v>
      </c>
      <c r="R184" t="str">
        <f t="shared" si="29"/>
        <v>Quantity: 10,</v>
      </c>
      <c r="S184" t="str">
        <f t="shared" si="30"/>
        <v>Discount: 0,</v>
      </c>
      <c r="T184" t="str">
        <f t="shared" si="31"/>
        <v>GrossProfitMargin: 29.312,</v>
      </c>
      <c r="U184" t="str">
        <f t="shared" si="32"/>
        <v>ProductCost: 77,</v>
      </c>
      <c r="V184" t="str">
        <f t="shared" si="33"/>
        <v>ProductRevenue: 99.57024</v>
      </c>
      <c r="W184" t="s">
        <v>310</v>
      </c>
    </row>
    <row r="185" spans="1:23" x14ac:dyDescent="0.3">
      <c r="A185" s="1">
        <v>10316</v>
      </c>
      <c r="B185" s="1">
        <v>62</v>
      </c>
      <c r="C185" s="1">
        <v>39.4</v>
      </c>
      <c r="D185" s="1">
        <v>70</v>
      </c>
      <c r="E185" s="1">
        <v>0</v>
      </c>
      <c r="F185" s="1">
        <v>16.431000000000001</v>
      </c>
      <c r="G185" s="1">
        <v>2758</v>
      </c>
      <c r="H185" s="1">
        <v>3211.16698</v>
      </c>
      <c r="N185" t="s">
        <v>0</v>
      </c>
      <c r="O185" t="str">
        <f t="shared" si="26"/>
        <v>OrderID: 10316,</v>
      </c>
      <c r="P185" t="str">
        <f t="shared" si="27"/>
        <v>ProductID: 62,</v>
      </c>
      <c r="Q185" t="str">
        <f t="shared" si="28"/>
        <v>UnitPrice: 39.4,</v>
      </c>
      <c r="R185" t="str">
        <f t="shared" si="29"/>
        <v>Quantity: 70,</v>
      </c>
      <c r="S185" t="str">
        <f t="shared" si="30"/>
        <v>Discount: 0,</v>
      </c>
      <c r="T185" t="str">
        <f t="shared" si="31"/>
        <v>GrossProfitMargin: 16.431,</v>
      </c>
      <c r="U185" t="str">
        <f t="shared" si="32"/>
        <v>ProductCost: 2758,</v>
      </c>
      <c r="V185" t="str">
        <f t="shared" si="33"/>
        <v>ProductRevenue: 3211.16698</v>
      </c>
      <c r="W185" t="s">
        <v>310</v>
      </c>
    </row>
    <row r="186" spans="1:23" x14ac:dyDescent="0.3">
      <c r="A186" s="1">
        <v>10317</v>
      </c>
      <c r="B186" s="1">
        <v>1</v>
      </c>
      <c r="C186" s="1">
        <v>14.4</v>
      </c>
      <c r="D186" s="1">
        <v>20</v>
      </c>
      <c r="E186" s="1">
        <v>0</v>
      </c>
      <c r="F186" s="1">
        <v>27.969000000000001</v>
      </c>
      <c r="G186" s="1">
        <v>288</v>
      </c>
      <c r="H186" s="1">
        <v>368.55072000000001</v>
      </c>
      <c r="N186" t="s">
        <v>0</v>
      </c>
      <c r="O186" t="str">
        <f t="shared" si="26"/>
        <v>OrderID: 10317,</v>
      </c>
      <c r="P186" t="str">
        <f t="shared" si="27"/>
        <v>ProductID: 1,</v>
      </c>
      <c r="Q186" t="str">
        <f t="shared" si="28"/>
        <v>UnitPrice: 14.4,</v>
      </c>
      <c r="R186" t="str">
        <f t="shared" si="29"/>
        <v>Quantity: 20,</v>
      </c>
      <c r="S186" t="str">
        <f t="shared" si="30"/>
        <v>Discount: 0,</v>
      </c>
      <c r="T186" t="str">
        <f t="shared" si="31"/>
        <v>GrossProfitMargin: 27.969,</v>
      </c>
      <c r="U186" t="str">
        <f t="shared" si="32"/>
        <v>ProductCost: 288,</v>
      </c>
      <c r="V186" t="str">
        <f t="shared" si="33"/>
        <v>ProductRevenue: 368.55072</v>
      </c>
      <c r="W186" t="s">
        <v>310</v>
      </c>
    </row>
    <row r="187" spans="1:23" x14ac:dyDescent="0.3">
      <c r="A187" s="1">
        <v>10318</v>
      </c>
      <c r="B187" s="1">
        <v>41</v>
      </c>
      <c r="C187" s="1">
        <v>7.7</v>
      </c>
      <c r="D187" s="1">
        <v>20</v>
      </c>
      <c r="E187" s="1">
        <v>0</v>
      </c>
      <c r="F187" s="1">
        <v>26.317</v>
      </c>
      <c r="G187" s="1">
        <v>154</v>
      </c>
      <c r="H187" s="1">
        <v>194.52818000000002</v>
      </c>
      <c r="N187" t="s">
        <v>0</v>
      </c>
      <c r="O187" t="str">
        <f t="shared" si="26"/>
        <v>OrderID: 10318,</v>
      </c>
      <c r="P187" t="str">
        <f t="shared" si="27"/>
        <v>ProductID: 41,</v>
      </c>
      <c r="Q187" t="str">
        <f t="shared" si="28"/>
        <v>UnitPrice: 7.7,</v>
      </c>
      <c r="R187" t="str">
        <f t="shared" si="29"/>
        <v>Quantity: 20,</v>
      </c>
      <c r="S187" t="str">
        <f t="shared" si="30"/>
        <v>Discount: 0,</v>
      </c>
      <c r="T187" t="str">
        <f t="shared" si="31"/>
        <v>GrossProfitMargin: 26.317,</v>
      </c>
      <c r="U187" t="str">
        <f t="shared" si="32"/>
        <v>ProductCost: 154,</v>
      </c>
      <c r="V187" t="str">
        <f t="shared" si="33"/>
        <v>ProductRevenue: 194.52818</v>
      </c>
      <c r="W187" t="s">
        <v>310</v>
      </c>
    </row>
    <row r="188" spans="1:23" x14ac:dyDescent="0.3">
      <c r="A188" s="1">
        <v>10318</v>
      </c>
      <c r="B188" s="1">
        <v>76</v>
      </c>
      <c r="C188" s="1">
        <v>14.4</v>
      </c>
      <c r="D188" s="1">
        <v>6</v>
      </c>
      <c r="E188" s="1">
        <v>0</v>
      </c>
      <c r="F188" s="1">
        <v>10.465</v>
      </c>
      <c r="G188" s="1">
        <v>86.4</v>
      </c>
      <c r="H188" s="1">
        <v>95.441760000000002</v>
      </c>
      <c r="N188" t="s">
        <v>0</v>
      </c>
      <c r="O188" t="str">
        <f t="shared" si="26"/>
        <v>OrderID: 10318,</v>
      </c>
      <c r="P188" t="str">
        <f t="shared" si="27"/>
        <v>ProductID: 76,</v>
      </c>
      <c r="Q188" t="str">
        <f t="shared" si="28"/>
        <v>UnitPrice: 14.4,</v>
      </c>
      <c r="R188" t="str">
        <f t="shared" si="29"/>
        <v>Quantity: 6,</v>
      </c>
      <c r="S188" t="str">
        <f t="shared" si="30"/>
        <v>Discount: 0,</v>
      </c>
      <c r="T188" t="str">
        <f t="shared" si="31"/>
        <v>GrossProfitMargin: 10.465,</v>
      </c>
      <c r="U188" t="str">
        <f t="shared" si="32"/>
        <v>ProductCost: 86.4,</v>
      </c>
      <c r="V188" t="str">
        <f t="shared" si="33"/>
        <v>ProductRevenue: 95.44176</v>
      </c>
      <c r="W188" t="s">
        <v>310</v>
      </c>
    </row>
    <row r="189" spans="1:23" x14ac:dyDescent="0.3">
      <c r="A189" s="1">
        <v>10319</v>
      </c>
      <c r="B189" s="1">
        <v>17</v>
      </c>
      <c r="C189" s="1">
        <v>31.2</v>
      </c>
      <c r="D189" s="1">
        <v>8</v>
      </c>
      <c r="E189" s="1">
        <v>0</v>
      </c>
      <c r="F189" s="1">
        <v>23.459</v>
      </c>
      <c r="G189" s="1">
        <v>249.6</v>
      </c>
      <c r="H189" s="1">
        <v>308.15366399999999</v>
      </c>
      <c r="N189" t="s">
        <v>0</v>
      </c>
      <c r="O189" t="str">
        <f t="shared" si="26"/>
        <v>OrderID: 10319,</v>
      </c>
      <c r="P189" t="str">
        <f t="shared" si="27"/>
        <v>ProductID: 17,</v>
      </c>
      <c r="Q189" t="str">
        <f t="shared" si="28"/>
        <v>UnitPrice: 31.2,</v>
      </c>
      <c r="R189" t="str">
        <f t="shared" si="29"/>
        <v>Quantity: 8,</v>
      </c>
      <c r="S189" t="str">
        <f t="shared" si="30"/>
        <v>Discount: 0,</v>
      </c>
      <c r="T189" t="str">
        <f t="shared" si="31"/>
        <v>GrossProfitMargin: 23.459,</v>
      </c>
      <c r="U189" t="str">
        <f t="shared" si="32"/>
        <v>ProductCost: 249.6,</v>
      </c>
      <c r="V189" t="str">
        <f t="shared" si="33"/>
        <v>ProductRevenue: 308.153664</v>
      </c>
      <c r="W189" t="s">
        <v>310</v>
      </c>
    </row>
    <row r="190" spans="1:23" x14ac:dyDescent="0.3">
      <c r="A190" s="1">
        <v>10319</v>
      </c>
      <c r="B190" s="1">
        <v>28</v>
      </c>
      <c r="C190" s="1">
        <v>36.4</v>
      </c>
      <c r="D190" s="1">
        <v>14</v>
      </c>
      <c r="E190" s="1">
        <v>0</v>
      </c>
      <c r="F190" s="1">
        <v>9.67</v>
      </c>
      <c r="G190" s="1">
        <v>509.59999999999997</v>
      </c>
      <c r="H190" s="1">
        <v>558.87831999999992</v>
      </c>
      <c r="N190" t="s">
        <v>0</v>
      </c>
      <c r="O190" t="str">
        <f t="shared" si="26"/>
        <v>OrderID: 10319,</v>
      </c>
      <c r="P190" t="str">
        <f t="shared" si="27"/>
        <v>ProductID: 28,</v>
      </c>
      <c r="Q190" t="str">
        <f t="shared" si="28"/>
        <v>UnitPrice: 36.4,</v>
      </c>
      <c r="R190" t="str">
        <f t="shared" si="29"/>
        <v>Quantity: 14,</v>
      </c>
      <c r="S190" t="str">
        <f t="shared" si="30"/>
        <v>Discount: 0,</v>
      </c>
      <c r="T190" t="str">
        <f t="shared" si="31"/>
        <v>GrossProfitMargin: 9.67,</v>
      </c>
      <c r="U190" t="str">
        <f t="shared" si="32"/>
        <v>ProductCost: 509.6,</v>
      </c>
      <c r="V190" t="str">
        <f t="shared" si="33"/>
        <v>ProductRevenue: 558.87832</v>
      </c>
      <c r="W190" t="s">
        <v>310</v>
      </c>
    </row>
    <row r="191" spans="1:23" x14ac:dyDescent="0.3">
      <c r="A191" s="1">
        <v>10319</v>
      </c>
      <c r="B191" s="1">
        <v>76</v>
      </c>
      <c r="C191" s="1">
        <v>14.4</v>
      </c>
      <c r="D191" s="1">
        <v>30</v>
      </c>
      <c r="E191" s="1">
        <v>0</v>
      </c>
      <c r="F191" s="1">
        <v>26.399000000000001</v>
      </c>
      <c r="G191" s="1">
        <v>432</v>
      </c>
      <c r="H191" s="1">
        <v>546.04367999999999</v>
      </c>
      <c r="N191" t="s">
        <v>0</v>
      </c>
      <c r="O191" t="str">
        <f t="shared" si="26"/>
        <v>OrderID: 10319,</v>
      </c>
      <c r="P191" t="str">
        <f t="shared" si="27"/>
        <v>ProductID: 76,</v>
      </c>
      <c r="Q191" t="str">
        <f t="shared" si="28"/>
        <v>UnitPrice: 14.4,</v>
      </c>
      <c r="R191" t="str">
        <f t="shared" si="29"/>
        <v>Quantity: 30,</v>
      </c>
      <c r="S191" t="str">
        <f t="shared" si="30"/>
        <v>Discount: 0,</v>
      </c>
      <c r="T191" t="str">
        <f t="shared" si="31"/>
        <v>GrossProfitMargin: 26.399,</v>
      </c>
      <c r="U191" t="str">
        <f t="shared" si="32"/>
        <v>ProductCost: 432,</v>
      </c>
      <c r="V191" t="str">
        <f t="shared" si="33"/>
        <v>ProductRevenue: 546.04368</v>
      </c>
      <c r="W191" t="s">
        <v>310</v>
      </c>
    </row>
    <row r="192" spans="1:23" x14ac:dyDescent="0.3">
      <c r="A192" s="1">
        <v>10320</v>
      </c>
      <c r="B192" s="1">
        <v>71</v>
      </c>
      <c r="C192" s="1">
        <v>17.2</v>
      </c>
      <c r="D192" s="1">
        <v>30</v>
      </c>
      <c r="E192" s="1">
        <v>0</v>
      </c>
      <c r="F192" s="1">
        <v>12.298999999999999</v>
      </c>
      <c r="G192" s="1">
        <v>516</v>
      </c>
      <c r="H192" s="1">
        <v>579.46283999999991</v>
      </c>
      <c r="N192" t="s">
        <v>0</v>
      </c>
      <c r="O192" t="str">
        <f t="shared" si="26"/>
        <v>OrderID: 10320,</v>
      </c>
      <c r="P192" t="str">
        <f t="shared" si="27"/>
        <v>ProductID: 71,</v>
      </c>
      <c r="Q192" t="str">
        <f t="shared" si="28"/>
        <v>UnitPrice: 17.2,</v>
      </c>
      <c r="R192" t="str">
        <f t="shared" si="29"/>
        <v>Quantity: 30,</v>
      </c>
      <c r="S192" t="str">
        <f t="shared" si="30"/>
        <v>Discount: 0,</v>
      </c>
      <c r="T192" t="str">
        <f t="shared" si="31"/>
        <v>GrossProfitMargin: 12.299,</v>
      </c>
      <c r="U192" t="str">
        <f t="shared" si="32"/>
        <v>ProductCost: 516,</v>
      </c>
      <c r="V192" t="str">
        <f t="shared" si="33"/>
        <v>ProductRevenue: 579.46284</v>
      </c>
      <c r="W192" t="s">
        <v>310</v>
      </c>
    </row>
    <row r="193" spans="1:23" x14ac:dyDescent="0.3">
      <c r="A193" s="1">
        <v>10321</v>
      </c>
      <c r="B193" s="1">
        <v>35</v>
      </c>
      <c r="C193" s="1">
        <v>14.4</v>
      </c>
      <c r="D193" s="1">
        <v>10</v>
      </c>
      <c r="E193" s="1">
        <v>0</v>
      </c>
      <c r="F193" s="1">
        <v>20.131</v>
      </c>
      <c r="G193" s="1">
        <v>144</v>
      </c>
      <c r="H193" s="1">
        <v>172.98863999999998</v>
      </c>
      <c r="N193" t="s">
        <v>0</v>
      </c>
      <c r="O193" t="str">
        <f t="shared" si="26"/>
        <v>OrderID: 10321,</v>
      </c>
      <c r="P193" t="str">
        <f t="shared" si="27"/>
        <v>ProductID: 35,</v>
      </c>
      <c r="Q193" t="str">
        <f t="shared" si="28"/>
        <v>UnitPrice: 14.4,</v>
      </c>
      <c r="R193" t="str">
        <f t="shared" si="29"/>
        <v>Quantity: 10,</v>
      </c>
      <c r="S193" t="str">
        <f t="shared" si="30"/>
        <v>Discount: 0,</v>
      </c>
      <c r="T193" t="str">
        <f t="shared" si="31"/>
        <v>GrossProfitMargin: 20.131,</v>
      </c>
      <c r="U193" t="str">
        <f t="shared" si="32"/>
        <v>ProductCost: 144,</v>
      </c>
      <c r="V193" t="str">
        <f t="shared" si="33"/>
        <v>ProductRevenue: 172.98864</v>
      </c>
      <c r="W193" t="s">
        <v>310</v>
      </c>
    </row>
    <row r="194" spans="1:23" x14ac:dyDescent="0.3">
      <c r="A194" s="1">
        <v>10322</v>
      </c>
      <c r="B194" s="1">
        <v>52</v>
      </c>
      <c r="C194" s="1">
        <v>5.6000000000000005</v>
      </c>
      <c r="D194" s="1">
        <v>20</v>
      </c>
      <c r="E194" s="1">
        <v>0</v>
      </c>
      <c r="F194" s="1">
        <v>15.558999999999999</v>
      </c>
      <c r="G194" s="1">
        <v>112.00000000000001</v>
      </c>
      <c r="H194" s="1">
        <v>129.42608000000004</v>
      </c>
      <c r="N194" t="s">
        <v>0</v>
      </c>
      <c r="O194" t="str">
        <f t="shared" si="26"/>
        <v>OrderID: 10322,</v>
      </c>
      <c r="P194" t="str">
        <f t="shared" si="27"/>
        <v>ProductID: 52,</v>
      </c>
      <c r="Q194" t="str">
        <f t="shared" si="28"/>
        <v>UnitPrice: 5.6,</v>
      </c>
      <c r="R194" t="str">
        <f t="shared" si="29"/>
        <v>Quantity: 20,</v>
      </c>
      <c r="S194" t="str">
        <f t="shared" si="30"/>
        <v>Discount: 0,</v>
      </c>
      <c r="T194" t="str">
        <f t="shared" si="31"/>
        <v>GrossProfitMargin: 15.559,</v>
      </c>
      <c r="U194" t="str">
        <f t="shared" si="32"/>
        <v>ProductCost: 112,</v>
      </c>
      <c r="V194" t="str">
        <f t="shared" si="33"/>
        <v>ProductRevenue: 129.42608</v>
      </c>
      <c r="W194" t="s">
        <v>310</v>
      </c>
    </row>
    <row r="195" spans="1:23" x14ac:dyDescent="0.3">
      <c r="A195" s="1">
        <v>10323</v>
      </c>
      <c r="B195" s="1">
        <v>15</v>
      </c>
      <c r="C195" s="1">
        <v>12.4</v>
      </c>
      <c r="D195" s="1">
        <v>5</v>
      </c>
      <c r="E195" s="1">
        <v>0</v>
      </c>
      <c r="F195" s="1">
        <v>7.024</v>
      </c>
      <c r="G195" s="1">
        <v>62</v>
      </c>
      <c r="H195" s="1">
        <v>66.354880000000009</v>
      </c>
      <c r="N195" t="s">
        <v>0</v>
      </c>
      <c r="O195" t="str">
        <f t="shared" ref="O195:O258" si="34">O$1&amp;": "&amp;IF(ISNUMBER(A195),A195,""""&amp;A195&amp;"""")&amp;IF(P$1=0,"",",")</f>
        <v>OrderID: 10323,</v>
      </c>
      <c r="P195" t="str">
        <f t="shared" ref="P195:P258" si="35">P$1&amp;": "&amp;IF(ISNUMBER(B195),B195,""""&amp;B195&amp;"""")&amp;IF(Q$1=0,"",",")</f>
        <v>ProductID: 15,</v>
      </c>
      <c r="Q195" t="str">
        <f t="shared" ref="Q195:Q258" si="36">Q$1&amp;": "&amp;IF(ISNUMBER(C195),C195,""""&amp;C195&amp;"""")&amp;IF(R$1=0,"",",")</f>
        <v>UnitPrice: 12.4,</v>
      </c>
      <c r="R195" t="str">
        <f t="shared" ref="R195:R258" si="37">R$1&amp;": "&amp;IF(ISNUMBER(D195),D195,""""&amp;D195&amp;"""")&amp;IF(S$1=0,"",",")</f>
        <v>Quantity: 5,</v>
      </c>
      <c r="S195" t="str">
        <f t="shared" ref="S195:S258" si="38">S$1&amp;": "&amp;IF(ISNUMBER(E195),E195,""""&amp;E195&amp;"""")&amp;IF(T$1=0,"",",")</f>
        <v>Discount: 0,</v>
      </c>
      <c r="T195" t="str">
        <f t="shared" ref="T195:T258" si="39">T$1&amp;": "&amp;IF(ISNUMBER(F195),F195,""""&amp;F195&amp;"""")&amp;IF(U$1=0,"",",")</f>
        <v>GrossProfitMargin: 7.024,</v>
      </c>
      <c r="U195" t="str">
        <f t="shared" ref="U195:U258" si="40">U$1&amp;": "&amp;IF(ISNUMBER(G195),G195,""""&amp;G195&amp;"""")&amp;IF(V$1=0,"",",")</f>
        <v>ProductCost: 62,</v>
      </c>
      <c r="V195" t="str">
        <f t="shared" ref="V195:V258" si="41">V$1&amp;": "&amp;IF(ISNUMBER(H195),H195,""""&amp;H195&amp;"""")&amp;IF(W$1=0,"",",")</f>
        <v>ProductRevenue: 66.35488</v>
      </c>
      <c r="W195" t="s">
        <v>310</v>
      </c>
    </row>
    <row r="196" spans="1:23" x14ac:dyDescent="0.3">
      <c r="A196" s="1">
        <v>10323</v>
      </c>
      <c r="B196" s="1">
        <v>25</v>
      </c>
      <c r="C196" s="1">
        <v>11.200000000000001</v>
      </c>
      <c r="D196" s="1">
        <v>4</v>
      </c>
      <c r="E196" s="1">
        <v>0</v>
      </c>
      <c r="F196" s="1">
        <v>5.1520000000000001</v>
      </c>
      <c r="G196" s="1">
        <v>44.800000000000004</v>
      </c>
      <c r="H196" s="1">
        <v>47.108096000000003</v>
      </c>
      <c r="N196" t="s">
        <v>0</v>
      </c>
      <c r="O196" t="str">
        <f t="shared" si="34"/>
        <v>OrderID: 10323,</v>
      </c>
      <c r="P196" t="str">
        <f t="shared" si="35"/>
        <v>ProductID: 25,</v>
      </c>
      <c r="Q196" t="str">
        <f t="shared" si="36"/>
        <v>UnitPrice: 11.2,</v>
      </c>
      <c r="R196" t="str">
        <f t="shared" si="37"/>
        <v>Quantity: 4,</v>
      </c>
      <c r="S196" t="str">
        <f t="shared" si="38"/>
        <v>Discount: 0,</v>
      </c>
      <c r="T196" t="str">
        <f t="shared" si="39"/>
        <v>GrossProfitMargin: 5.152,</v>
      </c>
      <c r="U196" t="str">
        <f t="shared" si="40"/>
        <v>ProductCost: 44.8,</v>
      </c>
      <c r="V196" t="str">
        <f t="shared" si="41"/>
        <v>ProductRevenue: 47.108096</v>
      </c>
      <c r="W196" t="s">
        <v>310</v>
      </c>
    </row>
    <row r="197" spans="1:23" x14ac:dyDescent="0.3">
      <c r="A197" s="1">
        <v>10323</v>
      </c>
      <c r="B197" s="1">
        <v>39</v>
      </c>
      <c r="C197" s="1">
        <v>14.4</v>
      </c>
      <c r="D197" s="1">
        <v>4</v>
      </c>
      <c r="E197" s="1">
        <v>0</v>
      </c>
      <c r="F197" s="1">
        <v>23.591999999999999</v>
      </c>
      <c r="G197" s="1">
        <v>57.6</v>
      </c>
      <c r="H197" s="1">
        <v>71.188991999999999</v>
      </c>
      <c r="N197" t="s">
        <v>0</v>
      </c>
      <c r="O197" t="str">
        <f t="shared" si="34"/>
        <v>OrderID: 10323,</v>
      </c>
      <c r="P197" t="str">
        <f t="shared" si="35"/>
        <v>ProductID: 39,</v>
      </c>
      <c r="Q197" t="str">
        <f t="shared" si="36"/>
        <v>UnitPrice: 14.4,</v>
      </c>
      <c r="R197" t="str">
        <f t="shared" si="37"/>
        <v>Quantity: 4,</v>
      </c>
      <c r="S197" t="str">
        <f t="shared" si="38"/>
        <v>Discount: 0,</v>
      </c>
      <c r="T197" t="str">
        <f t="shared" si="39"/>
        <v>GrossProfitMargin: 23.592,</v>
      </c>
      <c r="U197" t="str">
        <f t="shared" si="40"/>
        <v>ProductCost: 57.6,</v>
      </c>
      <c r="V197" t="str">
        <f t="shared" si="41"/>
        <v>ProductRevenue: 71.188992</v>
      </c>
      <c r="W197" t="s">
        <v>310</v>
      </c>
    </row>
    <row r="198" spans="1:23" x14ac:dyDescent="0.3">
      <c r="A198" s="1">
        <v>10324</v>
      </c>
      <c r="B198" s="1">
        <v>16</v>
      </c>
      <c r="C198" s="1">
        <v>13.9</v>
      </c>
      <c r="D198" s="1">
        <v>21</v>
      </c>
      <c r="E198" s="1">
        <v>0.15000000596046401</v>
      </c>
      <c r="F198" s="1">
        <v>16.951000000000001</v>
      </c>
      <c r="G198" s="1">
        <v>291.90000000000003</v>
      </c>
      <c r="H198" s="1">
        <v>341.37996900000007</v>
      </c>
      <c r="N198" t="s">
        <v>0</v>
      </c>
      <c r="O198" t="str">
        <f t="shared" si="34"/>
        <v>OrderID: 10324,</v>
      </c>
      <c r="P198" t="str">
        <f t="shared" si="35"/>
        <v>ProductID: 16,</v>
      </c>
      <c r="Q198" t="str">
        <f t="shared" si="36"/>
        <v>UnitPrice: 13.9,</v>
      </c>
      <c r="R198" t="str">
        <f t="shared" si="37"/>
        <v>Quantity: 21,</v>
      </c>
      <c r="S198" t="str">
        <f t="shared" si="38"/>
        <v>Discount: 0.150000005960464,</v>
      </c>
      <c r="T198" t="str">
        <f t="shared" si="39"/>
        <v>GrossProfitMargin: 16.951,</v>
      </c>
      <c r="U198" t="str">
        <f t="shared" si="40"/>
        <v>ProductCost: 291.9,</v>
      </c>
      <c r="V198" t="str">
        <f t="shared" si="41"/>
        <v>ProductRevenue: 341.379969</v>
      </c>
      <c r="W198" t="s">
        <v>310</v>
      </c>
    </row>
    <row r="199" spans="1:23" x14ac:dyDescent="0.3">
      <c r="A199" s="1">
        <v>10324</v>
      </c>
      <c r="B199" s="1">
        <v>35</v>
      </c>
      <c r="C199" s="1">
        <v>14.4</v>
      </c>
      <c r="D199" s="1">
        <v>70</v>
      </c>
      <c r="E199" s="1">
        <v>0.15000000596046401</v>
      </c>
      <c r="F199" s="1">
        <v>27.738</v>
      </c>
      <c r="G199" s="1">
        <v>1008</v>
      </c>
      <c r="H199" s="1">
        <v>1287.5990400000001</v>
      </c>
      <c r="N199" t="s">
        <v>0</v>
      </c>
      <c r="O199" t="str">
        <f t="shared" si="34"/>
        <v>OrderID: 10324,</v>
      </c>
      <c r="P199" t="str">
        <f t="shared" si="35"/>
        <v>ProductID: 35,</v>
      </c>
      <c r="Q199" t="str">
        <f t="shared" si="36"/>
        <v>UnitPrice: 14.4,</v>
      </c>
      <c r="R199" t="str">
        <f t="shared" si="37"/>
        <v>Quantity: 70,</v>
      </c>
      <c r="S199" t="str">
        <f t="shared" si="38"/>
        <v>Discount: 0.150000005960464,</v>
      </c>
      <c r="T199" t="str">
        <f t="shared" si="39"/>
        <v>GrossProfitMargin: 27.738,</v>
      </c>
      <c r="U199" t="str">
        <f t="shared" si="40"/>
        <v>ProductCost: 1008,</v>
      </c>
      <c r="V199" t="str">
        <f t="shared" si="41"/>
        <v>ProductRevenue: 1287.59904</v>
      </c>
      <c r="W199" t="s">
        <v>310</v>
      </c>
    </row>
    <row r="200" spans="1:23" x14ac:dyDescent="0.3">
      <c r="A200" s="1">
        <v>10324</v>
      </c>
      <c r="B200" s="1">
        <v>46</v>
      </c>
      <c r="C200" s="1">
        <v>9.6</v>
      </c>
      <c r="D200" s="1">
        <v>30</v>
      </c>
      <c r="E200" s="1">
        <v>0</v>
      </c>
      <c r="F200" s="1">
        <v>5.9459999999999997</v>
      </c>
      <c r="G200" s="1">
        <v>288</v>
      </c>
      <c r="H200" s="1">
        <v>305.12448000000001</v>
      </c>
      <c r="N200" t="s">
        <v>0</v>
      </c>
      <c r="O200" t="str">
        <f t="shared" si="34"/>
        <v>OrderID: 10324,</v>
      </c>
      <c r="P200" t="str">
        <f t="shared" si="35"/>
        <v>ProductID: 46,</v>
      </c>
      <c r="Q200" t="str">
        <f t="shared" si="36"/>
        <v>UnitPrice: 9.6,</v>
      </c>
      <c r="R200" t="str">
        <f t="shared" si="37"/>
        <v>Quantity: 30,</v>
      </c>
      <c r="S200" t="str">
        <f t="shared" si="38"/>
        <v>Discount: 0,</v>
      </c>
      <c r="T200" t="str">
        <f t="shared" si="39"/>
        <v>GrossProfitMargin: 5.946,</v>
      </c>
      <c r="U200" t="str">
        <f t="shared" si="40"/>
        <v>ProductCost: 288,</v>
      </c>
      <c r="V200" t="str">
        <f t="shared" si="41"/>
        <v>ProductRevenue: 305.12448</v>
      </c>
      <c r="W200" t="s">
        <v>310</v>
      </c>
    </row>
    <row r="201" spans="1:23" x14ac:dyDescent="0.3">
      <c r="A201" s="1">
        <v>10324</v>
      </c>
      <c r="B201" s="1">
        <v>59</v>
      </c>
      <c r="C201" s="1">
        <v>44</v>
      </c>
      <c r="D201" s="1">
        <v>40</v>
      </c>
      <c r="E201" s="1">
        <v>0.15000000596046401</v>
      </c>
      <c r="F201" s="1">
        <v>20.044</v>
      </c>
      <c r="G201" s="1">
        <v>1760</v>
      </c>
      <c r="H201" s="1">
        <v>2112.7743999999998</v>
      </c>
      <c r="N201" t="s">
        <v>0</v>
      </c>
      <c r="O201" t="str">
        <f t="shared" si="34"/>
        <v>OrderID: 10324,</v>
      </c>
      <c r="P201" t="str">
        <f t="shared" si="35"/>
        <v>ProductID: 59,</v>
      </c>
      <c r="Q201" t="str">
        <f t="shared" si="36"/>
        <v>UnitPrice: 44,</v>
      </c>
      <c r="R201" t="str">
        <f t="shared" si="37"/>
        <v>Quantity: 40,</v>
      </c>
      <c r="S201" t="str">
        <f t="shared" si="38"/>
        <v>Discount: 0.150000005960464,</v>
      </c>
      <c r="T201" t="str">
        <f t="shared" si="39"/>
        <v>GrossProfitMargin: 20.044,</v>
      </c>
      <c r="U201" t="str">
        <f t="shared" si="40"/>
        <v>ProductCost: 1760,</v>
      </c>
      <c r="V201" t="str">
        <f t="shared" si="41"/>
        <v>ProductRevenue: 2112.7744</v>
      </c>
      <c r="W201" t="s">
        <v>310</v>
      </c>
    </row>
    <row r="202" spans="1:23" x14ac:dyDescent="0.3">
      <c r="A202" s="1">
        <v>10324</v>
      </c>
      <c r="B202" s="1">
        <v>63</v>
      </c>
      <c r="C202" s="1">
        <v>35.1</v>
      </c>
      <c r="D202" s="1">
        <v>80</v>
      </c>
      <c r="E202" s="1">
        <v>0.15000000596046401</v>
      </c>
      <c r="F202" s="1">
        <v>21.33</v>
      </c>
      <c r="G202" s="1">
        <v>2808</v>
      </c>
      <c r="H202" s="1">
        <v>3406.9464000000003</v>
      </c>
      <c r="N202" t="s">
        <v>0</v>
      </c>
      <c r="O202" t="str">
        <f t="shared" si="34"/>
        <v>OrderID: 10324,</v>
      </c>
      <c r="P202" t="str">
        <f t="shared" si="35"/>
        <v>ProductID: 63,</v>
      </c>
      <c r="Q202" t="str">
        <f t="shared" si="36"/>
        <v>UnitPrice: 35.1,</v>
      </c>
      <c r="R202" t="str">
        <f t="shared" si="37"/>
        <v>Quantity: 80,</v>
      </c>
      <c r="S202" t="str">
        <f t="shared" si="38"/>
        <v>Discount: 0.150000005960464,</v>
      </c>
      <c r="T202" t="str">
        <f t="shared" si="39"/>
        <v>GrossProfitMargin: 21.33,</v>
      </c>
      <c r="U202" t="str">
        <f t="shared" si="40"/>
        <v>ProductCost: 2808,</v>
      </c>
      <c r="V202" t="str">
        <f t="shared" si="41"/>
        <v>ProductRevenue: 3406.9464</v>
      </c>
      <c r="W202" t="s">
        <v>310</v>
      </c>
    </row>
    <row r="203" spans="1:23" x14ac:dyDescent="0.3">
      <c r="A203" s="1">
        <v>10325</v>
      </c>
      <c r="B203" s="1">
        <v>6</v>
      </c>
      <c r="C203" s="1">
        <v>20</v>
      </c>
      <c r="D203" s="1">
        <v>6</v>
      </c>
      <c r="E203" s="1">
        <v>0</v>
      </c>
      <c r="F203" s="1">
        <v>20.84</v>
      </c>
      <c r="G203" s="1">
        <v>120</v>
      </c>
      <c r="H203" s="1">
        <v>145.00799999999998</v>
      </c>
      <c r="N203" t="s">
        <v>0</v>
      </c>
      <c r="O203" t="str">
        <f t="shared" si="34"/>
        <v>OrderID: 10325,</v>
      </c>
      <c r="P203" t="str">
        <f t="shared" si="35"/>
        <v>ProductID: 6,</v>
      </c>
      <c r="Q203" t="str">
        <f t="shared" si="36"/>
        <v>UnitPrice: 20,</v>
      </c>
      <c r="R203" t="str">
        <f t="shared" si="37"/>
        <v>Quantity: 6,</v>
      </c>
      <c r="S203" t="str">
        <f t="shared" si="38"/>
        <v>Discount: 0,</v>
      </c>
      <c r="T203" t="str">
        <f t="shared" si="39"/>
        <v>GrossProfitMargin: 20.84,</v>
      </c>
      <c r="U203" t="str">
        <f t="shared" si="40"/>
        <v>ProductCost: 120,</v>
      </c>
      <c r="V203" t="str">
        <f t="shared" si="41"/>
        <v>ProductRevenue: 145.008</v>
      </c>
      <c r="W203" t="s">
        <v>310</v>
      </c>
    </row>
    <row r="204" spans="1:23" x14ac:dyDescent="0.3">
      <c r="A204" s="1">
        <v>10325</v>
      </c>
      <c r="B204" s="1">
        <v>13</v>
      </c>
      <c r="C204" s="1">
        <v>4.8</v>
      </c>
      <c r="D204" s="1">
        <v>12</v>
      </c>
      <c r="E204" s="1">
        <v>0</v>
      </c>
      <c r="F204" s="1">
        <v>6.6390000000000002</v>
      </c>
      <c r="G204" s="1">
        <v>57.599999999999994</v>
      </c>
      <c r="H204" s="1">
        <v>61.424063999999994</v>
      </c>
      <c r="N204" t="s">
        <v>0</v>
      </c>
      <c r="O204" t="str">
        <f t="shared" si="34"/>
        <v>OrderID: 10325,</v>
      </c>
      <c r="P204" t="str">
        <f t="shared" si="35"/>
        <v>ProductID: 13,</v>
      </c>
      <c r="Q204" t="str">
        <f t="shared" si="36"/>
        <v>UnitPrice: 4.8,</v>
      </c>
      <c r="R204" t="str">
        <f t="shared" si="37"/>
        <v>Quantity: 12,</v>
      </c>
      <c r="S204" t="str">
        <f t="shared" si="38"/>
        <v>Discount: 0,</v>
      </c>
      <c r="T204" t="str">
        <f t="shared" si="39"/>
        <v>GrossProfitMargin: 6.639,</v>
      </c>
      <c r="U204" t="str">
        <f t="shared" si="40"/>
        <v>ProductCost: 57.6,</v>
      </c>
      <c r="V204" t="str">
        <f t="shared" si="41"/>
        <v>ProductRevenue: 61.424064</v>
      </c>
      <c r="W204" t="s">
        <v>310</v>
      </c>
    </row>
    <row r="205" spans="1:23" x14ac:dyDescent="0.3">
      <c r="A205" s="1">
        <v>10325</v>
      </c>
      <c r="B205" s="1">
        <v>14</v>
      </c>
      <c r="C205" s="1">
        <v>18.600000000000001</v>
      </c>
      <c r="D205" s="1">
        <v>9</v>
      </c>
      <c r="E205" s="1">
        <v>0</v>
      </c>
      <c r="F205" s="1">
        <v>17.715</v>
      </c>
      <c r="G205" s="1">
        <v>167.4</v>
      </c>
      <c r="H205" s="1">
        <v>197.05491000000001</v>
      </c>
      <c r="N205" t="s">
        <v>0</v>
      </c>
      <c r="O205" t="str">
        <f t="shared" si="34"/>
        <v>OrderID: 10325,</v>
      </c>
      <c r="P205" t="str">
        <f t="shared" si="35"/>
        <v>ProductID: 14,</v>
      </c>
      <c r="Q205" t="str">
        <f t="shared" si="36"/>
        <v>UnitPrice: 18.6,</v>
      </c>
      <c r="R205" t="str">
        <f t="shared" si="37"/>
        <v>Quantity: 9,</v>
      </c>
      <c r="S205" t="str">
        <f t="shared" si="38"/>
        <v>Discount: 0,</v>
      </c>
      <c r="T205" t="str">
        <f t="shared" si="39"/>
        <v>GrossProfitMargin: 17.715,</v>
      </c>
      <c r="U205" t="str">
        <f t="shared" si="40"/>
        <v>ProductCost: 167.4,</v>
      </c>
      <c r="V205" t="str">
        <f t="shared" si="41"/>
        <v>ProductRevenue: 197.05491</v>
      </c>
      <c r="W205" t="s">
        <v>310</v>
      </c>
    </row>
    <row r="206" spans="1:23" x14ac:dyDescent="0.3">
      <c r="A206" s="1">
        <v>10325</v>
      </c>
      <c r="B206" s="1">
        <v>31</v>
      </c>
      <c r="C206" s="1">
        <v>10</v>
      </c>
      <c r="D206" s="1">
        <v>4</v>
      </c>
      <c r="E206" s="1">
        <v>0</v>
      </c>
      <c r="F206" s="1">
        <v>13.833</v>
      </c>
      <c r="G206" s="1">
        <v>40</v>
      </c>
      <c r="H206" s="1">
        <v>45.533200000000001</v>
      </c>
      <c r="N206" t="s">
        <v>0</v>
      </c>
      <c r="O206" t="str">
        <f t="shared" si="34"/>
        <v>OrderID: 10325,</v>
      </c>
      <c r="P206" t="str">
        <f t="shared" si="35"/>
        <v>ProductID: 31,</v>
      </c>
      <c r="Q206" t="str">
        <f t="shared" si="36"/>
        <v>UnitPrice: 10,</v>
      </c>
      <c r="R206" t="str">
        <f t="shared" si="37"/>
        <v>Quantity: 4,</v>
      </c>
      <c r="S206" t="str">
        <f t="shared" si="38"/>
        <v>Discount: 0,</v>
      </c>
      <c r="T206" t="str">
        <f t="shared" si="39"/>
        <v>GrossProfitMargin: 13.833,</v>
      </c>
      <c r="U206" t="str">
        <f t="shared" si="40"/>
        <v>ProductCost: 40,</v>
      </c>
      <c r="V206" t="str">
        <f t="shared" si="41"/>
        <v>ProductRevenue: 45.5332</v>
      </c>
      <c r="W206" t="s">
        <v>310</v>
      </c>
    </row>
    <row r="207" spans="1:23" x14ac:dyDescent="0.3">
      <c r="A207" s="1">
        <v>10325</v>
      </c>
      <c r="B207" s="1">
        <v>72</v>
      </c>
      <c r="C207" s="1">
        <v>27.8</v>
      </c>
      <c r="D207" s="1">
        <v>40</v>
      </c>
      <c r="E207" s="1">
        <v>0</v>
      </c>
      <c r="F207" s="1">
        <v>9.8569999999999993</v>
      </c>
      <c r="G207" s="1">
        <v>1112</v>
      </c>
      <c r="H207" s="1">
        <v>1221.6098400000001</v>
      </c>
      <c r="N207" t="s">
        <v>0</v>
      </c>
      <c r="O207" t="str">
        <f t="shared" si="34"/>
        <v>OrderID: 10325,</v>
      </c>
      <c r="P207" t="str">
        <f t="shared" si="35"/>
        <v>ProductID: 72,</v>
      </c>
      <c r="Q207" t="str">
        <f t="shared" si="36"/>
        <v>UnitPrice: 27.8,</v>
      </c>
      <c r="R207" t="str">
        <f t="shared" si="37"/>
        <v>Quantity: 40,</v>
      </c>
      <c r="S207" t="str">
        <f t="shared" si="38"/>
        <v>Discount: 0,</v>
      </c>
      <c r="T207" t="str">
        <f t="shared" si="39"/>
        <v>GrossProfitMargin: 9.857,</v>
      </c>
      <c r="U207" t="str">
        <f t="shared" si="40"/>
        <v>ProductCost: 1112,</v>
      </c>
      <c r="V207" t="str">
        <f t="shared" si="41"/>
        <v>ProductRevenue: 1221.60984</v>
      </c>
      <c r="W207" t="s">
        <v>310</v>
      </c>
    </row>
    <row r="208" spans="1:23" x14ac:dyDescent="0.3">
      <c r="A208" s="1">
        <v>10326</v>
      </c>
      <c r="B208" s="1">
        <v>4</v>
      </c>
      <c r="C208" s="1">
        <v>17.600000000000001</v>
      </c>
      <c r="D208" s="1">
        <v>24</v>
      </c>
      <c r="E208" s="1">
        <v>0</v>
      </c>
      <c r="F208" s="1">
        <v>10.013</v>
      </c>
      <c r="G208" s="1">
        <v>422.40000000000003</v>
      </c>
      <c r="H208" s="1">
        <v>464.69491200000004</v>
      </c>
      <c r="N208" t="s">
        <v>0</v>
      </c>
      <c r="O208" t="str">
        <f t="shared" si="34"/>
        <v>OrderID: 10326,</v>
      </c>
      <c r="P208" t="str">
        <f t="shared" si="35"/>
        <v>ProductID: 4,</v>
      </c>
      <c r="Q208" t="str">
        <f t="shared" si="36"/>
        <v>UnitPrice: 17.6,</v>
      </c>
      <c r="R208" t="str">
        <f t="shared" si="37"/>
        <v>Quantity: 24,</v>
      </c>
      <c r="S208" t="str">
        <f t="shared" si="38"/>
        <v>Discount: 0,</v>
      </c>
      <c r="T208" t="str">
        <f t="shared" si="39"/>
        <v>GrossProfitMargin: 10.013,</v>
      </c>
      <c r="U208" t="str">
        <f t="shared" si="40"/>
        <v>ProductCost: 422.4,</v>
      </c>
      <c r="V208" t="str">
        <f t="shared" si="41"/>
        <v>ProductRevenue: 464.694912</v>
      </c>
      <c r="W208" t="s">
        <v>310</v>
      </c>
    </row>
    <row r="209" spans="1:23" x14ac:dyDescent="0.3">
      <c r="A209" s="1">
        <v>10326</v>
      </c>
      <c r="B209" s="1">
        <v>57</v>
      </c>
      <c r="C209" s="1">
        <v>15.6</v>
      </c>
      <c r="D209" s="1">
        <v>16</v>
      </c>
      <c r="E209" s="1">
        <v>0</v>
      </c>
      <c r="F209" s="1">
        <v>14.772</v>
      </c>
      <c r="G209" s="1">
        <v>249.6</v>
      </c>
      <c r="H209" s="1">
        <v>286.470912</v>
      </c>
      <c r="N209" t="s">
        <v>0</v>
      </c>
      <c r="O209" t="str">
        <f t="shared" si="34"/>
        <v>OrderID: 10326,</v>
      </c>
      <c r="P209" t="str">
        <f t="shared" si="35"/>
        <v>ProductID: 57,</v>
      </c>
      <c r="Q209" t="str">
        <f t="shared" si="36"/>
        <v>UnitPrice: 15.6,</v>
      </c>
      <c r="R209" t="str">
        <f t="shared" si="37"/>
        <v>Quantity: 16,</v>
      </c>
      <c r="S209" t="str">
        <f t="shared" si="38"/>
        <v>Discount: 0,</v>
      </c>
      <c r="T209" t="str">
        <f t="shared" si="39"/>
        <v>GrossProfitMargin: 14.772,</v>
      </c>
      <c r="U209" t="str">
        <f t="shared" si="40"/>
        <v>ProductCost: 249.6,</v>
      </c>
      <c r="V209" t="str">
        <f t="shared" si="41"/>
        <v>ProductRevenue: 286.470912</v>
      </c>
      <c r="W209" t="s">
        <v>310</v>
      </c>
    </row>
    <row r="210" spans="1:23" x14ac:dyDescent="0.3">
      <c r="A210" s="1">
        <v>10326</v>
      </c>
      <c r="B210" s="1">
        <v>75</v>
      </c>
      <c r="C210" s="1">
        <v>6.2</v>
      </c>
      <c r="D210" s="1">
        <v>50</v>
      </c>
      <c r="E210" s="1">
        <v>0</v>
      </c>
      <c r="F210" s="1">
        <v>9.4670000000000005</v>
      </c>
      <c r="G210" s="1">
        <v>310</v>
      </c>
      <c r="H210" s="1">
        <v>339.34770000000003</v>
      </c>
      <c r="N210" t="s">
        <v>0</v>
      </c>
      <c r="O210" t="str">
        <f t="shared" si="34"/>
        <v>OrderID: 10326,</v>
      </c>
      <c r="P210" t="str">
        <f t="shared" si="35"/>
        <v>ProductID: 75,</v>
      </c>
      <c r="Q210" t="str">
        <f t="shared" si="36"/>
        <v>UnitPrice: 6.2,</v>
      </c>
      <c r="R210" t="str">
        <f t="shared" si="37"/>
        <v>Quantity: 50,</v>
      </c>
      <c r="S210" t="str">
        <f t="shared" si="38"/>
        <v>Discount: 0,</v>
      </c>
      <c r="T210" t="str">
        <f t="shared" si="39"/>
        <v>GrossProfitMargin: 9.467,</v>
      </c>
      <c r="U210" t="str">
        <f t="shared" si="40"/>
        <v>ProductCost: 310,</v>
      </c>
      <c r="V210" t="str">
        <f t="shared" si="41"/>
        <v>ProductRevenue: 339.3477</v>
      </c>
      <c r="W210" t="s">
        <v>310</v>
      </c>
    </row>
    <row r="211" spans="1:23" x14ac:dyDescent="0.3">
      <c r="A211" s="1">
        <v>10327</v>
      </c>
      <c r="B211" s="1">
        <v>2</v>
      </c>
      <c r="C211" s="1">
        <v>15.200000000000001</v>
      </c>
      <c r="D211" s="1">
        <v>25</v>
      </c>
      <c r="E211" s="1">
        <v>0.20000000298023199</v>
      </c>
      <c r="F211" s="1">
        <v>20.215</v>
      </c>
      <c r="G211" s="1">
        <v>380</v>
      </c>
      <c r="H211" s="1">
        <v>456.81700000000001</v>
      </c>
      <c r="N211" t="s">
        <v>0</v>
      </c>
      <c r="O211" t="str">
        <f t="shared" si="34"/>
        <v>OrderID: 10327,</v>
      </c>
      <c r="P211" t="str">
        <f t="shared" si="35"/>
        <v>ProductID: 2,</v>
      </c>
      <c r="Q211" t="str">
        <f t="shared" si="36"/>
        <v>UnitPrice: 15.2,</v>
      </c>
      <c r="R211" t="str">
        <f t="shared" si="37"/>
        <v>Quantity: 25,</v>
      </c>
      <c r="S211" t="str">
        <f t="shared" si="38"/>
        <v>Discount: 0.200000002980232,</v>
      </c>
      <c r="T211" t="str">
        <f t="shared" si="39"/>
        <v>GrossProfitMargin: 20.215,</v>
      </c>
      <c r="U211" t="str">
        <f t="shared" si="40"/>
        <v>ProductCost: 380,</v>
      </c>
      <c r="V211" t="str">
        <f t="shared" si="41"/>
        <v>ProductRevenue: 456.817</v>
      </c>
      <c r="W211" t="s">
        <v>310</v>
      </c>
    </row>
    <row r="212" spans="1:23" x14ac:dyDescent="0.3">
      <c r="A212" s="1">
        <v>10327</v>
      </c>
      <c r="B212" s="1">
        <v>11</v>
      </c>
      <c r="C212" s="1">
        <v>16.8</v>
      </c>
      <c r="D212" s="1">
        <v>50</v>
      </c>
      <c r="E212" s="1">
        <v>0.20000000298023199</v>
      </c>
      <c r="F212" s="1">
        <v>23.038</v>
      </c>
      <c r="G212" s="1">
        <v>840</v>
      </c>
      <c r="H212" s="1">
        <v>1033.5192</v>
      </c>
      <c r="N212" t="s">
        <v>0</v>
      </c>
      <c r="O212" t="str">
        <f t="shared" si="34"/>
        <v>OrderID: 10327,</v>
      </c>
      <c r="P212" t="str">
        <f t="shared" si="35"/>
        <v>ProductID: 11,</v>
      </c>
      <c r="Q212" t="str">
        <f t="shared" si="36"/>
        <v>UnitPrice: 16.8,</v>
      </c>
      <c r="R212" t="str">
        <f t="shared" si="37"/>
        <v>Quantity: 50,</v>
      </c>
      <c r="S212" t="str">
        <f t="shared" si="38"/>
        <v>Discount: 0.200000002980232,</v>
      </c>
      <c r="T212" t="str">
        <f t="shared" si="39"/>
        <v>GrossProfitMargin: 23.038,</v>
      </c>
      <c r="U212" t="str">
        <f t="shared" si="40"/>
        <v>ProductCost: 840,</v>
      </c>
      <c r="V212" t="str">
        <f t="shared" si="41"/>
        <v>ProductRevenue: 1033.5192</v>
      </c>
      <c r="W212" t="s">
        <v>310</v>
      </c>
    </row>
    <row r="213" spans="1:23" x14ac:dyDescent="0.3">
      <c r="A213" s="1">
        <v>10327</v>
      </c>
      <c r="B213" s="1">
        <v>30</v>
      </c>
      <c r="C213" s="1">
        <v>20.7</v>
      </c>
      <c r="D213" s="1">
        <v>35</v>
      </c>
      <c r="E213" s="1">
        <v>0.20000000298023199</v>
      </c>
      <c r="F213" s="1">
        <v>18.081</v>
      </c>
      <c r="G213" s="1">
        <v>724.5</v>
      </c>
      <c r="H213" s="1">
        <v>855.49684499999989</v>
      </c>
      <c r="N213" t="s">
        <v>0</v>
      </c>
      <c r="O213" t="str">
        <f t="shared" si="34"/>
        <v>OrderID: 10327,</v>
      </c>
      <c r="P213" t="str">
        <f t="shared" si="35"/>
        <v>ProductID: 30,</v>
      </c>
      <c r="Q213" t="str">
        <f t="shared" si="36"/>
        <v>UnitPrice: 20.7,</v>
      </c>
      <c r="R213" t="str">
        <f t="shared" si="37"/>
        <v>Quantity: 35,</v>
      </c>
      <c r="S213" t="str">
        <f t="shared" si="38"/>
        <v>Discount: 0.200000002980232,</v>
      </c>
      <c r="T213" t="str">
        <f t="shared" si="39"/>
        <v>GrossProfitMargin: 18.081,</v>
      </c>
      <c r="U213" t="str">
        <f t="shared" si="40"/>
        <v>ProductCost: 724.5,</v>
      </c>
      <c r="V213" t="str">
        <f t="shared" si="41"/>
        <v>ProductRevenue: 855.496845</v>
      </c>
      <c r="W213" t="s">
        <v>310</v>
      </c>
    </row>
    <row r="214" spans="1:23" x14ac:dyDescent="0.3">
      <c r="A214" s="1">
        <v>10327</v>
      </c>
      <c r="B214" s="1">
        <v>58</v>
      </c>
      <c r="C214" s="1">
        <v>10.6</v>
      </c>
      <c r="D214" s="1">
        <v>30</v>
      </c>
      <c r="E214" s="1">
        <v>0.20000000298023199</v>
      </c>
      <c r="F214" s="1">
        <v>18.170999999999999</v>
      </c>
      <c r="G214" s="1">
        <v>318</v>
      </c>
      <c r="H214" s="1">
        <v>375.78378000000004</v>
      </c>
      <c r="N214" t="s">
        <v>0</v>
      </c>
      <c r="O214" t="str">
        <f t="shared" si="34"/>
        <v>OrderID: 10327,</v>
      </c>
      <c r="P214" t="str">
        <f t="shared" si="35"/>
        <v>ProductID: 58,</v>
      </c>
      <c r="Q214" t="str">
        <f t="shared" si="36"/>
        <v>UnitPrice: 10.6,</v>
      </c>
      <c r="R214" t="str">
        <f t="shared" si="37"/>
        <v>Quantity: 30,</v>
      </c>
      <c r="S214" t="str">
        <f t="shared" si="38"/>
        <v>Discount: 0.200000002980232,</v>
      </c>
      <c r="T214" t="str">
        <f t="shared" si="39"/>
        <v>GrossProfitMargin: 18.171,</v>
      </c>
      <c r="U214" t="str">
        <f t="shared" si="40"/>
        <v>ProductCost: 318,</v>
      </c>
      <c r="V214" t="str">
        <f t="shared" si="41"/>
        <v>ProductRevenue: 375.78378</v>
      </c>
      <c r="W214" t="s">
        <v>310</v>
      </c>
    </row>
    <row r="215" spans="1:23" x14ac:dyDescent="0.3">
      <c r="A215" s="1">
        <v>10328</v>
      </c>
      <c r="B215" s="1">
        <v>59</v>
      </c>
      <c r="C215" s="1">
        <v>44</v>
      </c>
      <c r="D215" s="1">
        <v>9</v>
      </c>
      <c r="E215" s="1">
        <v>0</v>
      </c>
      <c r="F215" s="1">
        <v>22.280999999999999</v>
      </c>
      <c r="G215" s="1">
        <v>396</v>
      </c>
      <c r="H215" s="1">
        <v>484.23275999999998</v>
      </c>
      <c r="N215" t="s">
        <v>0</v>
      </c>
      <c r="O215" t="str">
        <f t="shared" si="34"/>
        <v>OrderID: 10328,</v>
      </c>
      <c r="P215" t="str">
        <f t="shared" si="35"/>
        <v>ProductID: 59,</v>
      </c>
      <c r="Q215" t="str">
        <f t="shared" si="36"/>
        <v>UnitPrice: 44,</v>
      </c>
      <c r="R215" t="str">
        <f t="shared" si="37"/>
        <v>Quantity: 9,</v>
      </c>
      <c r="S215" t="str">
        <f t="shared" si="38"/>
        <v>Discount: 0,</v>
      </c>
      <c r="T215" t="str">
        <f t="shared" si="39"/>
        <v>GrossProfitMargin: 22.281,</v>
      </c>
      <c r="U215" t="str">
        <f t="shared" si="40"/>
        <v>ProductCost: 396,</v>
      </c>
      <c r="V215" t="str">
        <f t="shared" si="41"/>
        <v>ProductRevenue: 484.23276</v>
      </c>
      <c r="W215" t="s">
        <v>310</v>
      </c>
    </row>
    <row r="216" spans="1:23" x14ac:dyDescent="0.3">
      <c r="A216" s="1">
        <v>10328</v>
      </c>
      <c r="B216" s="1">
        <v>65</v>
      </c>
      <c r="C216" s="1">
        <v>16.8</v>
      </c>
      <c r="D216" s="1">
        <v>40</v>
      </c>
      <c r="E216" s="1">
        <v>0</v>
      </c>
      <c r="F216" s="1">
        <v>17.189</v>
      </c>
      <c r="G216" s="1">
        <v>672</v>
      </c>
      <c r="H216" s="1">
        <v>787.5100799999999</v>
      </c>
      <c r="N216" t="s">
        <v>0</v>
      </c>
      <c r="O216" t="str">
        <f t="shared" si="34"/>
        <v>OrderID: 10328,</v>
      </c>
      <c r="P216" t="str">
        <f t="shared" si="35"/>
        <v>ProductID: 65,</v>
      </c>
      <c r="Q216" t="str">
        <f t="shared" si="36"/>
        <v>UnitPrice: 16.8,</v>
      </c>
      <c r="R216" t="str">
        <f t="shared" si="37"/>
        <v>Quantity: 40,</v>
      </c>
      <c r="S216" t="str">
        <f t="shared" si="38"/>
        <v>Discount: 0,</v>
      </c>
      <c r="T216" t="str">
        <f t="shared" si="39"/>
        <v>GrossProfitMargin: 17.189,</v>
      </c>
      <c r="U216" t="str">
        <f t="shared" si="40"/>
        <v>ProductCost: 672,</v>
      </c>
      <c r="V216" t="str">
        <f t="shared" si="41"/>
        <v>ProductRevenue: 787.51008</v>
      </c>
      <c r="W216" t="s">
        <v>310</v>
      </c>
    </row>
    <row r="217" spans="1:23" x14ac:dyDescent="0.3">
      <c r="A217" s="1">
        <v>10328</v>
      </c>
      <c r="B217" s="1">
        <v>68</v>
      </c>
      <c r="C217" s="1">
        <v>10</v>
      </c>
      <c r="D217" s="1">
        <v>10</v>
      </c>
      <c r="E217" s="1">
        <v>0</v>
      </c>
      <c r="F217" s="1">
        <v>28.036999999999999</v>
      </c>
      <c r="G217" s="1">
        <v>100</v>
      </c>
      <c r="H217" s="1">
        <v>128.03700000000001</v>
      </c>
      <c r="N217" t="s">
        <v>0</v>
      </c>
      <c r="O217" t="str">
        <f t="shared" si="34"/>
        <v>OrderID: 10328,</v>
      </c>
      <c r="P217" t="str">
        <f t="shared" si="35"/>
        <v>ProductID: 68,</v>
      </c>
      <c r="Q217" t="str">
        <f t="shared" si="36"/>
        <v>UnitPrice: 10,</v>
      </c>
      <c r="R217" t="str">
        <f t="shared" si="37"/>
        <v>Quantity: 10,</v>
      </c>
      <c r="S217" t="str">
        <f t="shared" si="38"/>
        <v>Discount: 0,</v>
      </c>
      <c r="T217" t="str">
        <f t="shared" si="39"/>
        <v>GrossProfitMargin: 28.037,</v>
      </c>
      <c r="U217" t="str">
        <f t="shared" si="40"/>
        <v>ProductCost: 100,</v>
      </c>
      <c r="V217" t="str">
        <f t="shared" si="41"/>
        <v>ProductRevenue: 128.037</v>
      </c>
      <c r="W217" t="s">
        <v>310</v>
      </c>
    </row>
    <row r="218" spans="1:23" x14ac:dyDescent="0.3">
      <c r="A218" s="1">
        <v>10329</v>
      </c>
      <c r="B218" s="1">
        <v>19</v>
      </c>
      <c r="C218" s="1">
        <v>7.3</v>
      </c>
      <c r="D218" s="1">
        <v>10</v>
      </c>
      <c r="E218" s="1">
        <v>5.0000000745058101E-2</v>
      </c>
      <c r="F218" s="1">
        <v>28.812000000000001</v>
      </c>
      <c r="G218" s="1">
        <v>73</v>
      </c>
      <c r="H218" s="1">
        <v>94.032759999999996</v>
      </c>
      <c r="N218" t="s">
        <v>0</v>
      </c>
      <c r="O218" t="str">
        <f t="shared" si="34"/>
        <v>OrderID: 10329,</v>
      </c>
      <c r="P218" t="str">
        <f t="shared" si="35"/>
        <v>ProductID: 19,</v>
      </c>
      <c r="Q218" t="str">
        <f t="shared" si="36"/>
        <v>UnitPrice: 7.3,</v>
      </c>
      <c r="R218" t="str">
        <f t="shared" si="37"/>
        <v>Quantity: 10,</v>
      </c>
      <c r="S218" t="str">
        <f t="shared" si="38"/>
        <v>Discount: 0.0500000007450581,</v>
      </c>
      <c r="T218" t="str">
        <f t="shared" si="39"/>
        <v>GrossProfitMargin: 28.812,</v>
      </c>
      <c r="U218" t="str">
        <f t="shared" si="40"/>
        <v>ProductCost: 73,</v>
      </c>
      <c r="V218" t="str">
        <f t="shared" si="41"/>
        <v>ProductRevenue: 94.03276</v>
      </c>
      <c r="W218" t="s">
        <v>310</v>
      </c>
    </row>
    <row r="219" spans="1:23" x14ac:dyDescent="0.3">
      <c r="A219" s="1">
        <v>10329</v>
      </c>
      <c r="B219" s="1">
        <v>30</v>
      </c>
      <c r="C219" s="1">
        <v>20.7</v>
      </c>
      <c r="D219" s="1">
        <v>8</v>
      </c>
      <c r="E219" s="1">
        <v>5.0000000745058101E-2</v>
      </c>
      <c r="F219" s="1">
        <v>12.304</v>
      </c>
      <c r="G219" s="1">
        <v>165.6</v>
      </c>
      <c r="H219" s="1">
        <v>185.975424</v>
      </c>
      <c r="N219" t="s">
        <v>0</v>
      </c>
      <c r="O219" t="str">
        <f t="shared" si="34"/>
        <v>OrderID: 10329,</v>
      </c>
      <c r="P219" t="str">
        <f t="shared" si="35"/>
        <v>ProductID: 30,</v>
      </c>
      <c r="Q219" t="str">
        <f t="shared" si="36"/>
        <v>UnitPrice: 20.7,</v>
      </c>
      <c r="R219" t="str">
        <f t="shared" si="37"/>
        <v>Quantity: 8,</v>
      </c>
      <c r="S219" t="str">
        <f t="shared" si="38"/>
        <v>Discount: 0.0500000007450581,</v>
      </c>
      <c r="T219" t="str">
        <f t="shared" si="39"/>
        <v>GrossProfitMargin: 12.304,</v>
      </c>
      <c r="U219" t="str">
        <f t="shared" si="40"/>
        <v>ProductCost: 165.6,</v>
      </c>
      <c r="V219" t="str">
        <f t="shared" si="41"/>
        <v>ProductRevenue: 185.975424</v>
      </c>
      <c r="W219" t="s">
        <v>310</v>
      </c>
    </row>
    <row r="220" spans="1:23" x14ac:dyDescent="0.3">
      <c r="A220" s="1">
        <v>10329</v>
      </c>
      <c r="B220" s="1">
        <v>38</v>
      </c>
      <c r="C220" s="1">
        <v>210.8</v>
      </c>
      <c r="D220" s="1">
        <v>20</v>
      </c>
      <c r="E220" s="1">
        <v>5.0000000745058101E-2</v>
      </c>
      <c r="F220" s="1">
        <v>13.608000000000001</v>
      </c>
      <c r="G220" s="1">
        <v>4216</v>
      </c>
      <c r="H220" s="1">
        <v>4789.7132799999999</v>
      </c>
      <c r="N220" t="s">
        <v>0</v>
      </c>
      <c r="O220" t="str">
        <f t="shared" si="34"/>
        <v>OrderID: 10329,</v>
      </c>
      <c r="P220" t="str">
        <f t="shared" si="35"/>
        <v>ProductID: 38,</v>
      </c>
      <c r="Q220" t="str">
        <f t="shared" si="36"/>
        <v>UnitPrice: 210.8,</v>
      </c>
      <c r="R220" t="str">
        <f t="shared" si="37"/>
        <v>Quantity: 20,</v>
      </c>
      <c r="S220" t="str">
        <f t="shared" si="38"/>
        <v>Discount: 0.0500000007450581,</v>
      </c>
      <c r="T220" t="str">
        <f t="shared" si="39"/>
        <v>GrossProfitMargin: 13.608,</v>
      </c>
      <c r="U220" t="str">
        <f t="shared" si="40"/>
        <v>ProductCost: 4216,</v>
      </c>
      <c r="V220" t="str">
        <f t="shared" si="41"/>
        <v>ProductRevenue: 4789.71328</v>
      </c>
      <c r="W220" t="s">
        <v>310</v>
      </c>
    </row>
    <row r="221" spans="1:23" x14ac:dyDescent="0.3">
      <c r="A221" s="1">
        <v>10329</v>
      </c>
      <c r="B221" s="1">
        <v>56</v>
      </c>
      <c r="C221" s="1">
        <v>30.400000000000002</v>
      </c>
      <c r="D221" s="1">
        <v>12</v>
      </c>
      <c r="E221" s="1">
        <v>5.0000000745058101E-2</v>
      </c>
      <c r="F221" s="1">
        <v>29.016999999999999</v>
      </c>
      <c r="G221" s="1">
        <v>364.8</v>
      </c>
      <c r="H221" s="1">
        <v>470.65401600000001</v>
      </c>
      <c r="N221" t="s">
        <v>0</v>
      </c>
      <c r="O221" t="str">
        <f t="shared" si="34"/>
        <v>OrderID: 10329,</v>
      </c>
      <c r="P221" t="str">
        <f t="shared" si="35"/>
        <v>ProductID: 56,</v>
      </c>
      <c r="Q221" t="str">
        <f t="shared" si="36"/>
        <v>UnitPrice: 30.4,</v>
      </c>
      <c r="R221" t="str">
        <f t="shared" si="37"/>
        <v>Quantity: 12,</v>
      </c>
      <c r="S221" t="str">
        <f t="shared" si="38"/>
        <v>Discount: 0.0500000007450581,</v>
      </c>
      <c r="T221" t="str">
        <f t="shared" si="39"/>
        <v>GrossProfitMargin: 29.017,</v>
      </c>
      <c r="U221" t="str">
        <f t="shared" si="40"/>
        <v>ProductCost: 364.8,</v>
      </c>
      <c r="V221" t="str">
        <f t="shared" si="41"/>
        <v>ProductRevenue: 470.654016</v>
      </c>
      <c r="W221" t="s">
        <v>310</v>
      </c>
    </row>
    <row r="222" spans="1:23" x14ac:dyDescent="0.3">
      <c r="A222" s="1">
        <v>10330</v>
      </c>
      <c r="B222" s="1">
        <v>26</v>
      </c>
      <c r="C222" s="1">
        <v>24.900000000000002</v>
      </c>
      <c r="D222" s="1">
        <v>50</v>
      </c>
      <c r="E222" s="1">
        <v>0.15000000596046401</v>
      </c>
      <c r="F222" s="1">
        <v>25.731999999999999</v>
      </c>
      <c r="G222" s="1">
        <v>1245</v>
      </c>
      <c r="H222" s="1">
        <v>1565.3634</v>
      </c>
      <c r="N222" t="s">
        <v>0</v>
      </c>
      <c r="O222" t="str">
        <f t="shared" si="34"/>
        <v>OrderID: 10330,</v>
      </c>
      <c r="P222" t="str">
        <f t="shared" si="35"/>
        <v>ProductID: 26,</v>
      </c>
      <c r="Q222" t="str">
        <f t="shared" si="36"/>
        <v>UnitPrice: 24.9,</v>
      </c>
      <c r="R222" t="str">
        <f t="shared" si="37"/>
        <v>Quantity: 50,</v>
      </c>
      <c r="S222" t="str">
        <f t="shared" si="38"/>
        <v>Discount: 0.150000005960464,</v>
      </c>
      <c r="T222" t="str">
        <f t="shared" si="39"/>
        <v>GrossProfitMargin: 25.732,</v>
      </c>
      <c r="U222" t="str">
        <f t="shared" si="40"/>
        <v>ProductCost: 1245,</v>
      </c>
      <c r="V222" t="str">
        <f t="shared" si="41"/>
        <v>ProductRevenue: 1565.3634</v>
      </c>
      <c r="W222" t="s">
        <v>310</v>
      </c>
    </row>
    <row r="223" spans="1:23" x14ac:dyDescent="0.3">
      <c r="A223" s="1">
        <v>10330</v>
      </c>
      <c r="B223" s="1">
        <v>72</v>
      </c>
      <c r="C223" s="1">
        <v>27.8</v>
      </c>
      <c r="D223" s="1">
        <v>25</v>
      </c>
      <c r="E223" s="1">
        <v>0.15000000596046401</v>
      </c>
      <c r="F223" s="1">
        <v>22.364999999999998</v>
      </c>
      <c r="G223" s="1">
        <v>695</v>
      </c>
      <c r="H223" s="1">
        <v>850.43674999999996</v>
      </c>
      <c r="N223" t="s">
        <v>0</v>
      </c>
      <c r="O223" t="str">
        <f t="shared" si="34"/>
        <v>OrderID: 10330,</v>
      </c>
      <c r="P223" t="str">
        <f t="shared" si="35"/>
        <v>ProductID: 72,</v>
      </c>
      <c r="Q223" t="str">
        <f t="shared" si="36"/>
        <v>UnitPrice: 27.8,</v>
      </c>
      <c r="R223" t="str">
        <f t="shared" si="37"/>
        <v>Quantity: 25,</v>
      </c>
      <c r="S223" t="str">
        <f t="shared" si="38"/>
        <v>Discount: 0.150000005960464,</v>
      </c>
      <c r="T223" t="str">
        <f t="shared" si="39"/>
        <v>GrossProfitMargin: 22.365,</v>
      </c>
      <c r="U223" t="str">
        <f t="shared" si="40"/>
        <v>ProductCost: 695,</v>
      </c>
      <c r="V223" t="str">
        <f t="shared" si="41"/>
        <v>ProductRevenue: 850.43675</v>
      </c>
      <c r="W223" t="s">
        <v>310</v>
      </c>
    </row>
    <row r="224" spans="1:23" x14ac:dyDescent="0.3">
      <c r="A224" s="1">
        <v>10331</v>
      </c>
      <c r="B224" s="1">
        <v>54</v>
      </c>
      <c r="C224" s="1">
        <v>5.9</v>
      </c>
      <c r="D224" s="1">
        <v>15</v>
      </c>
      <c r="E224" s="1">
        <v>0</v>
      </c>
      <c r="F224" s="1">
        <v>26.925000000000001</v>
      </c>
      <c r="G224" s="1">
        <v>88.5</v>
      </c>
      <c r="H224" s="1">
        <v>112.328625</v>
      </c>
      <c r="N224" t="s">
        <v>0</v>
      </c>
      <c r="O224" t="str">
        <f t="shared" si="34"/>
        <v>OrderID: 10331,</v>
      </c>
      <c r="P224" t="str">
        <f t="shared" si="35"/>
        <v>ProductID: 54,</v>
      </c>
      <c r="Q224" t="str">
        <f t="shared" si="36"/>
        <v>UnitPrice: 5.9,</v>
      </c>
      <c r="R224" t="str">
        <f t="shared" si="37"/>
        <v>Quantity: 15,</v>
      </c>
      <c r="S224" t="str">
        <f t="shared" si="38"/>
        <v>Discount: 0,</v>
      </c>
      <c r="T224" t="str">
        <f t="shared" si="39"/>
        <v>GrossProfitMargin: 26.925,</v>
      </c>
      <c r="U224" t="str">
        <f t="shared" si="40"/>
        <v>ProductCost: 88.5,</v>
      </c>
      <c r="V224" t="str">
        <f t="shared" si="41"/>
        <v>ProductRevenue: 112.328625</v>
      </c>
      <c r="W224" t="s">
        <v>310</v>
      </c>
    </row>
    <row r="225" spans="1:23" x14ac:dyDescent="0.3">
      <c r="A225" s="1">
        <v>10332</v>
      </c>
      <c r="B225" s="1">
        <v>18</v>
      </c>
      <c r="C225" s="1">
        <v>50</v>
      </c>
      <c r="D225" s="1">
        <v>40</v>
      </c>
      <c r="E225" s="1">
        <v>0.20000000298023199</v>
      </c>
      <c r="F225" s="1">
        <v>7.9870000000000001</v>
      </c>
      <c r="G225" s="1">
        <v>2000</v>
      </c>
      <c r="H225" s="1">
        <v>2159.7400000000002</v>
      </c>
      <c r="N225" t="s">
        <v>0</v>
      </c>
      <c r="O225" t="str">
        <f t="shared" si="34"/>
        <v>OrderID: 10332,</v>
      </c>
      <c r="P225" t="str">
        <f t="shared" si="35"/>
        <v>ProductID: 18,</v>
      </c>
      <c r="Q225" t="str">
        <f t="shared" si="36"/>
        <v>UnitPrice: 50,</v>
      </c>
      <c r="R225" t="str">
        <f t="shared" si="37"/>
        <v>Quantity: 40,</v>
      </c>
      <c r="S225" t="str">
        <f t="shared" si="38"/>
        <v>Discount: 0.200000002980232,</v>
      </c>
      <c r="T225" t="str">
        <f t="shared" si="39"/>
        <v>GrossProfitMargin: 7.987,</v>
      </c>
      <c r="U225" t="str">
        <f t="shared" si="40"/>
        <v>ProductCost: 2000,</v>
      </c>
      <c r="V225" t="str">
        <f t="shared" si="41"/>
        <v>ProductRevenue: 2159.74</v>
      </c>
      <c r="W225" t="s">
        <v>310</v>
      </c>
    </row>
    <row r="226" spans="1:23" x14ac:dyDescent="0.3">
      <c r="A226" s="1">
        <v>10332</v>
      </c>
      <c r="B226" s="1">
        <v>42</v>
      </c>
      <c r="C226" s="1">
        <v>11.200000000000001</v>
      </c>
      <c r="D226" s="1">
        <v>10</v>
      </c>
      <c r="E226" s="1">
        <v>0.20000000298023199</v>
      </c>
      <c r="F226" s="1">
        <v>16.734999999999999</v>
      </c>
      <c r="G226" s="1">
        <v>112.00000000000001</v>
      </c>
      <c r="H226" s="1">
        <v>130.7432</v>
      </c>
      <c r="N226" t="s">
        <v>0</v>
      </c>
      <c r="O226" t="str">
        <f t="shared" si="34"/>
        <v>OrderID: 10332,</v>
      </c>
      <c r="P226" t="str">
        <f t="shared" si="35"/>
        <v>ProductID: 42,</v>
      </c>
      <c r="Q226" t="str">
        <f t="shared" si="36"/>
        <v>UnitPrice: 11.2,</v>
      </c>
      <c r="R226" t="str">
        <f t="shared" si="37"/>
        <v>Quantity: 10,</v>
      </c>
      <c r="S226" t="str">
        <f t="shared" si="38"/>
        <v>Discount: 0.200000002980232,</v>
      </c>
      <c r="T226" t="str">
        <f t="shared" si="39"/>
        <v>GrossProfitMargin: 16.735,</v>
      </c>
      <c r="U226" t="str">
        <f t="shared" si="40"/>
        <v>ProductCost: 112,</v>
      </c>
      <c r="V226" t="str">
        <f t="shared" si="41"/>
        <v>ProductRevenue: 130.7432</v>
      </c>
      <c r="W226" t="s">
        <v>310</v>
      </c>
    </row>
    <row r="227" spans="1:23" x14ac:dyDescent="0.3">
      <c r="A227" s="1">
        <v>10332</v>
      </c>
      <c r="B227" s="1">
        <v>47</v>
      </c>
      <c r="C227" s="1">
        <v>7.6000000000000005</v>
      </c>
      <c r="D227" s="1">
        <v>16</v>
      </c>
      <c r="E227" s="1">
        <v>0.20000000298023199</v>
      </c>
      <c r="F227" s="1">
        <v>28.971</v>
      </c>
      <c r="G227" s="1">
        <v>121.60000000000001</v>
      </c>
      <c r="H227" s="1">
        <v>156.82873599999999</v>
      </c>
      <c r="N227" t="s">
        <v>0</v>
      </c>
      <c r="O227" t="str">
        <f t="shared" si="34"/>
        <v>OrderID: 10332,</v>
      </c>
      <c r="P227" t="str">
        <f t="shared" si="35"/>
        <v>ProductID: 47,</v>
      </c>
      <c r="Q227" t="str">
        <f t="shared" si="36"/>
        <v>UnitPrice: 7.6,</v>
      </c>
      <c r="R227" t="str">
        <f t="shared" si="37"/>
        <v>Quantity: 16,</v>
      </c>
      <c r="S227" t="str">
        <f t="shared" si="38"/>
        <v>Discount: 0.200000002980232,</v>
      </c>
      <c r="T227" t="str">
        <f t="shared" si="39"/>
        <v>GrossProfitMargin: 28.971,</v>
      </c>
      <c r="U227" t="str">
        <f t="shared" si="40"/>
        <v>ProductCost: 121.6,</v>
      </c>
      <c r="V227" t="str">
        <f t="shared" si="41"/>
        <v>ProductRevenue: 156.828736</v>
      </c>
      <c r="W227" t="s">
        <v>310</v>
      </c>
    </row>
    <row r="228" spans="1:23" x14ac:dyDescent="0.3">
      <c r="A228" s="1">
        <v>10333</v>
      </c>
      <c r="B228" s="1">
        <v>14</v>
      </c>
      <c r="C228" s="1">
        <v>18.600000000000001</v>
      </c>
      <c r="D228" s="1">
        <v>10</v>
      </c>
      <c r="E228" s="1">
        <v>0</v>
      </c>
      <c r="F228" s="1">
        <v>16.588999999999999</v>
      </c>
      <c r="G228" s="1">
        <v>186</v>
      </c>
      <c r="H228" s="1">
        <v>216.85554000000002</v>
      </c>
      <c r="N228" t="s">
        <v>0</v>
      </c>
      <c r="O228" t="str">
        <f t="shared" si="34"/>
        <v>OrderID: 10333,</v>
      </c>
      <c r="P228" t="str">
        <f t="shared" si="35"/>
        <v>ProductID: 14,</v>
      </c>
      <c r="Q228" t="str">
        <f t="shared" si="36"/>
        <v>UnitPrice: 18.6,</v>
      </c>
      <c r="R228" t="str">
        <f t="shared" si="37"/>
        <v>Quantity: 10,</v>
      </c>
      <c r="S228" t="str">
        <f t="shared" si="38"/>
        <v>Discount: 0,</v>
      </c>
      <c r="T228" t="str">
        <f t="shared" si="39"/>
        <v>GrossProfitMargin: 16.589,</v>
      </c>
      <c r="U228" t="str">
        <f t="shared" si="40"/>
        <v>ProductCost: 186,</v>
      </c>
      <c r="V228" t="str">
        <f t="shared" si="41"/>
        <v>ProductRevenue: 216.85554</v>
      </c>
      <c r="W228" t="s">
        <v>310</v>
      </c>
    </row>
    <row r="229" spans="1:23" x14ac:dyDescent="0.3">
      <c r="A229" s="1">
        <v>10333</v>
      </c>
      <c r="B229" s="1">
        <v>21</v>
      </c>
      <c r="C229" s="1">
        <v>8</v>
      </c>
      <c r="D229" s="1">
        <v>10</v>
      </c>
      <c r="E229" s="1">
        <v>0.10000000149011599</v>
      </c>
      <c r="F229" s="1">
        <v>27.986999999999998</v>
      </c>
      <c r="G229" s="1">
        <v>80</v>
      </c>
      <c r="H229" s="1">
        <v>102.3896</v>
      </c>
      <c r="N229" t="s">
        <v>0</v>
      </c>
      <c r="O229" t="str">
        <f t="shared" si="34"/>
        <v>OrderID: 10333,</v>
      </c>
      <c r="P229" t="str">
        <f t="shared" si="35"/>
        <v>ProductID: 21,</v>
      </c>
      <c r="Q229" t="str">
        <f t="shared" si="36"/>
        <v>UnitPrice: 8,</v>
      </c>
      <c r="R229" t="str">
        <f t="shared" si="37"/>
        <v>Quantity: 10,</v>
      </c>
      <c r="S229" t="str">
        <f t="shared" si="38"/>
        <v>Discount: 0.100000001490116,</v>
      </c>
      <c r="T229" t="str">
        <f t="shared" si="39"/>
        <v>GrossProfitMargin: 27.987,</v>
      </c>
      <c r="U229" t="str">
        <f t="shared" si="40"/>
        <v>ProductCost: 80,</v>
      </c>
      <c r="V229" t="str">
        <f t="shared" si="41"/>
        <v>ProductRevenue: 102.3896</v>
      </c>
      <c r="W229" t="s">
        <v>310</v>
      </c>
    </row>
    <row r="230" spans="1:23" x14ac:dyDescent="0.3">
      <c r="A230" s="1">
        <v>10333</v>
      </c>
      <c r="B230" s="1">
        <v>71</v>
      </c>
      <c r="C230" s="1">
        <v>17.2</v>
      </c>
      <c r="D230" s="1">
        <v>40</v>
      </c>
      <c r="E230" s="1">
        <v>0.10000000149011599</v>
      </c>
      <c r="F230" s="1">
        <v>24.398</v>
      </c>
      <c r="G230" s="1">
        <v>688</v>
      </c>
      <c r="H230" s="1">
        <v>855.85824000000002</v>
      </c>
      <c r="N230" t="s">
        <v>0</v>
      </c>
      <c r="O230" t="str">
        <f t="shared" si="34"/>
        <v>OrderID: 10333,</v>
      </c>
      <c r="P230" t="str">
        <f t="shared" si="35"/>
        <v>ProductID: 71,</v>
      </c>
      <c r="Q230" t="str">
        <f t="shared" si="36"/>
        <v>UnitPrice: 17.2,</v>
      </c>
      <c r="R230" t="str">
        <f t="shared" si="37"/>
        <v>Quantity: 40,</v>
      </c>
      <c r="S230" t="str">
        <f t="shared" si="38"/>
        <v>Discount: 0.100000001490116,</v>
      </c>
      <c r="T230" t="str">
        <f t="shared" si="39"/>
        <v>GrossProfitMargin: 24.398,</v>
      </c>
      <c r="U230" t="str">
        <f t="shared" si="40"/>
        <v>ProductCost: 688,</v>
      </c>
      <c r="V230" t="str">
        <f t="shared" si="41"/>
        <v>ProductRevenue: 855.85824</v>
      </c>
      <c r="W230" t="s">
        <v>310</v>
      </c>
    </row>
    <row r="231" spans="1:23" x14ac:dyDescent="0.3">
      <c r="A231" s="1">
        <v>10334</v>
      </c>
      <c r="B231" s="1">
        <v>52</v>
      </c>
      <c r="C231" s="1">
        <v>5.6000000000000005</v>
      </c>
      <c r="D231" s="1">
        <v>8</v>
      </c>
      <c r="E231" s="1">
        <v>0</v>
      </c>
      <c r="F231" s="1">
        <v>11.802</v>
      </c>
      <c r="G231" s="1">
        <v>44.800000000000004</v>
      </c>
      <c r="H231" s="1">
        <v>50.087296000000002</v>
      </c>
      <c r="N231" t="s">
        <v>0</v>
      </c>
      <c r="O231" t="str">
        <f t="shared" si="34"/>
        <v>OrderID: 10334,</v>
      </c>
      <c r="P231" t="str">
        <f t="shared" si="35"/>
        <v>ProductID: 52,</v>
      </c>
      <c r="Q231" t="str">
        <f t="shared" si="36"/>
        <v>UnitPrice: 5.6,</v>
      </c>
      <c r="R231" t="str">
        <f t="shared" si="37"/>
        <v>Quantity: 8,</v>
      </c>
      <c r="S231" t="str">
        <f t="shared" si="38"/>
        <v>Discount: 0,</v>
      </c>
      <c r="T231" t="str">
        <f t="shared" si="39"/>
        <v>GrossProfitMargin: 11.802,</v>
      </c>
      <c r="U231" t="str">
        <f t="shared" si="40"/>
        <v>ProductCost: 44.8,</v>
      </c>
      <c r="V231" t="str">
        <f t="shared" si="41"/>
        <v>ProductRevenue: 50.087296</v>
      </c>
      <c r="W231" t="s">
        <v>310</v>
      </c>
    </row>
    <row r="232" spans="1:23" x14ac:dyDescent="0.3">
      <c r="A232" s="1">
        <v>10334</v>
      </c>
      <c r="B232" s="1">
        <v>68</v>
      </c>
      <c r="C232" s="1">
        <v>10</v>
      </c>
      <c r="D232" s="1">
        <v>10</v>
      </c>
      <c r="E232" s="1">
        <v>0</v>
      </c>
      <c r="F232" s="1">
        <v>26.478000000000002</v>
      </c>
      <c r="G232" s="1">
        <v>100</v>
      </c>
      <c r="H232" s="1">
        <v>126.47800000000001</v>
      </c>
      <c r="N232" t="s">
        <v>0</v>
      </c>
      <c r="O232" t="str">
        <f t="shared" si="34"/>
        <v>OrderID: 10334,</v>
      </c>
      <c r="P232" t="str">
        <f t="shared" si="35"/>
        <v>ProductID: 68,</v>
      </c>
      <c r="Q232" t="str">
        <f t="shared" si="36"/>
        <v>UnitPrice: 10,</v>
      </c>
      <c r="R232" t="str">
        <f t="shared" si="37"/>
        <v>Quantity: 10,</v>
      </c>
      <c r="S232" t="str">
        <f t="shared" si="38"/>
        <v>Discount: 0,</v>
      </c>
      <c r="T232" t="str">
        <f t="shared" si="39"/>
        <v>GrossProfitMargin: 26.478,</v>
      </c>
      <c r="U232" t="str">
        <f t="shared" si="40"/>
        <v>ProductCost: 100,</v>
      </c>
      <c r="V232" t="str">
        <f t="shared" si="41"/>
        <v>ProductRevenue: 126.478</v>
      </c>
      <c r="W232" t="s">
        <v>310</v>
      </c>
    </row>
    <row r="233" spans="1:23" x14ac:dyDescent="0.3">
      <c r="A233" s="1">
        <v>10335</v>
      </c>
      <c r="B233" s="1">
        <v>2</v>
      </c>
      <c r="C233" s="1">
        <v>15.200000000000001</v>
      </c>
      <c r="D233" s="1">
        <v>7</v>
      </c>
      <c r="E233" s="1">
        <v>0.20000000298023199</v>
      </c>
      <c r="F233" s="1">
        <v>29.143000000000001</v>
      </c>
      <c r="G233" s="1">
        <v>106.4</v>
      </c>
      <c r="H233" s="1">
        <v>137.40815200000003</v>
      </c>
      <c r="N233" t="s">
        <v>0</v>
      </c>
      <c r="O233" t="str">
        <f t="shared" si="34"/>
        <v>OrderID: 10335,</v>
      </c>
      <c r="P233" t="str">
        <f t="shared" si="35"/>
        <v>ProductID: 2,</v>
      </c>
      <c r="Q233" t="str">
        <f t="shared" si="36"/>
        <v>UnitPrice: 15.2,</v>
      </c>
      <c r="R233" t="str">
        <f t="shared" si="37"/>
        <v>Quantity: 7,</v>
      </c>
      <c r="S233" t="str">
        <f t="shared" si="38"/>
        <v>Discount: 0.200000002980232,</v>
      </c>
      <c r="T233" t="str">
        <f t="shared" si="39"/>
        <v>GrossProfitMargin: 29.143,</v>
      </c>
      <c r="U233" t="str">
        <f t="shared" si="40"/>
        <v>ProductCost: 106.4,</v>
      </c>
      <c r="V233" t="str">
        <f t="shared" si="41"/>
        <v>ProductRevenue: 137.408152</v>
      </c>
      <c r="W233" t="s">
        <v>310</v>
      </c>
    </row>
    <row r="234" spans="1:23" x14ac:dyDescent="0.3">
      <c r="A234" s="1">
        <v>10335</v>
      </c>
      <c r="B234" s="1">
        <v>31</v>
      </c>
      <c r="C234" s="1">
        <v>10</v>
      </c>
      <c r="D234" s="1">
        <v>25</v>
      </c>
      <c r="E234" s="1">
        <v>0.20000000298023199</v>
      </c>
      <c r="F234" s="1">
        <v>26.137</v>
      </c>
      <c r="G234" s="1">
        <v>250</v>
      </c>
      <c r="H234" s="1">
        <v>315.34249999999997</v>
      </c>
      <c r="N234" t="s">
        <v>0</v>
      </c>
      <c r="O234" t="str">
        <f t="shared" si="34"/>
        <v>OrderID: 10335,</v>
      </c>
      <c r="P234" t="str">
        <f t="shared" si="35"/>
        <v>ProductID: 31,</v>
      </c>
      <c r="Q234" t="str">
        <f t="shared" si="36"/>
        <v>UnitPrice: 10,</v>
      </c>
      <c r="R234" t="str">
        <f t="shared" si="37"/>
        <v>Quantity: 25,</v>
      </c>
      <c r="S234" t="str">
        <f t="shared" si="38"/>
        <v>Discount: 0.200000002980232,</v>
      </c>
      <c r="T234" t="str">
        <f t="shared" si="39"/>
        <v>GrossProfitMargin: 26.137,</v>
      </c>
      <c r="U234" t="str">
        <f t="shared" si="40"/>
        <v>ProductCost: 250,</v>
      </c>
      <c r="V234" t="str">
        <f t="shared" si="41"/>
        <v>ProductRevenue: 315.3425</v>
      </c>
      <c r="W234" t="s">
        <v>310</v>
      </c>
    </row>
    <row r="235" spans="1:23" x14ac:dyDescent="0.3">
      <c r="A235" s="1">
        <v>10335</v>
      </c>
      <c r="B235" s="1">
        <v>32</v>
      </c>
      <c r="C235" s="1">
        <v>25.6</v>
      </c>
      <c r="D235" s="1">
        <v>6</v>
      </c>
      <c r="E235" s="1">
        <v>0.20000000298023199</v>
      </c>
      <c r="F235" s="1">
        <v>22.213000000000001</v>
      </c>
      <c r="G235" s="1">
        <v>153.60000000000002</v>
      </c>
      <c r="H235" s="1">
        <v>187.71916800000002</v>
      </c>
      <c r="N235" t="s">
        <v>0</v>
      </c>
      <c r="O235" t="str">
        <f t="shared" si="34"/>
        <v>OrderID: 10335,</v>
      </c>
      <c r="P235" t="str">
        <f t="shared" si="35"/>
        <v>ProductID: 32,</v>
      </c>
      <c r="Q235" t="str">
        <f t="shared" si="36"/>
        <v>UnitPrice: 25.6,</v>
      </c>
      <c r="R235" t="str">
        <f t="shared" si="37"/>
        <v>Quantity: 6,</v>
      </c>
      <c r="S235" t="str">
        <f t="shared" si="38"/>
        <v>Discount: 0.200000002980232,</v>
      </c>
      <c r="T235" t="str">
        <f t="shared" si="39"/>
        <v>GrossProfitMargin: 22.213,</v>
      </c>
      <c r="U235" t="str">
        <f t="shared" si="40"/>
        <v>ProductCost: 153.6,</v>
      </c>
      <c r="V235" t="str">
        <f t="shared" si="41"/>
        <v>ProductRevenue: 187.719168</v>
      </c>
      <c r="W235" t="s">
        <v>310</v>
      </c>
    </row>
    <row r="236" spans="1:23" x14ac:dyDescent="0.3">
      <c r="A236" s="1">
        <v>10335</v>
      </c>
      <c r="B236" s="1">
        <v>51</v>
      </c>
      <c r="C236" s="1">
        <v>42.4</v>
      </c>
      <c r="D236" s="1">
        <v>48</v>
      </c>
      <c r="E236" s="1">
        <v>0.20000000298023199</v>
      </c>
      <c r="F236" s="1">
        <v>25.352</v>
      </c>
      <c r="G236" s="1">
        <v>2035.1999999999998</v>
      </c>
      <c r="H236" s="1">
        <v>2551.1639039999995</v>
      </c>
      <c r="N236" t="s">
        <v>0</v>
      </c>
      <c r="O236" t="str">
        <f t="shared" si="34"/>
        <v>OrderID: 10335,</v>
      </c>
      <c r="P236" t="str">
        <f t="shared" si="35"/>
        <v>ProductID: 51,</v>
      </c>
      <c r="Q236" t="str">
        <f t="shared" si="36"/>
        <v>UnitPrice: 42.4,</v>
      </c>
      <c r="R236" t="str">
        <f t="shared" si="37"/>
        <v>Quantity: 48,</v>
      </c>
      <c r="S236" t="str">
        <f t="shared" si="38"/>
        <v>Discount: 0.200000002980232,</v>
      </c>
      <c r="T236" t="str">
        <f t="shared" si="39"/>
        <v>GrossProfitMargin: 25.352,</v>
      </c>
      <c r="U236" t="str">
        <f t="shared" si="40"/>
        <v>ProductCost: 2035.2,</v>
      </c>
      <c r="V236" t="str">
        <f t="shared" si="41"/>
        <v>ProductRevenue: 2551.163904</v>
      </c>
      <c r="W236" t="s">
        <v>310</v>
      </c>
    </row>
    <row r="237" spans="1:23" x14ac:dyDescent="0.3">
      <c r="A237" s="1">
        <v>10336</v>
      </c>
      <c r="B237" s="1">
        <v>4</v>
      </c>
      <c r="C237" s="1">
        <v>17.600000000000001</v>
      </c>
      <c r="D237" s="1">
        <v>18</v>
      </c>
      <c r="E237" s="1">
        <v>0.10000000149011599</v>
      </c>
      <c r="F237" s="1">
        <v>14.887</v>
      </c>
      <c r="G237" s="1">
        <v>316.8</v>
      </c>
      <c r="H237" s="1">
        <v>363.96201600000001</v>
      </c>
      <c r="N237" t="s">
        <v>0</v>
      </c>
      <c r="O237" t="str">
        <f t="shared" si="34"/>
        <v>OrderID: 10336,</v>
      </c>
      <c r="P237" t="str">
        <f t="shared" si="35"/>
        <v>ProductID: 4,</v>
      </c>
      <c r="Q237" t="str">
        <f t="shared" si="36"/>
        <v>UnitPrice: 17.6,</v>
      </c>
      <c r="R237" t="str">
        <f t="shared" si="37"/>
        <v>Quantity: 18,</v>
      </c>
      <c r="S237" t="str">
        <f t="shared" si="38"/>
        <v>Discount: 0.100000001490116,</v>
      </c>
      <c r="T237" t="str">
        <f t="shared" si="39"/>
        <v>GrossProfitMargin: 14.887,</v>
      </c>
      <c r="U237" t="str">
        <f t="shared" si="40"/>
        <v>ProductCost: 316.8,</v>
      </c>
      <c r="V237" t="str">
        <f t="shared" si="41"/>
        <v>ProductRevenue: 363.962016</v>
      </c>
      <c r="W237" t="s">
        <v>310</v>
      </c>
    </row>
    <row r="238" spans="1:23" x14ac:dyDescent="0.3">
      <c r="A238" s="1">
        <v>10337</v>
      </c>
      <c r="B238" s="1">
        <v>23</v>
      </c>
      <c r="C238" s="1">
        <v>7.2</v>
      </c>
      <c r="D238" s="1">
        <v>40</v>
      </c>
      <c r="E238" s="1">
        <v>0</v>
      </c>
      <c r="F238" s="1">
        <v>28.547000000000001</v>
      </c>
      <c r="G238" s="1">
        <v>288</v>
      </c>
      <c r="H238" s="1">
        <v>370.21536000000003</v>
      </c>
      <c r="N238" t="s">
        <v>0</v>
      </c>
      <c r="O238" t="str">
        <f t="shared" si="34"/>
        <v>OrderID: 10337,</v>
      </c>
      <c r="P238" t="str">
        <f t="shared" si="35"/>
        <v>ProductID: 23,</v>
      </c>
      <c r="Q238" t="str">
        <f t="shared" si="36"/>
        <v>UnitPrice: 7.2,</v>
      </c>
      <c r="R238" t="str">
        <f t="shared" si="37"/>
        <v>Quantity: 40,</v>
      </c>
      <c r="S238" t="str">
        <f t="shared" si="38"/>
        <v>Discount: 0,</v>
      </c>
      <c r="T238" t="str">
        <f t="shared" si="39"/>
        <v>GrossProfitMargin: 28.547,</v>
      </c>
      <c r="U238" t="str">
        <f t="shared" si="40"/>
        <v>ProductCost: 288,</v>
      </c>
      <c r="V238" t="str">
        <f t="shared" si="41"/>
        <v>ProductRevenue: 370.21536</v>
      </c>
      <c r="W238" t="s">
        <v>310</v>
      </c>
    </row>
    <row r="239" spans="1:23" x14ac:dyDescent="0.3">
      <c r="A239" s="1">
        <v>10337</v>
      </c>
      <c r="B239" s="1">
        <v>26</v>
      </c>
      <c r="C239" s="1">
        <v>24.900000000000002</v>
      </c>
      <c r="D239" s="1">
        <v>24</v>
      </c>
      <c r="E239" s="1">
        <v>0</v>
      </c>
      <c r="F239" s="1">
        <v>28.123999999999999</v>
      </c>
      <c r="G239" s="1">
        <v>597.6</v>
      </c>
      <c r="H239" s="1">
        <v>765.66902400000004</v>
      </c>
      <c r="N239" t="s">
        <v>0</v>
      </c>
      <c r="O239" t="str">
        <f t="shared" si="34"/>
        <v>OrderID: 10337,</v>
      </c>
      <c r="P239" t="str">
        <f t="shared" si="35"/>
        <v>ProductID: 26,</v>
      </c>
      <c r="Q239" t="str">
        <f t="shared" si="36"/>
        <v>UnitPrice: 24.9,</v>
      </c>
      <c r="R239" t="str">
        <f t="shared" si="37"/>
        <v>Quantity: 24,</v>
      </c>
      <c r="S239" t="str">
        <f t="shared" si="38"/>
        <v>Discount: 0,</v>
      </c>
      <c r="T239" t="str">
        <f t="shared" si="39"/>
        <v>GrossProfitMargin: 28.124,</v>
      </c>
      <c r="U239" t="str">
        <f t="shared" si="40"/>
        <v>ProductCost: 597.6,</v>
      </c>
      <c r="V239" t="str">
        <f t="shared" si="41"/>
        <v>ProductRevenue: 765.669024</v>
      </c>
      <c r="W239" t="s">
        <v>310</v>
      </c>
    </row>
    <row r="240" spans="1:23" x14ac:dyDescent="0.3">
      <c r="A240" s="1">
        <v>10337</v>
      </c>
      <c r="B240" s="1">
        <v>36</v>
      </c>
      <c r="C240" s="1">
        <v>15.200000000000001</v>
      </c>
      <c r="D240" s="1">
        <v>20</v>
      </c>
      <c r="E240" s="1">
        <v>0</v>
      </c>
      <c r="F240" s="1">
        <v>28.489000000000001</v>
      </c>
      <c r="G240" s="1">
        <v>304</v>
      </c>
      <c r="H240" s="1">
        <v>390.60656</v>
      </c>
      <c r="N240" t="s">
        <v>0</v>
      </c>
      <c r="O240" t="str">
        <f t="shared" si="34"/>
        <v>OrderID: 10337,</v>
      </c>
      <c r="P240" t="str">
        <f t="shared" si="35"/>
        <v>ProductID: 36,</v>
      </c>
      <c r="Q240" t="str">
        <f t="shared" si="36"/>
        <v>UnitPrice: 15.2,</v>
      </c>
      <c r="R240" t="str">
        <f t="shared" si="37"/>
        <v>Quantity: 20,</v>
      </c>
      <c r="S240" t="str">
        <f t="shared" si="38"/>
        <v>Discount: 0,</v>
      </c>
      <c r="T240" t="str">
        <f t="shared" si="39"/>
        <v>GrossProfitMargin: 28.489,</v>
      </c>
      <c r="U240" t="str">
        <f t="shared" si="40"/>
        <v>ProductCost: 304,</v>
      </c>
      <c r="V240" t="str">
        <f t="shared" si="41"/>
        <v>ProductRevenue: 390.60656</v>
      </c>
      <c r="W240" t="s">
        <v>310</v>
      </c>
    </row>
    <row r="241" spans="1:23" x14ac:dyDescent="0.3">
      <c r="A241" s="1">
        <v>10337</v>
      </c>
      <c r="B241" s="1">
        <v>37</v>
      </c>
      <c r="C241" s="1">
        <v>20.8</v>
      </c>
      <c r="D241" s="1">
        <v>28</v>
      </c>
      <c r="E241" s="1">
        <v>0</v>
      </c>
      <c r="F241" s="1">
        <v>8.5839999999999996</v>
      </c>
      <c r="G241" s="1">
        <v>582.4</v>
      </c>
      <c r="H241" s="1">
        <v>632.39321599999994</v>
      </c>
      <c r="N241" t="s">
        <v>0</v>
      </c>
      <c r="O241" t="str">
        <f t="shared" si="34"/>
        <v>OrderID: 10337,</v>
      </c>
      <c r="P241" t="str">
        <f t="shared" si="35"/>
        <v>ProductID: 37,</v>
      </c>
      <c r="Q241" t="str">
        <f t="shared" si="36"/>
        <v>UnitPrice: 20.8,</v>
      </c>
      <c r="R241" t="str">
        <f t="shared" si="37"/>
        <v>Quantity: 28,</v>
      </c>
      <c r="S241" t="str">
        <f t="shared" si="38"/>
        <v>Discount: 0,</v>
      </c>
      <c r="T241" t="str">
        <f t="shared" si="39"/>
        <v>GrossProfitMargin: 8.584,</v>
      </c>
      <c r="U241" t="str">
        <f t="shared" si="40"/>
        <v>ProductCost: 582.4,</v>
      </c>
      <c r="V241" t="str">
        <f t="shared" si="41"/>
        <v>ProductRevenue: 632.393216</v>
      </c>
      <c r="W241" t="s">
        <v>310</v>
      </c>
    </row>
    <row r="242" spans="1:23" x14ac:dyDescent="0.3">
      <c r="A242" s="1">
        <v>10337</v>
      </c>
      <c r="B242" s="1">
        <v>72</v>
      </c>
      <c r="C242" s="1">
        <v>27.8</v>
      </c>
      <c r="D242" s="1">
        <v>25</v>
      </c>
      <c r="E242" s="1">
        <v>0</v>
      </c>
      <c r="F242" s="1">
        <v>9.0890000000000004</v>
      </c>
      <c r="G242" s="1">
        <v>695</v>
      </c>
      <c r="H242" s="1">
        <v>758.16854999999998</v>
      </c>
      <c r="N242" t="s">
        <v>0</v>
      </c>
      <c r="O242" t="str">
        <f t="shared" si="34"/>
        <v>OrderID: 10337,</v>
      </c>
      <c r="P242" t="str">
        <f t="shared" si="35"/>
        <v>ProductID: 72,</v>
      </c>
      <c r="Q242" t="str">
        <f t="shared" si="36"/>
        <v>UnitPrice: 27.8,</v>
      </c>
      <c r="R242" t="str">
        <f t="shared" si="37"/>
        <v>Quantity: 25,</v>
      </c>
      <c r="S242" t="str">
        <f t="shared" si="38"/>
        <v>Discount: 0,</v>
      </c>
      <c r="T242" t="str">
        <f t="shared" si="39"/>
        <v>GrossProfitMargin: 9.089,</v>
      </c>
      <c r="U242" t="str">
        <f t="shared" si="40"/>
        <v>ProductCost: 695,</v>
      </c>
      <c r="V242" t="str">
        <f t="shared" si="41"/>
        <v>ProductRevenue: 758.16855</v>
      </c>
      <c r="W242" t="s">
        <v>310</v>
      </c>
    </row>
    <row r="243" spans="1:23" x14ac:dyDescent="0.3">
      <c r="A243" s="1">
        <v>10338</v>
      </c>
      <c r="B243" s="1">
        <v>17</v>
      </c>
      <c r="C243" s="1">
        <v>31.2</v>
      </c>
      <c r="D243" s="1">
        <v>20</v>
      </c>
      <c r="E243" s="1">
        <v>0</v>
      </c>
      <c r="F243" s="1">
        <v>8.2010000000000005</v>
      </c>
      <c r="G243" s="1">
        <v>624</v>
      </c>
      <c r="H243" s="1">
        <v>675.17423999999994</v>
      </c>
      <c r="N243" t="s">
        <v>0</v>
      </c>
      <c r="O243" t="str">
        <f t="shared" si="34"/>
        <v>OrderID: 10338,</v>
      </c>
      <c r="P243" t="str">
        <f t="shared" si="35"/>
        <v>ProductID: 17,</v>
      </c>
      <c r="Q243" t="str">
        <f t="shared" si="36"/>
        <v>UnitPrice: 31.2,</v>
      </c>
      <c r="R243" t="str">
        <f t="shared" si="37"/>
        <v>Quantity: 20,</v>
      </c>
      <c r="S243" t="str">
        <f t="shared" si="38"/>
        <v>Discount: 0,</v>
      </c>
      <c r="T243" t="str">
        <f t="shared" si="39"/>
        <v>GrossProfitMargin: 8.201,</v>
      </c>
      <c r="U243" t="str">
        <f t="shared" si="40"/>
        <v>ProductCost: 624,</v>
      </c>
      <c r="V243" t="str">
        <f t="shared" si="41"/>
        <v>ProductRevenue: 675.17424</v>
      </c>
      <c r="W243" t="s">
        <v>310</v>
      </c>
    </row>
    <row r="244" spans="1:23" x14ac:dyDescent="0.3">
      <c r="A244" s="1">
        <v>10338</v>
      </c>
      <c r="B244" s="1">
        <v>30</v>
      </c>
      <c r="C244" s="1">
        <v>20.7</v>
      </c>
      <c r="D244" s="1">
        <v>15</v>
      </c>
      <c r="E244" s="1">
        <v>0</v>
      </c>
      <c r="F244" s="1">
        <v>6.9089999999999998</v>
      </c>
      <c r="G244" s="1">
        <v>310.5</v>
      </c>
      <c r="H244" s="1">
        <v>331.95244500000001</v>
      </c>
      <c r="N244" t="s">
        <v>0</v>
      </c>
      <c r="O244" t="str">
        <f t="shared" si="34"/>
        <v>OrderID: 10338,</v>
      </c>
      <c r="P244" t="str">
        <f t="shared" si="35"/>
        <v>ProductID: 30,</v>
      </c>
      <c r="Q244" t="str">
        <f t="shared" si="36"/>
        <v>UnitPrice: 20.7,</v>
      </c>
      <c r="R244" t="str">
        <f t="shared" si="37"/>
        <v>Quantity: 15,</v>
      </c>
      <c r="S244" t="str">
        <f t="shared" si="38"/>
        <v>Discount: 0,</v>
      </c>
      <c r="T244" t="str">
        <f t="shared" si="39"/>
        <v>GrossProfitMargin: 6.909,</v>
      </c>
      <c r="U244" t="str">
        <f t="shared" si="40"/>
        <v>ProductCost: 310.5,</v>
      </c>
      <c r="V244" t="str">
        <f t="shared" si="41"/>
        <v>ProductRevenue: 331.952445</v>
      </c>
      <c r="W244" t="s">
        <v>310</v>
      </c>
    </row>
    <row r="245" spans="1:23" x14ac:dyDescent="0.3">
      <c r="A245" s="1">
        <v>10339</v>
      </c>
      <c r="B245" s="1">
        <v>4</v>
      </c>
      <c r="C245" s="1">
        <v>17.600000000000001</v>
      </c>
      <c r="D245" s="1">
        <v>10</v>
      </c>
      <c r="E245" s="1">
        <v>0</v>
      </c>
      <c r="F245" s="1">
        <v>16.861000000000001</v>
      </c>
      <c r="G245" s="1">
        <v>176</v>
      </c>
      <c r="H245" s="1">
        <v>205.67535999999998</v>
      </c>
      <c r="N245" t="s">
        <v>0</v>
      </c>
      <c r="O245" t="str">
        <f t="shared" si="34"/>
        <v>OrderID: 10339,</v>
      </c>
      <c r="P245" t="str">
        <f t="shared" si="35"/>
        <v>ProductID: 4,</v>
      </c>
      <c r="Q245" t="str">
        <f t="shared" si="36"/>
        <v>UnitPrice: 17.6,</v>
      </c>
      <c r="R245" t="str">
        <f t="shared" si="37"/>
        <v>Quantity: 10,</v>
      </c>
      <c r="S245" t="str">
        <f t="shared" si="38"/>
        <v>Discount: 0,</v>
      </c>
      <c r="T245" t="str">
        <f t="shared" si="39"/>
        <v>GrossProfitMargin: 16.861,</v>
      </c>
      <c r="U245" t="str">
        <f t="shared" si="40"/>
        <v>ProductCost: 176,</v>
      </c>
      <c r="V245" t="str">
        <f t="shared" si="41"/>
        <v>ProductRevenue: 205.67536</v>
      </c>
      <c r="W245" t="s">
        <v>310</v>
      </c>
    </row>
    <row r="246" spans="1:23" x14ac:dyDescent="0.3">
      <c r="A246" s="1">
        <v>10339</v>
      </c>
      <c r="B246" s="1">
        <v>17</v>
      </c>
      <c r="C246" s="1">
        <v>31.2</v>
      </c>
      <c r="D246" s="1">
        <v>70</v>
      </c>
      <c r="E246" s="1">
        <v>5.0000000745058101E-2</v>
      </c>
      <c r="F246" s="1">
        <v>15.44</v>
      </c>
      <c r="G246" s="1">
        <v>2184</v>
      </c>
      <c r="H246" s="1">
        <v>2521.2095999999997</v>
      </c>
      <c r="N246" t="s">
        <v>0</v>
      </c>
      <c r="O246" t="str">
        <f t="shared" si="34"/>
        <v>OrderID: 10339,</v>
      </c>
      <c r="P246" t="str">
        <f t="shared" si="35"/>
        <v>ProductID: 17,</v>
      </c>
      <c r="Q246" t="str">
        <f t="shared" si="36"/>
        <v>UnitPrice: 31.2,</v>
      </c>
      <c r="R246" t="str">
        <f t="shared" si="37"/>
        <v>Quantity: 70,</v>
      </c>
      <c r="S246" t="str">
        <f t="shared" si="38"/>
        <v>Discount: 0.0500000007450581,</v>
      </c>
      <c r="T246" t="str">
        <f t="shared" si="39"/>
        <v>GrossProfitMargin: 15.44,</v>
      </c>
      <c r="U246" t="str">
        <f t="shared" si="40"/>
        <v>ProductCost: 2184,</v>
      </c>
      <c r="V246" t="str">
        <f t="shared" si="41"/>
        <v>ProductRevenue: 2521.2096</v>
      </c>
      <c r="W246" t="s">
        <v>310</v>
      </c>
    </row>
    <row r="247" spans="1:23" x14ac:dyDescent="0.3">
      <c r="A247" s="1">
        <v>10339</v>
      </c>
      <c r="B247" s="1">
        <v>62</v>
      </c>
      <c r="C247" s="1">
        <v>39.4</v>
      </c>
      <c r="D247" s="1">
        <v>28</v>
      </c>
      <c r="E247" s="1">
        <v>0</v>
      </c>
      <c r="F247" s="1">
        <v>29.853999999999999</v>
      </c>
      <c r="G247" s="1">
        <v>1103.2</v>
      </c>
      <c r="H247" s="1">
        <v>1432.5493280000001</v>
      </c>
      <c r="N247" t="s">
        <v>0</v>
      </c>
      <c r="O247" t="str">
        <f t="shared" si="34"/>
        <v>OrderID: 10339,</v>
      </c>
      <c r="P247" t="str">
        <f t="shared" si="35"/>
        <v>ProductID: 62,</v>
      </c>
      <c r="Q247" t="str">
        <f t="shared" si="36"/>
        <v>UnitPrice: 39.4,</v>
      </c>
      <c r="R247" t="str">
        <f t="shared" si="37"/>
        <v>Quantity: 28,</v>
      </c>
      <c r="S247" t="str">
        <f t="shared" si="38"/>
        <v>Discount: 0,</v>
      </c>
      <c r="T247" t="str">
        <f t="shared" si="39"/>
        <v>GrossProfitMargin: 29.854,</v>
      </c>
      <c r="U247" t="str">
        <f t="shared" si="40"/>
        <v>ProductCost: 1103.2,</v>
      </c>
      <c r="V247" t="str">
        <f t="shared" si="41"/>
        <v>ProductRevenue: 1432.549328</v>
      </c>
      <c r="W247" t="s">
        <v>310</v>
      </c>
    </row>
    <row r="248" spans="1:23" x14ac:dyDescent="0.3">
      <c r="A248" s="1">
        <v>10340</v>
      </c>
      <c r="B248" s="1">
        <v>18</v>
      </c>
      <c r="C248" s="1">
        <v>50</v>
      </c>
      <c r="D248" s="1">
        <v>20</v>
      </c>
      <c r="E248" s="1">
        <v>5.0000000745058101E-2</v>
      </c>
      <c r="F248" s="1">
        <v>10.875999999999999</v>
      </c>
      <c r="G248" s="1">
        <v>1000</v>
      </c>
      <c r="H248" s="1">
        <v>1108.76</v>
      </c>
      <c r="N248" t="s">
        <v>0</v>
      </c>
      <c r="O248" t="str">
        <f t="shared" si="34"/>
        <v>OrderID: 10340,</v>
      </c>
      <c r="P248" t="str">
        <f t="shared" si="35"/>
        <v>ProductID: 18,</v>
      </c>
      <c r="Q248" t="str">
        <f t="shared" si="36"/>
        <v>UnitPrice: 50,</v>
      </c>
      <c r="R248" t="str">
        <f t="shared" si="37"/>
        <v>Quantity: 20,</v>
      </c>
      <c r="S248" t="str">
        <f t="shared" si="38"/>
        <v>Discount: 0.0500000007450581,</v>
      </c>
      <c r="T248" t="str">
        <f t="shared" si="39"/>
        <v>GrossProfitMargin: 10.876,</v>
      </c>
      <c r="U248" t="str">
        <f t="shared" si="40"/>
        <v>ProductCost: 1000,</v>
      </c>
      <c r="V248" t="str">
        <f t="shared" si="41"/>
        <v>ProductRevenue: 1108.76</v>
      </c>
      <c r="W248" t="s">
        <v>310</v>
      </c>
    </row>
    <row r="249" spans="1:23" x14ac:dyDescent="0.3">
      <c r="A249" s="1">
        <v>10340</v>
      </c>
      <c r="B249" s="1">
        <v>41</v>
      </c>
      <c r="C249" s="1">
        <v>7.7</v>
      </c>
      <c r="D249" s="1">
        <v>12</v>
      </c>
      <c r="E249" s="1">
        <v>5.0000000745058101E-2</v>
      </c>
      <c r="F249" s="1">
        <v>14.916</v>
      </c>
      <c r="G249" s="1">
        <v>92.4</v>
      </c>
      <c r="H249" s="1">
        <v>106.182384</v>
      </c>
      <c r="N249" t="s">
        <v>0</v>
      </c>
      <c r="O249" t="str">
        <f t="shared" si="34"/>
        <v>OrderID: 10340,</v>
      </c>
      <c r="P249" t="str">
        <f t="shared" si="35"/>
        <v>ProductID: 41,</v>
      </c>
      <c r="Q249" t="str">
        <f t="shared" si="36"/>
        <v>UnitPrice: 7.7,</v>
      </c>
      <c r="R249" t="str">
        <f t="shared" si="37"/>
        <v>Quantity: 12,</v>
      </c>
      <c r="S249" t="str">
        <f t="shared" si="38"/>
        <v>Discount: 0.0500000007450581,</v>
      </c>
      <c r="T249" t="str">
        <f t="shared" si="39"/>
        <v>GrossProfitMargin: 14.916,</v>
      </c>
      <c r="U249" t="str">
        <f t="shared" si="40"/>
        <v>ProductCost: 92.4,</v>
      </c>
      <c r="V249" t="str">
        <f t="shared" si="41"/>
        <v>ProductRevenue: 106.182384</v>
      </c>
      <c r="W249" t="s">
        <v>310</v>
      </c>
    </row>
    <row r="250" spans="1:23" x14ac:dyDescent="0.3">
      <c r="A250" s="1">
        <v>10340</v>
      </c>
      <c r="B250" s="1">
        <v>43</v>
      </c>
      <c r="C250" s="1">
        <v>36.799999999999997</v>
      </c>
      <c r="D250" s="1">
        <v>40</v>
      </c>
      <c r="E250" s="1">
        <v>5.0000000745058101E-2</v>
      </c>
      <c r="F250" s="1">
        <v>5.5780000000000003</v>
      </c>
      <c r="G250" s="1">
        <v>1472</v>
      </c>
      <c r="H250" s="1">
        <v>1554.10816</v>
      </c>
      <c r="N250" t="s">
        <v>0</v>
      </c>
      <c r="O250" t="str">
        <f t="shared" si="34"/>
        <v>OrderID: 10340,</v>
      </c>
      <c r="P250" t="str">
        <f t="shared" si="35"/>
        <v>ProductID: 43,</v>
      </c>
      <c r="Q250" t="str">
        <f t="shared" si="36"/>
        <v>UnitPrice: 36.8,</v>
      </c>
      <c r="R250" t="str">
        <f t="shared" si="37"/>
        <v>Quantity: 40,</v>
      </c>
      <c r="S250" t="str">
        <f t="shared" si="38"/>
        <v>Discount: 0.0500000007450581,</v>
      </c>
      <c r="T250" t="str">
        <f t="shared" si="39"/>
        <v>GrossProfitMargin: 5.578,</v>
      </c>
      <c r="U250" t="str">
        <f t="shared" si="40"/>
        <v>ProductCost: 1472,</v>
      </c>
      <c r="V250" t="str">
        <f t="shared" si="41"/>
        <v>ProductRevenue: 1554.10816</v>
      </c>
      <c r="W250" t="s">
        <v>310</v>
      </c>
    </row>
    <row r="251" spans="1:23" x14ac:dyDescent="0.3">
      <c r="A251" s="1">
        <v>10341</v>
      </c>
      <c r="B251" s="1">
        <v>33</v>
      </c>
      <c r="C251" s="1">
        <v>2</v>
      </c>
      <c r="D251" s="1">
        <v>8</v>
      </c>
      <c r="E251" s="1">
        <v>0</v>
      </c>
      <c r="F251" s="1">
        <v>28.798999999999999</v>
      </c>
      <c r="G251" s="1">
        <v>16</v>
      </c>
      <c r="H251" s="1">
        <v>20.607839999999999</v>
      </c>
      <c r="N251" t="s">
        <v>0</v>
      </c>
      <c r="O251" t="str">
        <f t="shared" si="34"/>
        <v>OrderID: 10341,</v>
      </c>
      <c r="P251" t="str">
        <f t="shared" si="35"/>
        <v>ProductID: 33,</v>
      </c>
      <c r="Q251" t="str">
        <f t="shared" si="36"/>
        <v>UnitPrice: 2,</v>
      </c>
      <c r="R251" t="str">
        <f t="shared" si="37"/>
        <v>Quantity: 8,</v>
      </c>
      <c r="S251" t="str">
        <f t="shared" si="38"/>
        <v>Discount: 0,</v>
      </c>
      <c r="T251" t="str">
        <f t="shared" si="39"/>
        <v>GrossProfitMargin: 28.799,</v>
      </c>
      <c r="U251" t="str">
        <f t="shared" si="40"/>
        <v>ProductCost: 16,</v>
      </c>
      <c r="V251" t="str">
        <f t="shared" si="41"/>
        <v>ProductRevenue: 20.60784</v>
      </c>
      <c r="W251" t="s">
        <v>310</v>
      </c>
    </row>
    <row r="252" spans="1:23" x14ac:dyDescent="0.3">
      <c r="A252" s="1">
        <v>10341</v>
      </c>
      <c r="B252" s="1">
        <v>59</v>
      </c>
      <c r="C252" s="1">
        <v>44</v>
      </c>
      <c r="D252" s="1">
        <v>9</v>
      </c>
      <c r="E252" s="1">
        <v>0.15000000596046401</v>
      </c>
      <c r="F252" s="1">
        <v>9.9629999999999992</v>
      </c>
      <c r="G252" s="1">
        <v>396</v>
      </c>
      <c r="H252" s="1">
        <v>435.45347999999996</v>
      </c>
      <c r="N252" t="s">
        <v>0</v>
      </c>
      <c r="O252" t="str">
        <f t="shared" si="34"/>
        <v>OrderID: 10341,</v>
      </c>
      <c r="P252" t="str">
        <f t="shared" si="35"/>
        <v>ProductID: 59,</v>
      </c>
      <c r="Q252" t="str">
        <f t="shared" si="36"/>
        <v>UnitPrice: 44,</v>
      </c>
      <c r="R252" t="str">
        <f t="shared" si="37"/>
        <v>Quantity: 9,</v>
      </c>
      <c r="S252" t="str">
        <f t="shared" si="38"/>
        <v>Discount: 0.150000005960464,</v>
      </c>
      <c r="T252" t="str">
        <f t="shared" si="39"/>
        <v>GrossProfitMargin: 9.963,</v>
      </c>
      <c r="U252" t="str">
        <f t="shared" si="40"/>
        <v>ProductCost: 396,</v>
      </c>
      <c r="V252" t="str">
        <f t="shared" si="41"/>
        <v>ProductRevenue: 435.45348</v>
      </c>
      <c r="W252" t="s">
        <v>310</v>
      </c>
    </row>
    <row r="253" spans="1:23" x14ac:dyDescent="0.3">
      <c r="A253" s="1">
        <v>10342</v>
      </c>
      <c r="B253" s="1">
        <v>2</v>
      </c>
      <c r="C253" s="1">
        <v>15.200000000000001</v>
      </c>
      <c r="D253" s="1">
        <v>24</v>
      </c>
      <c r="E253" s="1">
        <v>0.20000000298023199</v>
      </c>
      <c r="F253" s="1">
        <v>21.004999999999999</v>
      </c>
      <c r="G253" s="1">
        <v>364.8</v>
      </c>
      <c r="H253" s="1">
        <v>441.42624000000006</v>
      </c>
      <c r="N253" t="s">
        <v>0</v>
      </c>
      <c r="O253" t="str">
        <f t="shared" si="34"/>
        <v>OrderID: 10342,</v>
      </c>
      <c r="P253" t="str">
        <f t="shared" si="35"/>
        <v>ProductID: 2,</v>
      </c>
      <c r="Q253" t="str">
        <f t="shared" si="36"/>
        <v>UnitPrice: 15.2,</v>
      </c>
      <c r="R253" t="str">
        <f t="shared" si="37"/>
        <v>Quantity: 24,</v>
      </c>
      <c r="S253" t="str">
        <f t="shared" si="38"/>
        <v>Discount: 0.200000002980232,</v>
      </c>
      <c r="T253" t="str">
        <f t="shared" si="39"/>
        <v>GrossProfitMargin: 21.005,</v>
      </c>
      <c r="U253" t="str">
        <f t="shared" si="40"/>
        <v>ProductCost: 364.8,</v>
      </c>
      <c r="V253" t="str">
        <f t="shared" si="41"/>
        <v>ProductRevenue: 441.42624</v>
      </c>
      <c r="W253" t="s">
        <v>310</v>
      </c>
    </row>
    <row r="254" spans="1:23" x14ac:dyDescent="0.3">
      <c r="A254" s="1">
        <v>10342</v>
      </c>
      <c r="B254" s="1">
        <v>31</v>
      </c>
      <c r="C254" s="1">
        <v>10</v>
      </c>
      <c r="D254" s="1">
        <v>56</v>
      </c>
      <c r="E254" s="1">
        <v>0.20000000298023199</v>
      </c>
      <c r="F254" s="1">
        <v>5.9539999999999997</v>
      </c>
      <c r="G254" s="1">
        <v>560</v>
      </c>
      <c r="H254" s="1">
        <v>593.3424</v>
      </c>
      <c r="N254" t="s">
        <v>0</v>
      </c>
      <c r="O254" t="str">
        <f t="shared" si="34"/>
        <v>OrderID: 10342,</v>
      </c>
      <c r="P254" t="str">
        <f t="shared" si="35"/>
        <v>ProductID: 31,</v>
      </c>
      <c r="Q254" t="str">
        <f t="shared" si="36"/>
        <v>UnitPrice: 10,</v>
      </c>
      <c r="R254" t="str">
        <f t="shared" si="37"/>
        <v>Quantity: 56,</v>
      </c>
      <c r="S254" t="str">
        <f t="shared" si="38"/>
        <v>Discount: 0.200000002980232,</v>
      </c>
      <c r="T254" t="str">
        <f t="shared" si="39"/>
        <v>GrossProfitMargin: 5.954,</v>
      </c>
      <c r="U254" t="str">
        <f t="shared" si="40"/>
        <v>ProductCost: 560,</v>
      </c>
      <c r="V254" t="str">
        <f t="shared" si="41"/>
        <v>ProductRevenue: 593.3424</v>
      </c>
      <c r="W254" t="s">
        <v>310</v>
      </c>
    </row>
    <row r="255" spans="1:23" x14ac:dyDescent="0.3">
      <c r="A255" s="1">
        <v>10342</v>
      </c>
      <c r="B255" s="1">
        <v>36</v>
      </c>
      <c r="C255" s="1">
        <v>15.200000000000001</v>
      </c>
      <c r="D255" s="1">
        <v>40</v>
      </c>
      <c r="E255" s="1">
        <v>0.20000000298023199</v>
      </c>
      <c r="F255" s="1">
        <v>7.1210000000000004</v>
      </c>
      <c r="G255" s="1">
        <v>608</v>
      </c>
      <c r="H255" s="1">
        <v>651.29567999999995</v>
      </c>
      <c r="N255" t="s">
        <v>0</v>
      </c>
      <c r="O255" t="str">
        <f t="shared" si="34"/>
        <v>OrderID: 10342,</v>
      </c>
      <c r="P255" t="str">
        <f t="shared" si="35"/>
        <v>ProductID: 36,</v>
      </c>
      <c r="Q255" t="str">
        <f t="shared" si="36"/>
        <v>UnitPrice: 15.2,</v>
      </c>
      <c r="R255" t="str">
        <f t="shared" si="37"/>
        <v>Quantity: 40,</v>
      </c>
      <c r="S255" t="str">
        <f t="shared" si="38"/>
        <v>Discount: 0.200000002980232,</v>
      </c>
      <c r="T255" t="str">
        <f t="shared" si="39"/>
        <v>GrossProfitMargin: 7.121,</v>
      </c>
      <c r="U255" t="str">
        <f t="shared" si="40"/>
        <v>ProductCost: 608,</v>
      </c>
      <c r="V255" t="str">
        <f t="shared" si="41"/>
        <v>ProductRevenue: 651.29568</v>
      </c>
      <c r="W255" t="s">
        <v>310</v>
      </c>
    </row>
    <row r="256" spans="1:23" x14ac:dyDescent="0.3">
      <c r="A256" s="1">
        <v>10342</v>
      </c>
      <c r="B256" s="1">
        <v>55</v>
      </c>
      <c r="C256" s="1">
        <v>19.2</v>
      </c>
      <c r="D256" s="1">
        <v>40</v>
      </c>
      <c r="E256" s="1">
        <v>0.20000000298023199</v>
      </c>
      <c r="F256" s="1">
        <v>15.259</v>
      </c>
      <c r="G256" s="1">
        <v>768</v>
      </c>
      <c r="H256" s="1">
        <v>885.18912</v>
      </c>
      <c r="N256" t="s">
        <v>0</v>
      </c>
      <c r="O256" t="str">
        <f t="shared" si="34"/>
        <v>OrderID: 10342,</v>
      </c>
      <c r="P256" t="str">
        <f t="shared" si="35"/>
        <v>ProductID: 55,</v>
      </c>
      <c r="Q256" t="str">
        <f t="shared" si="36"/>
        <v>UnitPrice: 19.2,</v>
      </c>
      <c r="R256" t="str">
        <f t="shared" si="37"/>
        <v>Quantity: 40,</v>
      </c>
      <c r="S256" t="str">
        <f t="shared" si="38"/>
        <v>Discount: 0.200000002980232,</v>
      </c>
      <c r="T256" t="str">
        <f t="shared" si="39"/>
        <v>GrossProfitMargin: 15.259,</v>
      </c>
      <c r="U256" t="str">
        <f t="shared" si="40"/>
        <v>ProductCost: 768,</v>
      </c>
      <c r="V256" t="str">
        <f t="shared" si="41"/>
        <v>ProductRevenue: 885.18912</v>
      </c>
      <c r="W256" t="s">
        <v>310</v>
      </c>
    </row>
    <row r="257" spans="1:23" x14ac:dyDescent="0.3">
      <c r="A257" s="1">
        <v>10343</v>
      </c>
      <c r="B257" s="1">
        <v>64</v>
      </c>
      <c r="C257" s="1">
        <v>26.6</v>
      </c>
      <c r="D257" s="1">
        <v>50</v>
      </c>
      <c r="E257" s="1">
        <v>0</v>
      </c>
      <c r="F257" s="1">
        <v>12.228999999999999</v>
      </c>
      <c r="G257" s="1">
        <v>1330</v>
      </c>
      <c r="H257" s="1">
        <v>1492.6457</v>
      </c>
      <c r="N257" t="s">
        <v>0</v>
      </c>
      <c r="O257" t="str">
        <f t="shared" si="34"/>
        <v>OrderID: 10343,</v>
      </c>
      <c r="P257" t="str">
        <f t="shared" si="35"/>
        <v>ProductID: 64,</v>
      </c>
      <c r="Q257" t="str">
        <f t="shared" si="36"/>
        <v>UnitPrice: 26.6,</v>
      </c>
      <c r="R257" t="str">
        <f t="shared" si="37"/>
        <v>Quantity: 50,</v>
      </c>
      <c r="S257" t="str">
        <f t="shared" si="38"/>
        <v>Discount: 0,</v>
      </c>
      <c r="T257" t="str">
        <f t="shared" si="39"/>
        <v>GrossProfitMargin: 12.229,</v>
      </c>
      <c r="U257" t="str">
        <f t="shared" si="40"/>
        <v>ProductCost: 1330,</v>
      </c>
      <c r="V257" t="str">
        <f t="shared" si="41"/>
        <v>ProductRevenue: 1492.6457</v>
      </c>
      <c r="W257" t="s">
        <v>310</v>
      </c>
    </row>
    <row r="258" spans="1:23" x14ac:dyDescent="0.3">
      <c r="A258" s="1">
        <v>10343</v>
      </c>
      <c r="B258" s="1">
        <v>68</v>
      </c>
      <c r="C258" s="1">
        <v>10</v>
      </c>
      <c r="D258" s="1">
        <v>4</v>
      </c>
      <c r="E258" s="1">
        <v>5.0000000745058101E-2</v>
      </c>
      <c r="F258" s="1">
        <v>24.568000000000001</v>
      </c>
      <c r="G258" s="1">
        <v>40</v>
      </c>
      <c r="H258" s="1">
        <v>49.827200000000005</v>
      </c>
      <c r="N258" t="s">
        <v>0</v>
      </c>
      <c r="O258" t="str">
        <f t="shared" si="34"/>
        <v>OrderID: 10343,</v>
      </c>
      <c r="P258" t="str">
        <f t="shared" si="35"/>
        <v>ProductID: 68,</v>
      </c>
      <c r="Q258" t="str">
        <f t="shared" si="36"/>
        <v>UnitPrice: 10,</v>
      </c>
      <c r="R258" t="str">
        <f t="shared" si="37"/>
        <v>Quantity: 4,</v>
      </c>
      <c r="S258" t="str">
        <f t="shared" si="38"/>
        <v>Discount: 0.0500000007450581,</v>
      </c>
      <c r="T258" t="str">
        <f t="shared" si="39"/>
        <v>GrossProfitMargin: 24.568,</v>
      </c>
      <c r="U258" t="str">
        <f t="shared" si="40"/>
        <v>ProductCost: 40,</v>
      </c>
      <c r="V258" t="str">
        <f t="shared" si="41"/>
        <v>ProductRevenue: 49.8272</v>
      </c>
      <c r="W258" t="s">
        <v>310</v>
      </c>
    </row>
    <row r="259" spans="1:23" x14ac:dyDescent="0.3">
      <c r="A259" s="1">
        <v>10343</v>
      </c>
      <c r="B259" s="1">
        <v>76</v>
      </c>
      <c r="C259" s="1">
        <v>14.4</v>
      </c>
      <c r="D259" s="1">
        <v>15</v>
      </c>
      <c r="E259" s="1">
        <v>0</v>
      </c>
      <c r="F259" s="1">
        <v>8.3339999999999996</v>
      </c>
      <c r="G259" s="1">
        <v>216</v>
      </c>
      <c r="H259" s="1">
        <v>234.00144</v>
      </c>
      <c r="N259" t="s">
        <v>0</v>
      </c>
      <c r="O259" t="str">
        <f t="shared" ref="O259:O322" si="42">O$1&amp;": "&amp;IF(ISNUMBER(A259),A259,""""&amp;A259&amp;"""")&amp;IF(P$1=0,"",",")</f>
        <v>OrderID: 10343,</v>
      </c>
      <c r="P259" t="str">
        <f t="shared" ref="P259:P322" si="43">P$1&amp;": "&amp;IF(ISNUMBER(B259),B259,""""&amp;B259&amp;"""")&amp;IF(Q$1=0,"",",")</f>
        <v>ProductID: 76,</v>
      </c>
      <c r="Q259" t="str">
        <f t="shared" ref="Q259:Q322" si="44">Q$1&amp;": "&amp;IF(ISNUMBER(C259),C259,""""&amp;C259&amp;"""")&amp;IF(R$1=0,"",",")</f>
        <v>UnitPrice: 14.4,</v>
      </c>
      <c r="R259" t="str">
        <f t="shared" ref="R259:R322" si="45">R$1&amp;": "&amp;IF(ISNUMBER(D259),D259,""""&amp;D259&amp;"""")&amp;IF(S$1=0,"",",")</f>
        <v>Quantity: 15,</v>
      </c>
      <c r="S259" t="str">
        <f t="shared" ref="S259:S322" si="46">S$1&amp;": "&amp;IF(ISNUMBER(E259),E259,""""&amp;E259&amp;"""")&amp;IF(T$1=0,"",",")</f>
        <v>Discount: 0,</v>
      </c>
      <c r="T259" t="str">
        <f t="shared" ref="T259:T322" si="47">T$1&amp;": "&amp;IF(ISNUMBER(F259),F259,""""&amp;F259&amp;"""")&amp;IF(U$1=0,"",",")</f>
        <v>GrossProfitMargin: 8.334,</v>
      </c>
      <c r="U259" t="str">
        <f t="shared" ref="U259:U322" si="48">U$1&amp;": "&amp;IF(ISNUMBER(G259),G259,""""&amp;G259&amp;"""")&amp;IF(V$1=0,"",",")</f>
        <v>ProductCost: 216,</v>
      </c>
      <c r="V259" t="str">
        <f t="shared" ref="V259:V322" si="49">V$1&amp;": "&amp;IF(ISNUMBER(H259),H259,""""&amp;H259&amp;"""")&amp;IF(W$1=0,"",",")</f>
        <v>ProductRevenue: 234.00144</v>
      </c>
      <c r="W259" t="s">
        <v>310</v>
      </c>
    </row>
    <row r="260" spans="1:23" x14ac:dyDescent="0.3">
      <c r="A260" s="1">
        <v>10344</v>
      </c>
      <c r="B260" s="1">
        <v>4</v>
      </c>
      <c r="C260" s="1">
        <v>17.600000000000001</v>
      </c>
      <c r="D260" s="1">
        <v>35</v>
      </c>
      <c r="E260" s="1">
        <v>0</v>
      </c>
      <c r="F260" s="1">
        <v>25.553999999999998</v>
      </c>
      <c r="G260" s="1">
        <v>616</v>
      </c>
      <c r="H260" s="1">
        <v>773.4126399999999</v>
      </c>
      <c r="N260" t="s">
        <v>0</v>
      </c>
      <c r="O260" t="str">
        <f t="shared" si="42"/>
        <v>OrderID: 10344,</v>
      </c>
      <c r="P260" t="str">
        <f t="shared" si="43"/>
        <v>ProductID: 4,</v>
      </c>
      <c r="Q260" t="str">
        <f t="shared" si="44"/>
        <v>UnitPrice: 17.6,</v>
      </c>
      <c r="R260" t="str">
        <f t="shared" si="45"/>
        <v>Quantity: 35,</v>
      </c>
      <c r="S260" t="str">
        <f t="shared" si="46"/>
        <v>Discount: 0,</v>
      </c>
      <c r="T260" t="str">
        <f t="shared" si="47"/>
        <v>GrossProfitMargin: 25.554,</v>
      </c>
      <c r="U260" t="str">
        <f t="shared" si="48"/>
        <v>ProductCost: 616,</v>
      </c>
      <c r="V260" t="str">
        <f t="shared" si="49"/>
        <v>ProductRevenue: 773.41264</v>
      </c>
      <c r="W260" t="s">
        <v>310</v>
      </c>
    </row>
    <row r="261" spans="1:23" x14ac:dyDescent="0.3">
      <c r="A261" s="1">
        <v>10344</v>
      </c>
      <c r="B261" s="1">
        <v>8</v>
      </c>
      <c r="C261" s="1">
        <v>32</v>
      </c>
      <c r="D261" s="1">
        <v>70</v>
      </c>
      <c r="E261" s="1">
        <v>0.25</v>
      </c>
      <c r="F261" s="1">
        <v>16.137</v>
      </c>
      <c r="G261" s="1">
        <v>2240</v>
      </c>
      <c r="H261" s="1">
        <v>2601.4688000000001</v>
      </c>
      <c r="N261" t="s">
        <v>0</v>
      </c>
      <c r="O261" t="str">
        <f t="shared" si="42"/>
        <v>OrderID: 10344,</v>
      </c>
      <c r="P261" t="str">
        <f t="shared" si="43"/>
        <v>ProductID: 8,</v>
      </c>
      <c r="Q261" t="str">
        <f t="shared" si="44"/>
        <v>UnitPrice: 32,</v>
      </c>
      <c r="R261" t="str">
        <f t="shared" si="45"/>
        <v>Quantity: 70,</v>
      </c>
      <c r="S261" t="str">
        <f t="shared" si="46"/>
        <v>Discount: 0.25,</v>
      </c>
      <c r="T261" t="str">
        <f t="shared" si="47"/>
        <v>GrossProfitMargin: 16.137,</v>
      </c>
      <c r="U261" t="str">
        <f t="shared" si="48"/>
        <v>ProductCost: 2240,</v>
      </c>
      <c r="V261" t="str">
        <f t="shared" si="49"/>
        <v>ProductRevenue: 2601.4688</v>
      </c>
      <c r="W261" t="s">
        <v>310</v>
      </c>
    </row>
    <row r="262" spans="1:23" x14ac:dyDescent="0.3">
      <c r="A262" s="1">
        <v>10345</v>
      </c>
      <c r="B262" s="1">
        <v>8</v>
      </c>
      <c r="C262" s="1">
        <v>32</v>
      </c>
      <c r="D262" s="1">
        <v>70</v>
      </c>
      <c r="E262" s="1">
        <v>0</v>
      </c>
      <c r="F262" s="1">
        <v>20.015999999999998</v>
      </c>
      <c r="G262" s="1">
        <v>2240</v>
      </c>
      <c r="H262" s="1">
        <v>2688.3583999999996</v>
      </c>
      <c r="N262" t="s">
        <v>0</v>
      </c>
      <c r="O262" t="str">
        <f t="shared" si="42"/>
        <v>OrderID: 10345,</v>
      </c>
      <c r="P262" t="str">
        <f t="shared" si="43"/>
        <v>ProductID: 8,</v>
      </c>
      <c r="Q262" t="str">
        <f t="shared" si="44"/>
        <v>UnitPrice: 32,</v>
      </c>
      <c r="R262" t="str">
        <f t="shared" si="45"/>
        <v>Quantity: 70,</v>
      </c>
      <c r="S262" t="str">
        <f t="shared" si="46"/>
        <v>Discount: 0,</v>
      </c>
      <c r="T262" t="str">
        <f t="shared" si="47"/>
        <v>GrossProfitMargin: 20.016,</v>
      </c>
      <c r="U262" t="str">
        <f t="shared" si="48"/>
        <v>ProductCost: 2240,</v>
      </c>
      <c r="V262" t="str">
        <f t="shared" si="49"/>
        <v>ProductRevenue: 2688.3584</v>
      </c>
      <c r="W262" t="s">
        <v>310</v>
      </c>
    </row>
    <row r="263" spans="1:23" x14ac:dyDescent="0.3">
      <c r="A263" s="1">
        <v>10345</v>
      </c>
      <c r="B263" s="1">
        <v>19</v>
      </c>
      <c r="C263" s="1">
        <v>7.3</v>
      </c>
      <c r="D263" s="1">
        <v>80</v>
      </c>
      <c r="E263" s="1">
        <v>0</v>
      </c>
      <c r="F263" s="1">
        <v>14.426</v>
      </c>
      <c r="G263" s="1">
        <v>584</v>
      </c>
      <c r="H263" s="1">
        <v>668.24784</v>
      </c>
      <c r="N263" t="s">
        <v>0</v>
      </c>
      <c r="O263" t="str">
        <f t="shared" si="42"/>
        <v>OrderID: 10345,</v>
      </c>
      <c r="P263" t="str">
        <f t="shared" si="43"/>
        <v>ProductID: 19,</v>
      </c>
      <c r="Q263" t="str">
        <f t="shared" si="44"/>
        <v>UnitPrice: 7.3,</v>
      </c>
      <c r="R263" t="str">
        <f t="shared" si="45"/>
        <v>Quantity: 80,</v>
      </c>
      <c r="S263" t="str">
        <f t="shared" si="46"/>
        <v>Discount: 0,</v>
      </c>
      <c r="T263" t="str">
        <f t="shared" si="47"/>
        <v>GrossProfitMargin: 14.426,</v>
      </c>
      <c r="U263" t="str">
        <f t="shared" si="48"/>
        <v>ProductCost: 584,</v>
      </c>
      <c r="V263" t="str">
        <f t="shared" si="49"/>
        <v>ProductRevenue: 668.24784</v>
      </c>
      <c r="W263" t="s">
        <v>310</v>
      </c>
    </row>
    <row r="264" spans="1:23" x14ac:dyDescent="0.3">
      <c r="A264" s="1">
        <v>10345</v>
      </c>
      <c r="B264" s="1">
        <v>42</v>
      </c>
      <c r="C264" s="1">
        <v>11.200000000000001</v>
      </c>
      <c r="D264" s="1">
        <v>9</v>
      </c>
      <c r="E264" s="1">
        <v>0</v>
      </c>
      <c r="F264" s="1">
        <v>7.7670000000000003</v>
      </c>
      <c r="G264" s="1">
        <v>100.80000000000001</v>
      </c>
      <c r="H264" s="1">
        <v>108.629136</v>
      </c>
      <c r="N264" t="s">
        <v>0</v>
      </c>
      <c r="O264" t="str">
        <f t="shared" si="42"/>
        <v>OrderID: 10345,</v>
      </c>
      <c r="P264" t="str">
        <f t="shared" si="43"/>
        <v>ProductID: 42,</v>
      </c>
      <c r="Q264" t="str">
        <f t="shared" si="44"/>
        <v>UnitPrice: 11.2,</v>
      </c>
      <c r="R264" t="str">
        <f t="shared" si="45"/>
        <v>Quantity: 9,</v>
      </c>
      <c r="S264" t="str">
        <f t="shared" si="46"/>
        <v>Discount: 0,</v>
      </c>
      <c r="T264" t="str">
        <f t="shared" si="47"/>
        <v>GrossProfitMargin: 7.767,</v>
      </c>
      <c r="U264" t="str">
        <f t="shared" si="48"/>
        <v>ProductCost: 100.8,</v>
      </c>
      <c r="V264" t="str">
        <f t="shared" si="49"/>
        <v>ProductRevenue: 108.629136</v>
      </c>
      <c r="W264" t="s">
        <v>310</v>
      </c>
    </row>
    <row r="265" spans="1:23" x14ac:dyDescent="0.3">
      <c r="A265" s="1">
        <v>10346</v>
      </c>
      <c r="B265" s="1">
        <v>17</v>
      </c>
      <c r="C265" s="1">
        <v>31.2</v>
      </c>
      <c r="D265" s="1">
        <v>36</v>
      </c>
      <c r="E265" s="1">
        <v>0.10000000149011599</v>
      </c>
      <c r="F265" s="1">
        <v>23.853999999999999</v>
      </c>
      <c r="G265" s="1">
        <v>1123.2</v>
      </c>
      <c r="H265" s="1">
        <v>1391.1281280000001</v>
      </c>
      <c r="N265" t="s">
        <v>0</v>
      </c>
      <c r="O265" t="str">
        <f t="shared" si="42"/>
        <v>OrderID: 10346,</v>
      </c>
      <c r="P265" t="str">
        <f t="shared" si="43"/>
        <v>ProductID: 17,</v>
      </c>
      <c r="Q265" t="str">
        <f t="shared" si="44"/>
        <v>UnitPrice: 31.2,</v>
      </c>
      <c r="R265" t="str">
        <f t="shared" si="45"/>
        <v>Quantity: 36,</v>
      </c>
      <c r="S265" t="str">
        <f t="shared" si="46"/>
        <v>Discount: 0.100000001490116,</v>
      </c>
      <c r="T265" t="str">
        <f t="shared" si="47"/>
        <v>GrossProfitMargin: 23.854,</v>
      </c>
      <c r="U265" t="str">
        <f t="shared" si="48"/>
        <v>ProductCost: 1123.2,</v>
      </c>
      <c r="V265" t="str">
        <f t="shared" si="49"/>
        <v>ProductRevenue: 1391.128128</v>
      </c>
      <c r="W265" t="s">
        <v>310</v>
      </c>
    </row>
    <row r="266" spans="1:23" x14ac:dyDescent="0.3">
      <c r="A266" s="1">
        <v>10346</v>
      </c>
      <c r="B266" s="1">
        <v>56</v>
      </c>
      <c r="C266" s="1">
        <v>30.400000000000002</v>
      </c>
      <c r="D266" s="1">
        <v>20</v>
      </c>
      <c r="E266" s="1">
        <v>0</v>
      </c>
      <c r="F266" s="1">
        <v>21.173999999999999</v>
      </c>
      <c r="G266" s="1">
        <v>608</v>
      </c>
      <c r="H266" s="1">
        <v>736.73792000000003</v>
      </c>
      <c r="N266" t="s">
        <v>0</v>
      </c>
      <c r="O266" t="str">
        <f t="shared" si="42"/>
        <v>OrderID: 10346,</v>
      </c>
      <c r="P266" t="str">
        <f t="shared" si="43"/>
        <v>ProductID: 56,</v>
      </c>
      <c r="Q266" t="str">
        <f t="shared" si="44"/>
        <v>UnitPrice: 30.4,</v>
      </c>
      <c r="R266" t="str">
        <f t="shared" si="45"/>
        <v>Quantity: 20,</v>
      </c>
      <c r="S266" t="str">
        <f t="shared" si="46"/>
        <v>Discount: 0,</v>
      </c>
      <c r="T266" t="str">
        <f t="shared" si="47"/>
        <v>GrossProfitMargin: 21.174,</v>
      </c>
      <c r="U266" t="str">
        <f t="shared" si="48"/>
        <v>ProductCost: 608,</v>
      </c>
      <c r="V266" t="str">
        <f t="shared" si="49"/>
        <v>ProductRevenue: 736.73792</v>
      </c>
      <c r="W266" t="s">
        <v>310</v>
      </c>
    </row>
    <row r="267" spans="1:23" x14ac:dyDescent="0.3">
      <c r="A267" s="1">
        <v>10347</v>
      </c>
      <c r="B267" s="1">
        <v>25</v>
      </c>
      <c r="C267" s="1">
        <v>11.200000000000001</v>
      </c>
      <c r="D267" s="1">
        <v>10</v>
      </c>
      <c r="E267" s="1">
        <v>0</v>
      </c>
      <c r="F267" s="1">
        <v>18.184000000000001</v>
      </c>
      <c r="G267" s="1">
        <v>112.00000000000001</v>
      </c>
      <c r="H267" s="1">
        <v>132.36608000000001</v>
      </c>
      <c r="N267" t="s">
        <v>0</v>
      </c>
      <c r="O267" t="str">
        <f t="shared" si="42"/>
        <v>OrderID: 10347,</v>
      </c>
      <c r="P267" t="str">
        <f t="shared" si="43"/>
        <v>ProductID: 25,</v>
      </c>
      <c r="Q267" t="str">
        <f t="shared" si="44"/>
        <v>UnitPrice: 11.2,</v>
      </c>
      <c r="R267" t="str">
        <f t="shared" si="45"/>
        <v>Quantity: 10,</v>
      </c>
      <c r="S267" t="str">
        <f t="shared" si="46"/>
        <v>Discount: 0,</v>
      </c>
      <c r="T267" t="str">
        <f t="shared" si="47"/>
        <v>GrossProfitMargin: 18.184,</v>
      </c>
      <c r="U267" t="str">
        <f t="shared" si="48"/>
        <v>ProductCost: 112,</v>
      </c>
      <c r="V267" t="str">
        <f t="shared" si="49"/>
        <v>ProductRevenue: 132.36608</v>
      </c>
      <c r="W267" t="s">
        <v>310</v>
      </c>
    </row>
    <row r="268" spans="1:23" x14ac:dyDescent="0.3">
      <c r="A268" s="1">
        <v>10347</v>
      </c>
      <c r="B268" s="1">
        <v>39</v>
      </c>
      <c r="C268" s="1">
        <v>14.4</v>
      </c>
      <c r="D268" s="1">
        <v>50</v>
      </c>
      <c r="E268" s="1">
        <v>0.15000000596046401</v>
      </c>
      <c r="F268" s="1">
        <v>23.344000000000001</v>
      </c>
      <c r="G268" s="1">
        <v>720</v>
      </c>
      <c r="H268" s="1">
        <v>888.07680000000005</v>
      </c>
      <c r="N268" t="s">
        <v>0</v>
      </c>
      <c r="O268" t="str">
        <f t="shared" si="42"/>
        <v>OrderID: 10347,</v>
      </c>
      <c r="P268" t="str">
        <f t="shared" si="43"/>
        <v>ProductID: 39,</v>
      </c>
      <c r="Q268" t="str">
        <f t="shared" si="44"/>
        <v>UnitPrice: 14.4,</v>
      </c>
      <c r="R268" t="str">
        <f t="shared" si="45"/>
        <v>Quantity: 50,</v>
      </c>
      <c r="S268" t="str">
        <f t="shared" si="46"/>
        <v>Discount: 0.150000005960464,</v>
      </c>
      <c r="T268" t="str">
        <f t="shared" si="47"/>
        <v>GrossProfitMargin: 23.344,</v>
      </c>
      <c r="U268" t="str">
        <f t="shared" si="48"/>
        <v>ProductCost: 720,</v>
      </c>
      <c r="V268" t="str">
        <f t="shared" si="49"/>
        <v>ProductRevenue: 888.0768</v>
      </c>
      <c r="W268" t="s">
        <v>310</v>
      </c>
    </row>
    <row r="269" spans="1:23" x14ac:dyDescent="0.3">
      <c r="A269" s="1">
        <v>10347</v>
      </c>
      <c r="B269" s="1">
        <v>40</v>
      </c>
      <c r="C269" s="1">
        <v>14.700000000000001</v>
      </c>
      <c r="D269" s="1">
        <v>4</v>
      </c>
      <c r="E269" s="1">
        <v>0</v>
      </c>
      <c r="F269" s="1">
        <v>19.783999999999999</v>
      </c>
      <c r="G269" s="1">
        <v>58.800000000000004</v>
      </c>
      <c r="H269" s="1">
        <v>70.432992000000013</v>
      </c>
      <c r="N269" t="s">
        <v>0</v>
      </c>
      <c r="O269" t="str">
        <f t="shared" si="42"/>
        <v>OrderID: 10347,</v>
      </c>
      <c r="P269" t="str">
        <f t="shared" si="43"/>
        <v>ProductID: 40,</v>
      </c>
      <c r="Q269" t="str">
        <f t="shared" si="44"/>
        <v>UnitPrice: 14.7,</v>
      </c>
      <c r="R269" t="str">
        <f t="shared" si="45"/>
        <v>Quantity: 4,</v>
      </c>
      <c r="S269" t="str">
        <f t="shared" si="46"/>
        <v>Discount: 0,</v>
      </c>
      <c r="T269" t="str">
        <f t="shared" si="47"/>
        <v>GrossProfitMargin: 19.784,</v>
      </c>
      <c r="U269" t="str">
        <f t="shared" si="48"/>
        <v>ProductCost: 58.8,</v>
      </c>
      <c r="V269" t="str">
        <f t="shared" si="49"/>
        <v>ProductRevenue: 70.432992</v>
      </c>
      <c r="W269" t="s">
        <v>310</v>
      </c>
    </row>
    <row r="270" spans="1:23" x14ac:dyDescent="0.3">
      <c r="A270" s="1">
        <v>10347</v>
      </c>
      <c r="B270" s="1">
        <v>75</v>
      </c>
      <c r="C270" s="1">
        <v>6.2</v>
      </c>
      <c r="D270" s="1">
        <v>6</v>
      </c>
      <c r="E270" s="1">
        <v>0.15000000596046401</v>
      </c>
      <c r="F270" s="1">
        <v>29.795999999999999</v>
      </c>
      <c r="G270" s="1">
        <v>37.200000000000003</v>
      </c>
      <c r="H270" s="1">
        <v>48.284112</v>
      </c>
      <c r="N270" t="s">
        <v>0</v>
      </c>
      <c r="O270" t="str">
        <f t="shared" si="42"/>
        <v>OrderID: 10347,</v>
      </c>
      <c r="P270" t="str">
        <f t="shared" si="43"/>
        <v>ProductID: 75,</v>
      </c>
      <c r="Q270" t="str">
        <f t="shared" si="44"/>
        <v>UnitPrice: 6.2,</v>
      </c>
      <c r="R270" t="str">
        <f t="shared" si="45"/>
        <v>Quantity: 6,</v>
      </c>
      <c r="S270" t="str">
        <f t="shared" si="46"/>
        <v>Discount: 0.150000005960464,</v>
      </c>
      <c r="T270" t="str">
        <f t="shared" si="47"/>
        <v>GrossProfitMargin: 29.796,</v>
      </c>
      <c r="U270" t="str">
        <f t="shared" si="48"/>
        <v>ProductCost: 37.2,</v>
      </c>
      <c r="V270" t="str">
        <f t="shared" si="49"/>
        <v>ProductRevenue: 48.284112</v>
      </c>
      <c r="W270" t="s">
        <v>310</v>
      </c>
    </row>
    <row r="271" spans="1:23" x14ac:dyDescent="0.3">
      <c r="A271" s="1">
        <v>10348</v>
      </c>
      <c r="B271" s="1">
        <v>1</v>
      </c>
      <c r="C271" s="1">
        <v>14.4</v>
      </c>
      <c r="D271" s="1">
        <v>15</v>
      </c>
      <c r="E271" s="1">
        <v>0.15000000596046401</v>
      </c>
      <c r="F271" s="1">
        <v>6.6040000000000001</v>
      </c>
      <c r="G271" s="1">
        <v>216</v>
      </c>
      <c r="H271" s="1">
        <v>230.26464000000001</v>
      </c>
      <c r="N271" t="s">
        <v>0</v>
      </c>
      <c r="O271" t="str">
        <f t="shared" si="42"/>
        <v>OrderID: 10348,</v>
      </c>
      <c r="P271" t="str">
        <f t="shared" si="43"/>
        <v>ProductID: 1,</v>
      </c>
      <c r="Q271" t="str">
        <f t="shared" si="44"/>
        <v>UnitPrice: 14.4,</v>
      </c>
      <c r="R271" t="str">
        <f t="shared" si="45"/>
        <v>Quantity: 15,</v>
      </c>
      <c r="S271" t="str">
        <f t="shared" si="46"/>
        <v>Discount: 0.150000005960464,</v>
      </c>
      <c r="T271" t="str">
        <f t="shared" si="47"/>
        <v>GrossProfitMargin: 6.604,</v>
      </c>
      <c r="U271" t="str">
        <f t="shared" si="48"/>
        <v>ProductCost: 216,</v>
      </c>
      <c r="V271" t="str">
        <f t="shared" si="49"/>
        <v>ProductRevenue: 230.26464</v>
      </c>
      <c r="W271" t="s">
        <v>310</v>
      </c>
    </row>
    <row r="272" spans="1:23" x14ac:dyDescent="0.3">
      <c r="A272" s="1">
        <v>10348</v>
      </c>
      <c r="B272" s="1">
        <v>23</v>
      </c>
      <c r="C272" s="1">
        <v>7.2</v>
      </c>
      <c r="D272" s="1">
        <v>25</v>
      </c>
      <c r="E272" s="1">
        <v>0</v>
      </c>
      <c r="F272" s="1">
        <v>18.710999999999999</v>
      </c>
      <c r="G272" s="1">
        <v>180</v>
      </c>
      <c r="H272" s="1">
        <v>213.67980000000003</v>
      </c>
      <c r="N272" t="s">
        <v>0</v>
      </c>
      <c r="O272" t="str">
        <f t="shared" si="42"/>
        <v>OrderID: 10348,</v>
      </c>
      <c r="P272" t="str">
        <f t="shared" si="43"/>
        <v>ProductID: 23,</v>
      </c>
      <c r="Q272" t="str">
        <f t="shared" si="44"/>
        <v>UnitPrice: 7.2,</v>
      </c>
      <c r="R272" t="str">
        <f t="shared" si="45"/>
        <v>Quantity: 25,</v>
      </c>
      <c r="S272" t="str">
        <f t="shared" si="46"/>
        <v>Discount: 0,</v>
      </c>
      <c r="T272" t="str">
        <f t="shared" si="47"/>
        <v>GrossProfitMargin: 18.711,</v>
      </c>
      <c r="U272" t="str">
        <f t="shared" si="48"/>
        <v>ProductCost: 180,</v>
      </c>
      <c r="V272" t="str">
        <f t="shared" si="49"/>
        <v>ProductRevenue: 213.6798</v>
      </c>
      <c r="W272" t="s">
        <v>310</v>
      </c>
    </row>
    <row r="273" spans="1:23" x14ac:dyDescent="0.3">
      <c r="A273" s="1">
        <v>10349</v>
      </c>
      <c r="B273" s="1">
        <v>54</v>
      </c>
      <c r="C273" s="1">
        <v>5.9</v>
      </c>
      <c r="D273" s="1">
        <v>24</v>
      </c>
      <c r="E273" s="1">
        <v>0</v>
      </c>
      <c r="F273" s="1">
        <v>15.179</v>
      </c>
      <c r="G273" s="1">
        <v>141.60000000000002</v>
      </c>
      <c r="H273" s="1">
        <v>163.09346400000004</v>
      </c>
      <c r="N273" t="s">
        <v>0</v>
      </c>
      <c r="O273" t="str">
        <f t="shared" si="42"/>
        <v>OrderID: 10349,</v>
      </c>
      <c r="P273" t="str">
        <f t="shared" si="43"/>
        <v>ProductID: 54,</v>
      </c>
      <c r="Q273" t="str">
        <f t="shared" si="44"/>
        <v>UnitPrice: 5.9,</v>
      </c>
      <c r="R273" t="str">
        <f t="shared" si="45"/>
        <v>Quantity: 24,</v>
      </c>
      <c r="S273" t="str">
        <f t="shared" si="46"/>
        <v>Discount: 0,</v>
      </c>
      <c r="T273" t="str">
        <f t="shared" si="47"/>
        <v>GrossProfitMargin: 15.179,</v>
      </c>
      <c r="U273" t="str">
        <f t="shared" si="48"/>
        <v>ProductCost: 141.6,</v>
      </c>
      <c r="V273" t="str">
        <f t="shared" si="49"/>
        <v>ProductRevenue: 163.093464</v>
      </c>
      <c r="W273" t="s">
        <v>310</v>
      </c>
    </row>
    <row r="274" spans="1:23" x14ac:dyDescent="0.3">
      <c r="A274" s="1">
        <v>10350</v>
      </c>
      <c r="B274" s="1">
        <v>50</v>
      </c>
      <c r="C274" s="1">
        <v>13</v>
      </c>
      <c r="D274" s="1">
        <v>15</v>
      </c>
      <c r="E274" s="1">
        <v>0.10000000149011599</v>
      </c>
      <c r="F274" s="1">
        <v>6.5149999999999997</v>
      </c>
      <c r="G274" s="1">
        <v>195</v>
      </c>
      <c r="H274" s="1">
        <v>207.70425</v>
      </c>
      <c r="N274" t="s">
        <v>0</v>
      </c>
      <c r="O274" t="str">
        <f t="shared" si="42"/>
        <v>OrderID: 10350,</v>
      </c>
      <c r="P274" t="str">
        <f t="shared" si="43"/>
        <v>ProductID: 50,</v>
      </c>
      <c r="Q274" t="str">
        <f t="shared" si="44"/>
        <v>UnitPrice: 13,</v>
      </c>
      <c r="R274" t="str">
        <f t="shared" si="45"/>
        <v>Quantity: 15,</v>
      </c>
      <c r="S274" t="str">
        <f t="shared" si="46"/>
        <v>Discount: 0.100000001490116,</v>
      </c>
      <c r="T274" t="str">
        <f t="shared" si="47"/>
        <v>GrossProfitMargin: 6.515,</v>
      </c>
      <c r="U274" t="str">
        <f t="shared" si="48"/>
        <v>ProductCost: 195,</v>
      </c>
      <c r="V274" t="str">
        <f t="shared" si="49"/>
        <v>ProductRevenue: 207.70425</v>
      </c>
      <c r="W274" t="s">
        <v>310</v>
      </c>
    </row>
    <row r="275" spans="1:23" x14ac:dyDescent="0.3">
      <c r="A275" s="1">
        <v>10350</v>
      </c>
      <c r="B275" s="1">
        <v>69</v>
      </c>
      <c r="C275" s="1">
        <v>28.8</v>
      </c>
      <c r="D275" s="1">
        <v>18</v>
      </c>
      <c r="E275" s="1">
        <v>0.10000000149011599</v>
      </c>
      <c r="F275" s="1">
        <v>22.004999999999999</v>
      </c>
      <c r="G275" s="1">
        <v>518.4</v>
      </c>
      <c r="H275" s="1">
        <v>632.47392000000002</v>
      </c>
      <c r="N275" t="s">
        <v>0</v>
      </c>
      <c r="O275" t="str">
        <f t="shared" si="42"/>
        <v>OrderID: 10350,</v>
      </c>
      <c r="P275" t="str">
        <f t="shared" si="43"/>
        <v>ProductID: 69,</v>
      </c>
      <c r="Q275" t="str">
        <f t="shared" si="44"/>
        <v>UnitPrice: 28.8,</v>
      </c>
      <c r="R275" t="str">
        <f t="shared" si="45"/>
        <v>Quantity: 18,</v>
      </c>
      <c r="S275" t="str">
        <f t="shared" si="46"/>
        <v>Discount: 0.100000001490116,</v>
      </c>
      <c r="T275" t="str">
        <f t="shared" si="47"/>
        <v>GrossProfitMargin: 22.005,</v>
      </c>
      <c r="U275" t="str">
        <f t="shared" si="48"/>
        <v>ProductCost: 518.4,</v>
      </c>
      <c r="V275" t="str">
        <f t="shared" si="49"/>
        <v>ProductRevenue: 632.47392</v>
      </c>
      <c r="W275" t="s">
        <v>310</v>
      </c>
    </row>
    <row r="276" spans="1:23" x14ac:dyDescent="0.3">
      <c r="A276" s="1">
        <v>10351</v>
      </c>
      <c r="B276" s="1">
        <v>38</v>
      </c>
      <c r="C276" s="1">
        <v>210.8</v>
      </c>
      <c r="D276" s="1">
        <v>20</v>
      </c>
      <c r="E276" s="1">
        <v>5.0000000745058101E-2</v>
      </c>
      <c r="F276" s="1">
        <v>6.2910000000000004</v>
      </c>
      <c r="G276" s="1">
        <v>4216</v>
      </c>
      <c r="H276" s="1">
        <v>4481.2285600000005</v>
      </c>
      <c r="N276" t="s">
        <v>0</v>
      </c>
      <c r="O276" t="str">
        <f t="shared" si="42"/>
        <v>OrderID: 10351,</v>
      </c>
      <c r="P276" t="str">
        <f t="shared" si="43"/>
        <v>ProductID: 38,</v>
      </c>
      <c r="Q276" t="str">
        <f t="shared" si="44"/>
        <v>UnitPrice: 210.8,</v>
      </c>
      <c r="R276" t="str">
        <f t="shared" si="45"/>
        <v>Quantity: 20,</v>
      </c>
      <c r="S276" t="str">
        <f t="shared" si="46"/>
        <v>Discount: 0.0500000007450581,</v>
      </c>
      <c r="T276" t="str">
        <f t="shared" si="47"/>
        <v>GrossProfitMargin: 6.291,</v>
      </c>
      <c r="U276" t="str">
        <f t="shared" si="48"/>
        <v>ProductCost: 4216,</v>
      </c>
      <c r="V276" t="str">
        <f t="shared" si="49"/>
        <v>ProductRevenue: 4481.22856</v>
      </c>
      <c r="W276" t="s">
        <v>310</v>
      </c>
    </row>
    <row r="277" spans="1:23" x14ac:dyDescent="0.3">
      <c r="A277" s="1">
        <v>10351</v>
      </c>
      <c r="B277" s="1">
        <v>41</v>
      </c>
      <c r="C277" s="1">
        <v>7.7</v>
      </c>
      <c r="D277" s="1">
        <v>13</v>
      </c>
      <c r="E277" s="1">
        <v>0</v>
      </c>
      <c r="F277" s="1">
        <v>7.952</v>
      </c>
      <c r="G277" s="1">
        <v>100.10000000000001</v>
      </c>
      <c r="H277" s="1">
        <v>108.05995200000001</v>
      </c>
      <c r="N277" t="s">
        <v>0</v>
      </c>
      <c r="O277" t="str">
        <f t="shared" si="42"/>
        <v>OrderID: 10351,</v>
      </c>
      <c r="P277" t="str">
        <f t="shared" si="43"/>
        <v>ProductID: 41,</v>
      </c>
      <c r="Q277" t="str">
        <f t="shared" si="44"/>
        <v>UnitPrice: 7.7,</v>
      </c>
      <c r="R277" t="str">
        <f t="shared" si="45"/>
        <v>Quantity: 13,</v>
      </c>
      <c r="S277" t="str">
        <f t="shared" si="46"/>
        <v>Discount: 0,</v>
      </c>
      <c r="T277" t="str">
        <f t="shared" si="47"/>
        <v>GrossProfitMargin: 7.952,</v>
      </c>
      <c r="U277" t="str">
        <f t="shared" si="48"/>
        <v>ProductCost: 100.1,</v>
      </c>
      <c r="V277" t="str">
        <f t="shared" si="49"/>
        <v>ProductRevenue: 108.059952</v>
      </c>
      <c r="W277" t="s">
        <v>310</v>
      </c>
    </row>
    <row r="278" spans="1:23" x14ac:dyDescent="0.3">
      <c r="A278" s="1">
        <v>10351</v>
      </c>
      <c r="B278" s="1">
        <v>44</v>
      </c>
      <c r="C278" s="1">
        <v>15.5</v>
      </c>
      <c r="D278" s="1">
        <v>77</v>
      </c>
      <c r="E278" s="1">
        <v>5.0000000745058101E-2</v>
      </c>
      <c r="F278" s="1">
        <v>20.555</v>
      </c>
      <c r="G278" s="1">
        <v>1193.5</v>
      </c>
      <c r="H278" s="1">
        <v>1438.8239250000001</v>
      </c>
      <c r="N278" t="s">
        <v>0</v>
      </c>
      <c r="O278" t="str">
        <f t="shared" si="42"/>
        <v>OrderID: 10351,</v>
      </c>
      <c r="P278" t="str">
        <f t="shared" si="43"/>
        <v>ProductID: 44,</v>
      </c>
      <c r="Q278" t="str">
        <f t="shared" si="44"/>
        <v>UnitPrice: 15.5,</v>
      </c>
      <c r="R278" t="str">
        <f t="shared" si="45"/>
        <v>Quantity: 77,</v>
      </c>
      <c r="S278" t="str">
        <f t="shared" si="46"/>
        <v>Discount: 0.0500000007450581,</v>
      </c>
      <c r="T278" t="str">
        <f t="shared" si="47"/>
        <v>GrossProfitMargin: 20.555,</v>
      </c>
      <c r="U278" t="str">
        <f t="shared" si="48"/>
        <v>ProductCost: 1193.5,</v>
      </c>
      <c r="V278" t="str">
        <f t="shared" si="49"/>
        <v>ProductRevenue: 1438.823925</v>
      </c>
      <c r="W278" t="s">
        <v>310</v>
      </c>
    </row>
    <row r="279" spans="1:23" x14ac:dyDescent="0.3">
      <c r="A279" s="1">
        <v>10351</v>
      </c>
      <c r="B279" s="1">
        <v>65</v>
      </c>
      <c r="C279" s="1">
        <v>16.8</v>
      </c>
      <c r="D279" s="1">
        <v>10</v>
      </c>
      <c r="E279" s="1">
        <v>5.0000000745058101E-2</v>
      </c>
      <c r="F279" s="1">
        <v>8.5269999999999992</v>
      </c>
      <c r="G279" s="1">
        <v>168</v>
      </c>
      <c r="H279" s="1">
        <v>182.32535999999999</v>
      </c>
      <c r="N279" t="s">
        <v>0</v>
      </c>
      <c r="O279" t="str">
        <f t="shared" si="42"/>
        <v>OrderID: 10351,</v>
      </c>
      <c r="P279" t="str">
        <f t="shared" si="43"/>
        <v>ProductID: 65,</v>
      </c>
      <c r="Q279" t="str">
        <f t="shared" si="44"/>
        <v>UnitPrice: 16.8,</v>
      </c>
      <c r="R279" t="str">
        <f t="shared" si="45"/>
        <v>Quantity: 10,</v>
      </c>
      <c r="S279" t="str">
        <f t="shared" si="46"/>
        <v>Discount: 0.0500000007450581,</v>
      </c>
      <c r="T279" t="str">
        <f t="shared" si="47"/>
        <v>GrossProfitMargin: 8.527,</v>
      </c>
      <c r="U279" t="str">
        <f t="shared" si="48"/>
        <v>ProductCost: 168,</v>
      </c>
      <c r="V279" t="str">
        <f t="shared" si="49"/>
        <v>ProductRevenue: 182.32536</v>
      </c>
      <c r="W279" t="s">
        <v>310</v>
      </c>
    </row>
    <row r="280" spans="1:23" x14ac:dyDescent="0.3">
      <c r="A280" s="1">
        <v>10352</v>
      </c>
      <c r="B280" s="1">
        <v>24</v>
      </c>
      <c r="C280" s="1">
        <v>3.6</v>
      </c>
      <c r="D280" s="1">
        <v>10</v>
      </c>
      <c r="E280" s="1">
        <v>0</v>
      </c>
      <c r="F280" s="1">
        <v>8.343</v>
      </c>
      <c r="G280" s="1">
        <v>36</v>
      </c>
      <c r="H280" s="1">
        <v>39.003479999999996</v>
      </c>
      <c r="N280" t="s">
        <v>0</v>
      </c>
      <c r="O280" t="str">
        <f t="shared" si="42"/>
        <v>OrderID: 10352,</v>
      </c>
      <c r="P280" t="str">
        <f t="shared" si="43"/>
        <v>ProductID: 24,</v>
      </c>
      <c r="Q280" t="str">
        <f t="shared" si="44"/>
        <v>UnitPrice: 3.6,</v>
      </c>
      <c r="R280" t="str">
        <f t="shared" si="45"/>
        <v>Quantity: 10,</v>
      </c>
      <c r="S280" t="str">
        <f t="shared" si="46"/>
        <v>Discount: 0,</v>
      </c>
      <c r="T280" t="str">
        <f t="shared" si="47"/>
        <v>GrossProfitMargin: 8.343,</v>
      </c>
      <c r="U280" t="str">
        <f t="shared" si="48"/>
        <v>ProductCost: 36,</v>
      </c>
      <c r="V280" t="str">
        <f t="shared" si="49"/>
        <v>ProductRevenue: 39.00348</v>
      </c>
      <c r="W280" t="s">
        <v>310</v>
      </c>
    </row>
    <row r="281" spans="1:23" x14ac:dyDescent="0.3">
      <c r="A281" s="1">
        <v>10352</v>
      </c>
      <c r="B281" s="1">
        <v>54</v>
      </c>
      <c r="C281" s="1">
        <v>5.9</v>
      </c>
      <c r="D281" s="1">
        <v>20</v>
      </c>
      <c r="E281" s="1">
        <v>0.15000000596046401</v>
      </c>
      <c r="F281" s="1">
        <v>18.734999999999999</v>
      </c>
      <c r="G281" s="1">
        <v>118</v>
      </c>
      <c r="H281" s="1">
        <v>140.10729999999998</v>
      </c>
      <c r="N281" t="s">
        <v>0</v>
      </c>
      <c r="O281" t="str">
        <f t="shared" si="42"/>
        <v>OrderID: 10352,</v>
      </c>
      <c r="P281" t="str">
        <f t="shared" si="43"/>
        <v>ProductID: 54,</v>
      </c>
      <c r="Q281" t="str">
        <f t="shared" si="44"/>
        <v>UnitPrice: 5.9,</v>
      </c>
      <c r="R281" t="str">
        <f t="shared" si="45"/>
        <v>Quantity: 20,</v>
      </c>
      <c r="S281" t="str">
        <f t="shared" si="46"/>
        <v>Discount: 0.150000005960464,</v>
      </c>
      <c r="T281" t="str">
        <f t="shared" si="47"/>
        <v>GrossProfitMargin: 18.735,</v>
      </c>
      <c r="U281" t="str">
        <f t="shared" si="48"/>
        <v>ProductCost: 118,</v>
      </c>
      <c r="V281" t="str">
        <f t="shared" si="49"/>
        <v>ProductRevenue: 140.1073</v>
      </c>
      <c r="W281" t="s">
        <v>310</v>
      </c>
    </row>
    <row r="282" spans="1:23" x14ac:dyDescent="0.3">
      <c r="A282" s="1">
        <v>10353</v>
      </c>
      <c r="B282" s="1">
        <v>11</v>
      </c>
      <c r="C282" s="1">
        <v>16.8</v>
      </c>
      <c r="D282" s="1">
        <v>12</v>
      </c>
      <c r="E282" s="1">
        <v>0.20000000298023199</v>
      </c>
      <c r="F282" s="1">
        <v>28.782</v>
      </c>
      <c r="G282" s="1">
        <v>201.60000000000002</v>
      </c>
      <c r="H282" s="1">
        <v>259.62451200000004</v>
      </c>
      <c r="N282" t="s">
        <v>0</v>
      </c>
      <c r="O282" t="str">
        <f t="shared" si="42"/>
        <v>OrderID: 10353,</v>
      </c>
      <c r="P282" t="str">
        <f t="shared" si="43"/>
        <v>ProductID: 11,</v>
      </c>
      <c r="Q282" t="str">
        <f t="shared" si="44"/>
        <v>UnitPrice: 16.8,</v>
      </c>
      <c r="R282" t="str">
        <f t="shared" si="45"/>
        <v>Quantity: 12,</v>
      </c>
      <c r="S282" t="str">
        <f t="shared" si="46"/>
        <v>Discount: 0.200000002980232,</v>
      </c>
      <c r="T282" t="str">
        <f t="shared" si="47"/>
        <v>GrossProfitMargin: 28.782,</v>
      </c>
      <c r="U282" t="str">
        <f t="shared" si="48"/>
        <v>ProductCost: 201.6,</v>
      </c>
      <c r="V282" t="str">
        <f t="shared" si="49"/>
        <v>ProductRevenue: 259.624512</v>
      </c>
      <c r="W282" t="s">
        <v>310</v>
      </c>
    </row>
    <row r="283" spans="1:23" x14ac:dyDescent="0.3">
      <c r="A283" s="1">
        <v>10353</v>
      </c>
      <c r="B283" s="1">
        <v>38</v>
      </c>
      <c r="C283" s="1">
        <v>210.8</v>
      </c>
      <c r="D283" s="1">
        <v>50</v>
      </c>
      <c r="E283" s="1">
        <v>0.20000000298023199</v>
      </c>
      <c r="F283" s="1">
        <v>9.5250000000000004</v>
      </c>
      <c r="G283" s="1">
        <v>10540</v>
      </c>
      <c r="H283" s="1">
        <v>11543.935000000001</v>
      </c>
      <c r="N283" t="s">
        <v>0</v>
      </c>
      <c r="O283" t="str">
        <f t="shared" si="42"/>
        <v>OrderID: 10353,</v>
      </c>
      <c r="P283" t="str">
        <f t="shared" si="43"/>
        <v>ProductID: 38,</v>
      </c>
      <c r="Q283" t="str">
        <f t="shared" si="44"/>
        <v>UnitPrice: 210.8,</v>
      </c>
      <c r="R283" t="str">
        <f t="shared" si="45"/>
        <v>Quantity: 50,</v>
      </c>
      <c r="S283" t="str">
        <f t="shared" si="46"/>
        <v>Discount: 0.200000002980232,</v>
      </c>
      <c r="T283" t="str">
        <f t="shared" si="47"/>
        <v>GrossProfitMargin: 9.525,</v>
      </c>
      <c r="U283" t="str">
        <f t="shared" si="48"/>
        <v>ProductCost: 10540,</v>
      </c>
      <c r="V283" t="str">
        <f t="shared" si="49"/>
        <v>ProductRevenue: 11543.935</v>
      </c>
      <c r="W283" t="s">
        <v>310</v>
      </c>
    </row>
    <row r="284" spans="1:23" x14ac:dyDescent="0.3">
      <c r="A284" s="1">
        <v>10354</v>
      </c>
      <c r="B284" s="1">
        <v>1</v>
      </c>
      <c r="C284" s="1">
        <v>14.4</v>
      </c>
      <c r="D284" s="1">
        <v>12</v>
      </c>
      <c r="E284" s="1">
        <v>0</v>
      </c>
      <c r="F284" s="1">
        <v>22.786999999999999</v>
      </c>
      <c r="G284" s="1">
        <v>172.8</v>
      </c>
      <c r="H284" s="1">
        <v>212.17593600000001</v>
      </c>
      <c r="N284" t="s">
        <v>0</v>
      </c>
      <c r="O284" t="str">
        <f t="shared" si="42"/>
        <v>OrderID: 10354,</v>
      </c>
      <c r="P284" t="str">
        <f t="shared" si="43"/>
        <v>ProductID: 1,</v>
      </c>
      <c r="Q284" t="str">
        <f t="shared" si="44"/>
        <v>UnitPrice: 14.4,</v>
      </c>
      <c r="R284" t="str">
        <f t="shared" si="45"/>
        <v>Quantity: 12,</v>
      </c>
      <c r="S284" t="str">
        <f t="shared" si="46"/>
        <v>Discount: 0,</v>
      </c>
      <c r="T284" t="str">
        <f t="shared" si="47"/>
        <v>GrossProfitMargin: 22.787,</v>
      </c>
      <c r="U284" t="str">
        <f t="shared" si="48"/>
        <v>ProductCost: 172.8,</v>
      </c>
      <c r="V284" t="str">
        <f t="shared" si="49"/>
        <v>ProductRevenue: 212.175936</v>
      </c>
      <c r="W284" t="s">
        <v>310</v>
      </c>
    </row>
    <row r="285" spans="1:23" x14ac:dyDescent="0.3">
      <c r="A285" s="1">
        <v>10354</v>
      </c>
      <c r="B285" s="1">
        <v>29</v>
      </c>
      <c r="C285" s="1">
        <v>99</v>
      </c>
      <c r="D285" s="1">
        <v>4</v>
      </c>
      <c r="E285" s="1">
        <v>0</v>
      </c>
      <c r="F285" s="1">
        <v>26.202000000000002</v>
      </c>
      <c r="G285" s="1">
        <v>396</v>
      </c>
      <c r="H285" s="1">
        <v>499.75992000000008</v>
      </c>
      <c r="N285" t="s">
        <v>0</v>
      </c>
      <c r="O285" t="str">
        <f t="shared" si="42"/>
        <v>OrderID: 10354,</v>
      </c>
      <c r="P285" t="str">
        <f t="shared" si="43"/>
        <v>ProductID: 29,</v>
      </c>
      <c r="Q285" t="str">
        <f t="shared" si="44"/>
        <v>UnitPrice: 99,</v>
      </c>
      <c r="R285" t="str">
        <f t="shared" si="45"/>
        <v>Quantity: 4,</v>
      </c>
      <c r="S285" t="str">
        <f t="shared" si="46"/>
        <v>Discount: 0,</v>
      </c>
      <c r="T285" t="str">
        <f t="shared" si="47"/>
        <v>GrossProfitMargin: 26.202,</v>
      </c>
      <c r="U285" t="str">
        <f t="shared" si="48"/>
        <v>ProductCost: 396,</v>
      </c>
      <c r="V285" t="str">
        <f t="shared" si="49"/>
        <v>ProductRevenue: 499.75992</v>
      </c>
      <c r="W285" t="s">
        <v>310</v>
      </c>
    </row>
    <row r="286" spans="1:23" x14ac:dyDescent="0.3">
      <c r="A286" s="1">
        <v>10355</v>
      </c>
      <c r="B286" s="1">
        <v>24</v>
      </c>
      <c r="C286" s="1">
        <v>3.6</v>
      </c>
      <c r="D286" s="1">
        <v>25</v>
      </c>
      <c r="E286" s="1">
        <v>0</v>
      </c>
      <c r="F286" s="1">
        <v>10.374000000000001</v>
      </c>
      <c r="G286" s="1">
        <v>90</v>
      </c>
      <c r="H286" s="1">
        <v>99.33659999999999</v>
      </c>
      <c r="N286" t="s">
        <v>0</v>
      </c>
      <c r="O286" t="str">
        <f t="shared" si="42"/>
        <v>OrderID: 10355,</v>
      </c>
      <c r="P286" t="str">
        <f t="shared" si="43"/>
        <v>ProductID: 24,</v>
      </c>
      <c r="Q286" t="str">
        <f t="shared" si="44"/>
        <v>UnitPrice: 3.6,</v>
      </c>
      <c r="R286" t="str">
        <f t="shared" si="45"/>
        <v>Quantity: 25,</v>
      </c>
      <c r="S286" t="str">
        <f t="shared" si="46"/>
        <v>Discount: 0,</v>
      </c>
      <c r="T286" t="str">
        <f t="shared" si="47"/>
        <v>GrossProfitMargin: 10.374,</v>
      </c>
      <c r="U286" t="str">
        <f t="shared" si="48"/>
        <v>ProductCost: 90,</v>
      </c>
      <c r="V286" t="str">
        <f t="shared" si="49"/>
        <v>ProductRevenue: 99.3366</v>
      </c>
      <c r="W286" t="s">
        <v>310</v>
      </c>
    </row>
    <row r="287" spans="1:23" x14ac:dyDescent="0.3">
      <c r="A287" s="1">
        <v>10355</v>
      </c>
      <c r="B287" s="1">
        <v>57</v>
      </c>
      <c r="C287" s="1">
        <v>15.6</v>
      </c>
      <c r="D287" s="1">
        <v>25</v>
      </c>
      <c r="E287" s="1">
        <v>0</v>
      </c>
      <c r="F287" s="1">
        <v>6.6719999999999997</v>
      </c>
      <c r="G287" s="1">
        <v>390</v>
      </c>
      <c r="H287" s="1">
        <v>416.02080000000007</v>
      </c>
      <c r="N287" t="s">
        <v>0</v>
      </c>
      <c r="O287" t="str">
        <f t="shared" si="42"/>
        <v>OrderID: 10355,</v>
      </c>
      <c r="P287" t="str">
        <f t="shared" si="43"/>
        <v>ProductID: 57,</v>
      </c>
      <c r="Q287" t="str">
        <f t="shared" si="44"/>
        <v>UnitPrice: 15.6,</v>
      </c>
      <c r="R287" t="str">
        <f t="shared" si="45"/>
        <v>Quantity: 25,</v>
      </c>
      <c r="S287" t="str">
        <f t="shared" si="46"/>
        <v>Discount: 0,</v>
      </c>
      <c r="T287" t="str">
        <f t="shared" si="47"/>
        <v>GrossProfitMargin: 6.672,</v>
      </c>
      <c r="U287" t="str">
        <f t="shared" si="48"/>
        <v>ProductCost: 390,</v>
      </c>
      <c r="V287" t="str">
        <f t="shared" si="49"/>
        <v>ProductRevenue: 416.0208</v>
      </c>
      <c r="W287" t="s">
        <v>310</v>
      </c>
    </row>
    <row r="288" spans="1:23" x14ac:dyDescent="0.3">
      <c r="A288" s="1">
        <v>10356</v>
      </c>
      <c r="B288" s="1">
        <v>31</v>
      </c>
      <c r="C288" s="1">
        <v>10</v>
      </c>
      <c r="D288" s="1">
        <v>30</v>
      </c>
      <c r="E288" s="1">
        <v>0</v>
      </c>
      <c r="F288" s="1">
        <v>12.595000000000001</v>
      </c>
      <c r="G288" s="1">
        <v>300</v>
      </c>
      <c r="H288" s="1">
        <v>337.78500000000003</v>
      </c>
      <c r="N288" t="s">
        <v>0</v>
      </c>
      <c r="O288" t="str">
        <f t="shared" si="42"/>
        <v>OrderID: 10356,</v>
      </c>
      <c r="P288" t="str">
        <f t="shared" si="43"/>
        <v>ProductID: 31,</v>
      </c>
      <c r="Q288" t="str">
        <f t="shared" si="44"/>
        <v>UnitPrice: 10,</v>
      </c>
      <c r="R288" t="str">
        <f t="shared" si="45"/>
        <v>Quantity: 30,</v>
      </c>
      <c r="S288" t="str">
        <f t="shared" si="46"/>
        <v>Discount: 0,</v>
      </c>
      <c r="T288" t="str">
        <f t="shared" si="47"/>
        <v>GrossProfitMargin: 12.595,</v>
      </c>
      <c r="U288" t="str">
        <f t="shared" si="48"/>
        <v>ProductCost: 300,</v>
      </c>
      <c r="V288" t="str">
        <f t="shared" si="49"/>
        <v>ProductRevenue: 337.785</v>
      </c>
      <c r="W288" t="s">
        <v>310</v>
      </c>
    </row>
    <row r="289" spans="1:23" x14ac:dyDescent="0.3">
      <c r="A289" s="1">
        <v>10356</v>
      </c>
      <c r="B289" s="1">
        <v>55</v>
      </c>
      <c r="C289" s="1">
        <v>19.2</v>
      </c>
      <c r="D289" s="1">
        <v>12</v>
      </c>
      <c r="E289" s="1">
        <v>0</v>
      </c>
      <c r="F289" s="1">
        <v>28.515999999999998</v>
      </c>
      <c r="G289" s="1">
        <v>230.39999999999998</v>
      </c>
      <c r="H289" s="1">
        <v>296.10086399999994</v>
      </c>
      <c r="N289" t="s">
        <v>0</v>
      </c>
      <c r="O289" t="str">
        <f t="shared" si="42"/>
        <v>OrderID: 10356,</v>
      </c>
      <c r="P289" t="str">
        <f t="shared" si="43"/>
        <v>ProductID: 55,</v>
      </c>
      <c r="Q289" t="str">
        <f t="shared" si="44"/>
        <v>UnitPrice: 19.2,</v>
      </c>
      <c r="R289" t="str">
        <f t="shared" si="45"/>
        <v>Quantity: 12,</v>
      </c>
      <c r="S289" t="str">
        <f t="shared" si="46"/>
        <v>Discount: 0,</v>
      </c>
      <c r="T289" t="str">
        <f t="shared" si="47"/>
        <v>GrossProfitMargin: 28.516,</v>
      </c>
      <c r="U289" t="str">
        <f t="shared" si="48"/>
        <v>ProductCost: 230.4,</v>
      </c>
      <c r="V289" t="str">
        <f t="shared" si="49"/>
        <v>ProductRevenue: 296.100864</v>
      </c>
      <c r="W289" t="s">
        <v>310</v>
      </c>
    </row>
    <row r="290" spans="1:23" x14ac:dyDescent="0.3">
      <c r="A290" s="1">
        <v>10356</v>
      </c>
      <c r="B290" s="1">
        <v>69</v>
      </c>
      <c r="C290" s="1">
        <v>28.8</v>
      </c>
      <c r="D290" s="1">
        <v>20</v>
      </c>
      <c r="E290" s="1">
        <v>0</v>
      </c>
      <c r="F290" s="1">
        <v>9.2080000000000002</v>
      </c>
      <c r="G290" s="1">
        <v>576</v>
      </c>
      <c r="H290" s="1">
        <v>629.03807999999992</v>
      </c>
      <c r="N290" t="s">
        <v>0</v>
      </c>
      <c r="O290" t="str">
        <f t="shared" si="42"/>
        <v>OrderID: 10356,</v>
      </c>
      <c r="P290" t="str">
        <f t="shared" si="43"/>
        <v>ProductID: 69,</v>
      </c>
      <c r="Q290" t="str">
        <f t="shared" si="44"/>
        <v>UnitPrice: 28.8,</v>
      </c>
      <c r="R290" t="str">
        <f t="shared" si="45"/>
        <v>Quantity: 20,</v>
      </c>
      <c r="S290" t="str">
        <f t="shared" si="46"/>
        <v>Discount: 0,</v>
      </c>
      <c r="T290" t="str">
        <f t="shared" si="47"/>
        <v>GrossProfitMargin: 9.208,</v>
      </c>
      <c r="U290" t="str">
        <f t="shared" si="48"/>
        <v>ProductCost: 576,</v>
      </c>
      <c r="V290" t="str">
        <f t="shared" si="49"/>
        <v>ProductRevenue: 629.03808</v>
      </c>
      <c r="W290" t="s">
        <v>310</v>
      </c>
    </row>
    <row r="291" spans="1:23" x14ac:dyDescent="0.3">
      <c r="A291" s="1">
        <v>10357</v>
      </c>
      <c r="B291" s="1">
        <v>10</v>
      </c>
      <c r="C291" s="1">
        <v>24.8</v>
      </c>
      <c r="D291" s="1">
        <v>30</v>
      </c>
      <c r="E291" s="1">
        <v>0.20000000298023199</v>
      </c>
      <c r="F291" s="1">
        <v>26.393999999999998</v>
      </c>
      <c r="G291" s="1">
        <v>744</v>
      </c>
      <c r="H291" s="1">
        <v>940.3713600000001</v>
      </c>
      <c r="N291" t="s">
        <v>0</v>
      </c>
      <c r="O291" t="str">
        <f t="shared" si="42"/>
        <v>OrderID: 10357,</v>
      </c>
      <c r="P291" t="str">
        <f t="shared" si="43"/>
        <v>ProductID: 10,</v>
      </c>
      <c r="Q291" t="str">
        <f t="shared" si="44"/>
        <v>UnitPrice: 24.8,</v>
      </c>
      <c r="R291" t="str">
        <f t="shared" si="45"/>
        <v>Quantity: 30,</v>
      </c>
      <c r="S291" t="str">
        <f t="shared" si="46"/>
        <v>Discount: 0.200000002980232,</v>
      </c>
      <c r="T291" t="str">
        <f t="shared" si="47"/>
        <v>GrossProfitMargin: 26.394,</v>
      </c>
      <c r="U291" t="str">
        <f t="shared" si="48"/>
        <v>ProductCost: 744,</v>
      </c>
      <c r="V291" t="str">
        <f t="shared" si="49"/>
        <v>ProductRevenue: 940.37136</v>
      </c>
      <c r="W291" t="s">
        <v>310</v>
      </c>
    </row>
    <row r="292" spans="1:23" x14ac:dyDescent="0.3">
      <c r="A292" s="1">
        <v>10357</v>
      </c>
      <c r="B292" s="1">
        <v>26</v>
      </c>
      <c r="C292" s="1">
        <v>24.900000000000002</v>
      </c>
      <c r="D292" s="1">
        <v>16</v>
      </c>
      <c r="E292" s="1">
        <v>0</v>
      </c>
      <c r="F292" s="1">
        <v>14.22</v>
      </c>
      <c r="G292" s="1">
        <v>398.40000000000003</v>
      </c>
      <c r="H292" s="1">
        <v>455.05248</v>
      </c>
      <c r="N292" t="s">
        <v>0</v>
      </c>
      <c r="O292" t="str">
        <f t="shared" si="42"/>
        <v>OrderID: 10357,</v>
      </c>
      <c r="P292" t="str">
        <f t="shared" si="43"/>
        <v>ProductID: 26,</v>
      </c>
      <c r="Q292" t="str">
        <f t="shared" si="44"/>
        <v>UnitPrice: 24.9,</v>
      </c>
      <c r="R292" t="str">
        <f t="shared" si="45"/>
        <v>Quantity: 16,</v>
      </c>
      <c r="S292" t="str">
        <f t="shared" si="46"/>
        <v>Discount: 0,</v>
      </c>
      <c r="T292" t="str">
        <f t="shared" si="47"/>
        <v>GrossProfitMargin: 14.22,</v>
      </c>
      <c r="U292" t="str">
        <f t="shared" si="48"/>
        <v>ProductCost: 398.4,</v>
      </c>
      <c r="V292" t="str">
        <f t="shared" si="49"/>
        <v>ProductRevenue: 455.05248</v>
      </c>
      <c r="W292" t="s">
        <v>310</v>
      </c>
    </row>
    <row r="293" spans="1:23" x14ac:dyDescent="0.3">
      <c r="A293" s="1">
        <v>10357</v>
      </c>
      <c r="B293" s="1">
        <v>60</v>
      </c>
      <c r="C293" s="1">
        <v>27.2</v>
      </c>
      <c r="D293" s="1">
        <v>8</v>
      </c>
      <c r="E293" s="1">
        <v>0.20000000298023199</v>
      </c>
      <c r="F293" s="1">
        <v>24.492999999999999</v>
      </c>
      <c r="G293" s="1">
        <v>217.6</v>
      </c>
      <c r="H293" s="1">
        <v>270.89676800000001</v>
      </c>
      <c r="N293" t="s">
        <v>0</v>
      </c>
      <c r="O293" t="str">
        <f t="shared" si="42"/>
        <v>OrderID: 10357,</v>
      </c>
      <c r="P293" t="str">
        <f t="shared" si="43"/>
        <v>ProductID: 60,</v>
      </c>
      <c r="Q293" t="str">
        <f t="shared" si="44"/>
        <v>UnitPrice: 27.2,</v>
      </c>
      <c r="R293" t="str">
        <f t="shared" si="45"/>
        <v>Quantity: 8,</v>
      </c>
      <c r="S293" t="str">
        <f t="shared" si="46"/>
        <v>Discount: 0.200000002980232,</v>
      </c>
      <c r="T293" t="str">
        <f t="shared" si="47"/>
        <v>GrossProfitMargin: 24.493,</v>
      </c>
      <c r="U293" t="str">
        <f t="shared" si="48"/>
        <v>ProductCost: 217.6,</v>
      </c>
      <c r="V293" t="str">
        <f t="shared" si="49"/>
        <v>ProductRevenue: 270.896768</v>
      </c>
      <c r="W293" t="s">
        <v>310</v>
      </c>
    </row>
    <row r="294" spans="1:23" x14ac:dyDescent="0.3">
      <c r="A294" s="1">
        <v>10358</v>
      </c>
      <c r="B294" s="1">
        <v>24</v>
      </c>
      <c r="C294" s="1">
        <v>3.6</v>
      </c>
      <c r="D294" s="1">
        <v>10</v>
      </c>
      <c r="E294" s="1">
        <v>5.0000000745058101E-2</v>
      </c>
      <c r="F294" s="1">
        <v>28.085999999999999</v>
      </c>
      <c r="G294" s="1">
        <v>36</v>
      </c>
      <c r="H294" s="1">
        <v>46.110960000000006</v>
      </c>
      <c r="N294" t="s">
        <v>0</v>
      </c>
      <c r="O294" t="str">
        <f t="shared" si="42"/>
        <v>OrderID: 10358,</v>
      </c>
      <c r="P294" t="str">
        <f t="shared" si="43"/>
        <v>ProductID: 24,</v>
      </c>
      <c r="Q294" t="str">
        <f t="shared" si="44"/>
        <v>UnitPrice: 3.6,</v>
      </c>
      <c r="R294" t="str">
        <f t="shared" si="45"/>
        <v>Quantity: 10,</v>
      </c>
      <c r="S294" t="str">
        <f t="shared" si="46"/>
        <v>Discount: 0.0500000007450581,</v>
      </c>
      <c r="T294" t="str">
        <f t="shared" si="47"/>
        <v>GrossProfitMargin: 28.086,</v>
      </c>
      <c r="U294" t="str">
        <f t="shared" si="48"/>
        <v>ProductCost: 36,</v>
      </c>
      <c r="V294" t="str">
        <f t="shared" si="49"/>
        <v>ProductRevenue: 46.11096</v>
      </c>
      <c r="W294" t="s">
        <v>310</v>
      </c>
    </row>
    <row r="295" spans="1:23" x14ac:dyDescent="0.3">
      <c r="A295" s="1">
        <v>10358</v>
      </c>
      <c r="B295" s="1">
        <v>34</v>
      </c>
      <c r="C295" s="1">
        <v>11.200000000000001</v>
      </c>
      <c r="D295" s="1">
        <v>10</v>
      </c>
      <c r="E295" s="1">
        <v>5.0000000745058101E-2</v>
      </c>
      <c r="F295" s="1">
        <v>6.3650000000000002</v>
      </c>
      <c r="G295" s="1">
        <v>112.00000000000001</v>
      </c>
      <c r="H295" s="1">
        <v>119.12880000000001</v>
      </c>
      <c r="N295" t="s">
        <v>0</v>
      </c>
      <c r="O295" t="str">
        <f t="shared" si="42"/>
        <v>OrderID: 10358,</v>
      </c>
      <c r="P295" t="str">
        <f t="shared" si="43"/>
        <v>ProductID: 34,</v>
      </c>
      <c r="Q295" t="str">
        <f t="shared" si="44"/>
        <v>UnitPrice: 11.2,</v>
      </c>
      <c r="R295" t="str">
        <f t="shared" si="45"/>
        <v>Quantity: 10,</v>
      </c>
      <c r="S295" t="str">
        <f t="shared" si="46"/>
        <v>Discount: 0.0500000007450581,</v>
      </c>
      <c r="T295" t="str">
        <f t="shared" si="47"/>
        <v>GrossProfitMargin: 6.365,</v>
      </c>
      <c r="U295" t="str">
        <f t="shared" si="48"/>
        <v>ProductCost: 112,</v>
      </c>
      <c r="V295" t="str">
        <f t="shared" si="49"/>
        <v>ProductRevenue: 119.1288</v>
      </c>
      <c r="W295" t="s">
        <v>310</v>
      </c>
    </row>
    <row r="296" spans="1:23" x14ac:dyDescent="0.3">
      <c r="A296" s="1">
        <v>10358</v>
      </c>
      <c r="B296" s="1">
        <v>36</v>
      </c>
      <c r="C296" s="1">
        <v>15.200000000000001</v>
      </c>
      <c r="D296" s="1">
        <v>20</v>
      </c>
      <c r="E296" s="1">
        <v>5.0000000745058101E-2</v>
      </c>
      <c r="F296" s="1">
        <v>11.699</v>
      </c>
      <c r="G296" s="1">
        <v>304</v>
      </c>
      <c r="H296" s="1">
        <v>339.56495999999999</v>
      </c>
      <c r="N296" t="s">
        <v>0</v>
      </c>
      <c r="O296" t="str">
        <f t="shared" si="42"/>
        <v>OrderID: 10358,</v>
      </c>
      <c r="P296" t="str">
        <f t="shared" si="43"/>
        <v>ProductID: 36,</v>
      </c>
      <c r="Q296" t="str">
        <f t="shared" si="44"/>
        <v>UnitPrice: 15.2,</v>
      </c>
      <c r="R296" t="str">
        <f t="shared" si="45"/>
        <v>Quantity: 20,</v>
      </c>
      <c r="S296" t="str">
        <f t="shared" si="46"/>
        <v>Discount: 0.0500000007450581,</v>
      </c>
      <c r="T296" t="str">
        <f t="shared" si="47"/>
        <v>GrossProfitMargin: 11.699,</v>
      </c>
      <c r="U296" t="str">
        <f t="shared" si="48"/>
        <v>ProductCost: 304,</v>
      </c>
      <c r="V296" t="str">
        <f t="shared" si="49"/>
        <v>ProductRevenue: 339.56496</v>
      </c>
      <c r="W296" t="s">
        <v>310</v>
      </c>
    </row>
    <row r="297" spans="1:23" x14ac:dyDescent="0.3">
      <c r="A297" s="1">
        <v>10359</v>
      </c>
      <c r="B297" s="1">
        <v>16</v>
      </c>
      <c r="C297" s="1">
        <v>13.9</v>
      </c>
      <c r="D297" s="1">
        <v>56</v>
      </c>
      <c r="E297" s="1">
        <v>5.0000000745058101E-2</v>
      </c>
      <c r="F297" s="1">
        <v>22.501999999999999</v>
      </c>
      <c r="G297" s="1">
        <v>778.4</v>
      </c>
      <c r="H297" s="1">
        <v>953.55556799999999</v>
      </c>
      <c r="N297" t="s">
        <v>0</v>
      </c>
      <c r="O297" t="str">
        <f t="shared" si="42"/>
        <v>OrderID: 10359,</v>
      </c>
      <c r="P297" t="str">
        <f t="shared" si="43"/>
        <v>ProductID: 16,</v>
      </c>
      <c r="Q297" t="str">
        <f t="shared" si="44"/>
        <v>UnitPrice: 13.9,</v>
      </c>
      <c r="R297" t="str">
        <f t="shared" si="45"/>
        <v>Quantity: 56,</v>
      </c>
      <c r="S297" t="str">
        <f t="shared" si="46"/>
        <v>Discount: 0.0500000007450581,</v>
      </c>
      <c r="T297" t="str">
        <f t="shared" si="47"/>
        <v>GrossProfitMargin: 22.502,</v>
      </c>
      <c r="U297" t="str">
        <f t="shared" si="48"/>
        <v>ProductCost: 778.4,</v>
      </c>
      <c r="V297" t="str">
        <f t="shared" si="49"/>
        <v>ProductRevenue: 953.555568</v>
      </c>
      <c r="W297" t="s">
        <v>310</v>
      </c>
    </row>
    <row r="298" spans="1:23" x14ac:dyDescent="0.3">
      <c r="A298" s="1">
        <v>10359</v>
      </c>
      <c r="B298" s="1">
        <v>31</v>
      </c>
      <c r="C298" s="1">
        <v>10</v>
      </c>
      <c r="D298" s="1">
        <v>70</v>
      </c>
      <c r="E298" s="1">
        <v>5.0000000745058101E-2</v>
      </c>
      <c r="F298" s="1">
        <v>5.1660000000000004</v>
      </c>
      <c r="G298" s="1">
        <v>700</v>
      </c>
      <c r="H298" s="1">
        <v>736.16200000000003</v>
      </c>
      <c r="N298" t="s">
        <v>0</v>
      </c>
      <c r="O298" t="str">
        <f t="shared" si="42"/>
        <v>OrderID: 10359,</v>
      </c>
      <c r="P298" t="str">
        <f t="shared" si="43"/>
        <v>ProductID: 31,</v>
      </c>
      <c r="Q298" t="str">
        <f t="shared" si="44"/>
        <v>UnitPrice: 10,</v>
      </c>
      <c r="R298" t="str">
        <f t="shared" si="45"/>
        <v>Quantity: 70,</v>
      </c>
      <c r="S298" t="str">
        <f t="shared" si="46"/>
        <v>Discount: 0.0500000007450581,</v>
      </c>
      <c r="T298" t="str">
        <f t="shared" si="47"/>
        <v>GrossProfitMargin: 5.166,</v>
      </c>
      <c r="U298" t="str">
        <f t="shared" si="48"/>
        <v>ProductCost: 700,</v>
      </c>
      <c r="V298" t="str">
        <f t="shared" si="49"/>
        <v>ProductRevenue: 736.162</v>
      </c>
      <c r="W298" t="s">
        <v>310</v>
      </c>
    </row>
    <row r="299" spans="1:23" x14ac:dyDescent="0.3">
      <c r="A299" s="1">
        <v>10359</v>
      </c>
      <c r="B299" s="1">
        <v>60</v>
      </c>
      <c r="C299" s="1">
        <v>27.2</v>
      </c>
      <c r="D299" s="1">
        <v>80</v>
      </c>
      <c r="E299" s="1">
        <v>5.0000000745058101E-2</v>
      </c>
      <c r="F299" s="1">
        <v>27.233000000000001</v>
      </c>
      <c r="G299" s="1">
        <v>2176</v>
      </c>
      <c r="H299" s="1">
        <v>2768.5900799999999</v>
      </c>
      <c r="N299" t="s">
        <v>0</v>
      </c>
      <c r="O299" t="str">
        <f t="shared" si="42"/>
        <v>OrderID: 10359,</v>
      </c>
      <c r="P299" t="str">
        <f t="shared" si="43"/>
        <v>ProductID: 60,</v>
      </c>
      <c r="Q299" t="str">
        <f t="shared" si="44"/>
        <v>UnitPrice: 27.2,</v>
      </c>
      <c r="R299" t="str">
        <f t="shared" si="45"/>
        <v>Quantity: 80,</v>
      </c>
      <c r="S299" t="str">
        <f t="shared" si="46"/>
        <v>Discount: 0.0500000007450581,</v>
      </c>
      <c r="T299" t="str">
        <f t="shared" si="47"/>
        <v>GrossProfitMargin: 27.233,</v>
      </c>
      <c r="U299" t="str">
        <f t="shared" si="48"/>
        <v>ProductCost: 2176,</v>
      </c>
      <c r="V299" t="str">
        <f t="shared" si="49"/>
        <v>ProductRevenue: 2768.59008</v>
      </c>
      <c r="W299" t="s">
        <v>310</v>
      </c>
    </row>
    <row r="300" spans="1:23" x14ac:dyDescent="0.3">
      <c r="A300" s="1">
        <v>10360</v>
      </c>
      <c r="B300" s="1">
        <v>28</v>
      </c>
      <c r="C300" s="1">
        <v>36.4</v>
      </c>
      <c r="D300" s="1">
        <v>30</v>
      </c>
      <c r="E300" s="1">
        <v>0</v>
      </c>
      <c r="F300" s="1">
        <v>17.164999999999999</v>
      </c>
      <c r="G300" s="1">
        <v>1092</v>
      </c>
      <c r="H300" s="1">
        <v>1279.4418000000001</v>
      </c>
      <c r="N300" t="s">
        <v>0</v>
      </c>
      <c r="O300" t="str">
        <f t="shared" si="42"/>
        <v>OrderID: 10360,</v>
      </c>
      <c r="P300" t="str">
        <f t="shared" si="43"/>
        <v>ProductID: 28,</v>
      </c>
      <c r="Q300" t="str">
        <f t="shared" si="44"/>
        <v>UnitPrice: 36.4,</v>
      </c>
      <c r="R300" t="str">
        <f t="shared" si="45"/>
        <v>Quantity: 30,</v>
      </c>
      <c r="S300" t="str">
        <f t="shared" si="46"/>
        <v>Discount: 0,</v>
      </c>
      <c r="T300" t="str">
        <f t="shared" si="47"/>
        <v>GrossProfitMargin: 17.165,</v>
      </c>
      <c r="U300" t="str">
        <f t="shared" si="48"/>
        <v>ProductCost: 1092,</v>
      </c>
      <c r="V300" t="str">
        <f t="shared" si="49"/>
        <v>ProductRevenue: 1279.4418</v>
      </c>
      <c r="W300" t="s">
        <v>310</v>
      </c>
    </row>
    <row r="301" spans="1:23" x14ac:dyDescent="0.3">
      <c r="A301" s="1">
        <v>10360</v>
      </c>
      <c r="B301" s="1">
        <v>29</v>
      </c>
      <c r="C301" s="1">
        <v>99</v>
      </c>
      <c r="D301" s="1">
        <v>35</v>
      </c>
      <c r="E301" s="1">
        <v>0</v>
      </c>
      <c r="F301" s="1">
        <v>8.6820000000000004</v>
      </c>
      <c r="G301" s="1">
        <v>3465</v>
      </c>
      <c r="H301" s="1">
        <v>3765.8312999999998</v>
      </c>
      <c r="N301" t="s">
        <v>0</v>
      </c>
      <c r="O301" t="str">
        <f t="shared" si="42"/>
        <v>OrderID: 10360,</v>
      </c>
      <c r="P301" t="str">
        <f t="shared" si="43"/>
        <v>ProductID: 29,</v>
      </c>
      <c r="Q301" t="str">
        <f t="shared" si="44"/>
        <v>UnitPrice: 99,</v>
      </c>
      <c r="R301" t="str">
        <f t="shared" si="45"/>
        <v>Quantity: 35,</v>
      </c>
      <c r="S301" t="str">
        <f t="shared" si="46"/>
        <v>Discount: 0,</v>
      </c>
      <c r="T301" t="str">
        <f t="shared" si="47"/>
        <v>GrossProfitMargin: 8.682,</v>
      </c>
      <c r="U301" t="str">
        <f t="shared" si="48"/>
        <v>ProductCost: 3465,</v>
      </c>
      <c r="V301" t="str">
        <f t="shared" si="49"/>
        <v>ProductRevenue: 3765.8313</v>
      </c>
      <c r="W301" t="s">
        <v>310</v>
      </c>
    </row>
    <row r="302" spans="1:23" x14ac:dyDescent="0.3">
      <c r="A302" s="1">
        <v>10360</v>
      </c>
      <c r="B302" s="1">
        <v>38</v>
      </c>
      <c r="C302" s="1">
        <v>210.8</v>
      </c>
      <c r="D302" s="1">
        <v>10</v>
      </c>
      <c r="E302" s="1">
        <v>0</v>
      </c>
      <c r="F302" s="1">
        <v>22.291</v>
      </c>
      <c r="G302" s="1">
        <v>2108</v>
      </c>
      <c r="H302" s="1">
        <v>2577.89428</v>
      </c>
      <c r="N302" t="s">
        <v>0</v>
      </c>
      <c r="O302" t="str">
        <f t="shared" si="42"/>
        <v>OrderID: 10360,</v>
      </c>
      <c r="P302" t="str">
        <f t="shared" si="43"/>
        <v>ProductID: 38,</v>
      </c>
      <c r="Q302" t="str">
        <f t="shared" si="44"/>
        <v>UnitPrice: 210.8,</v>
      </c>
      <c r="R302" t="str">
        <f t="shared" si="45"/>
        <v>Quantity: 10,</v>
      </c>
      <c r="S302" t="str">
        <f t="shared" si="46"/>
        <v>Discount: 0,</v>
      </c>
      <c r="T302" t="str">
        <f t="shared" si="47"/>
        <v>GrossProfitMargin: 22.291,</v>
      </c>
      <c r="U302" t="str">
        <f t="shared" si="48"/>
        <v>ProductCost: 2108,</v>
      </c>
      <c r="V302" t="str">
        <f t="shared" si="49"/>
        <v>ProductRevenue: 2577.89428</v>
      </c>
      <c r="W302" t="s">
        <v>310</v>
      </c>
    </row>
    <row r="303" spans="1:23" x14ac:dyDescent="0.3">
      <c r="A303" s="1">
        <v>10360</v>
      </c>
      <c r="B303" s="1">
        <v>49</v>
      </c>
      <c r="C303" s="1">
        <v>16</v>
      </c>
      <c r="D303" s="1">
        <v>35</v>
      </c>
      <c r="E303" s="1">
        <v>0</v>
      </c>
      <c r="F303" s="1">
        <v>6.0419999999999998</v>
      </c>
      <c r="G303" s="1">
        <v>560</v>
      </c>
      <c r="H303" s="1">
        <v>593.83519999999999</v>
      </c>
      <c r="N303" t="s">
        <v>0</v>
      </c>
      <c r="O303" t="str">
        <f t="shared" si="42"/>
        <v>OrderID: 10360,</v>
      </c>
      <c r="P303" t="str">
        <f t="shared" si="43"/>
        <v>ProductID: 49,</v>
      </c>
      <c r="Q303" t="str">
        <f t="shared" si="44"/>
        <v>UnitPrice: 16,</v>
      </c>
      <c r="R303" t="str">
        <f t="shared" si="45"/>
        <v>Quantity: 35,</v>
      </c>
      <c r="S303" t="str">
        <f t="shared" si="46"/>
        <v>Discount: 0,</v>
      </c>
      <c r="T303" t="str">
        <f t="shared" si="47"/>
        <v>GrossProfitMargin: 6.042,</v>
      </c>
      <c r="U303" t="str">
        <f t="shared" si="48"/>
        <v>ProductCost: 560,</v>
      </c>
      <c r="V303" t="str">
        <f t="shared" si="49"/>
        <v>ProductRevenue: 593.8352</v>
      </c>
      <c r="W303" t="s">
        <v>310</v>
      </c>
    </row>
    <row r="304" spans="1:23" x14ac:dyDescent="0.3">
      <c r="A304" s="1">
        <v>10360</v>
      </c>
      <c r="B304" s="1">
        <v>54</v>
      </c>
      <c r="C304" s="1">
        <v>5.9</v>
      </c>
      <c r="D304" s="1">
        <v>28</v>
      </c>
      <c r="E304" s="1">
        <v>0</v>
      </c>
      <c r="F304" s="1">
        <v>13.747</v>
      </c>
      <c r="G304" s="1">
        <v>165.20000000000002</v>
      </c>
      <c r="H304" s="1">
        <v>187.91004400000003</v>
      </c>
      <c r="N304" t="s">
        <v>0</v>
      </c>
      <c r="O304" t="str">
        <f t="shared" si="42"/>
        <v>OrderID: 10360,</v>
      </c>
      <c r="P304" t="str">
        <f t="shared" si="43"/>
        <v>ProductID: 54,</v>
      </c>
      <c r="Q304" t="str">
        <f t="shared" si="44"/>
        <v>UnitPrice: 5.9,</v>
      </c>
      <c r="R304" t="str">
        <f t="shared" si="45"/>
        <v>Quantity: 28,</v>
      </c>
      <c r="S304" t="str">
        <f t="shared" si="46"/>
        <v>Discount: 0,</v>
      </c>
      <c r="T304" t="str">
        <f t="shared" si="47"/>
        <v>GrossProfitMargin: 13.747,</v>
      </c>
      <c r="U304" t="str">
        <f t="shared" si="48"/>
        <v>ProductCost: 165.2,</v>
      </c>
      <c r="V304" t="str">
        <f t="shared" si="49"/>
        <v>ProductRevenue: 187.910044</v>
      </c>
      <c r="W304" t="s">
        <v>310</v>
      </c>
    </row>
    <row r="305" spans="1:23" x14ac:dyDescent="0.3">
      <c r="A305" s="1">
        <v>10361</v>
      </c>
      <c r="B305" s="1">
        <v>39</v>
      </c>
      <c r="C305" s="1">
        <v>14.4</v>
      </c>
      <c r="D305" s="1">
        <v>54</v>
      </c>
      <c r="E305" s="1">
        <v>0.10000000149011599</v>
      </c>
      <c r="F305" s="1">
        <v>28.236000000000001</v>
      </c>
      <c r="G305" s="1">
        <v>777.6</v>
      </c>
      <c r="H305" s="1">
        <v>997.16313600000001</v>
      </c>
      <c r="N305" t="s">
        <v>0</v>
      </c>
      <c r="O305" t="str">
        <f t="shared" si="42"/>
        <v>OrderID: 10361,</v>
      </c>
      <c r="P305" t="str">
        <f t="shared" si="43"/>
        <v>ProductID: 39,</v>
      </c>
      <c r="Q305" t="str">
        <f t="shared" si="44"/>
        <v>UnitPrice: 14.4,</v>
      </c>
      <c r="R305" t="str">
        <f t="shared" si="45"/>
        <v>Quantity: 54,</v>
      </c>
      <c r="S305" t="str">
        <f t="shared" si="46"/>
        <v>Discount: 0.100000001490116,</v>
      </c>
      <c r="T305" t="str">
        <f t="shared" si="47"/>
        <v>GrossProfitMargin: 28.236,</v>
      </c>
      <c r="U305" t="str">
        <f t="shared" si="48"/>
        <v>ProductCost: 777.6,</v>
      </c>
      <c r="V305" t="str">
        <f t="shared" si="49"/>
        <v>ProductRevenue: 997.163136</v>
      </c>
      <c r="W305" t="s">
        <v>310</v>
      </c>
    </row>
    <row r="306" spans="1:23" x14ac:dyDescent="0.3">
      <c r="A306" s="1">
        <v>10361</v>
      </c>
      <c r="B306" s="1">
        <v>60</v>
      </c>
      <c r="C306" s="1">
        <v>27.2</v>
      </c>
      <c r="D306" s="1">
        <v>55</v>
      </c>
      <c r="E306" s="1">
        <v>0.10000000149011599</v>
      </c>
      <c r="F306" s="1">
        <v>24.52</v>
      </c>
      <c r="G306" s="1">
        <v>1496</v>
      </c>
      <c r="H306" s="1">
        <v>1862.8192000000001</v>
      </c>
      <c r="N306" t="s">
        <v>0</v>
      </c>
      <c r="O306" t="str">
        <f t="shared" si="42"/>
        <v>OrderID: 10361,</v>
      </c>
      <c r="P306" t="str">
        <f t="shared" si="43"/>
        <v>ProductID: 60,</v>
      </c>
      <c r="Q306" t="str">
        <f t="shared" si="44"/>
        <v>UnitPrice: 27.2,</v>
      </c>
      <c r="R306" t="str">
        <f t="shared" si="45"/>
        <v>Quantity: 55,</v>
      </c>
      <c r="S306" t="str">
        <f t="shared" si="46"/>
        <v>Discount: 0.100000001490116,</v>
      </c>
      <c r="T306" t="str">
        <f t="shared" si="47"/>
        <v>GrossProfitMargin: 24.52,</v>
      </c>
      <c r="U306" t="str">
        <f t="shared" si="48"/>
        <v>ProductCost: 1496,</v>
      </c>
      <c r="V306" t="str">
        <f t="shared" si="49"/>
        <v>ProductRevenue: 1862.8192</v>
      </c>
      <c r="W306" t="s">
        <v>310</v>
      </c>
    </row>
    <row r="307" spans="1:23" x14ac:dyDescent="0.3">
      <c r="A307" s="1">
        <v>10362</v>
      </c>
      <c r="B307" s="1">
        <v>25</v>
      </c>
      <c r="C307" s="1">
        <v>11.200000000000001</v>
      </c>
      <c r="D307" s="1">
        <v>50</v>
      </c>
      <c r="E307" s="1">
        <v>0</v>
      </c>
      <c r="F307" s="1">
        <v>12.185</v>
      </c>
      <c r="G307" s="1">
        <v>560</v>
      </c>
      <c r="H307" s="1">
        <v>628.23599999999999</v>
      </c>
      <c r="N307" t="s">
        <v>0</v>
      </c>
      <c r="O307" t="str">
        <f t="shared" si="42"/>
        <v>OrderID: 10362,</v>
      </c>
      <c r="P307" t="str">
        <f t="shared" si="43"/>
        <v>ProductID: 25,</v>
      </c>
      <c r="Q307" t="str">
        <f t="shared" si="44"/>
        <v>UnitPrice: 11.2,</v>
      </c>
      <c r="R307" t="str">
        <f t="shared" si="45"/>
        <v>Quantity: 50,</v>
      </c>
      <c r="S307" t="str">
        <f t="shared" si="46"/>
        <v>Discount: 0,</v>
      </c>
      <c r="T307" t="str">
        <f t="shared" si="47"/>
        <v>GrossProfitMargin: 12.185,</v>
      </c>
      <c r="U307" t="str">
        <f t="shared" si="48"/>
        <v>ProductCost: 560,</v>
      </c>
      <c r="V307" t="str">
        <f t="shared" si="49"/>
        <v>ProductRevenue: 628.236</v>
      </c>
      <c r="W307" t="s">
        <v>310</v>
      </c>
    </row>
    <row r="308" spans="1:23" x14ac:dyDescent="0.3">
      <c r="A308" s="1">
        <v>10362</v>
      </c>
      <c r="B308" s="1">
        <v>51</v>
      </c>
      <c r="C308" s="1">
        <v>42.4</v>
      </c>
      <c r="D308" s="1">
        <v>20</v>
      </c>
      <c r="E308" s="1">
        <v>0</v>
      </c>
      <c r="F308" s="1">
        <v>23.748000000000001</v>
      </c>
      <c r="G308" s="1">
        <v>848</v>
      </c>
      <c r="H308" s="1">
        <v>1049.3830400000002</v>
      </c>
      <c r="N308" t="s">
        <v>0</v>
      </c>
      <c r="O308" t="str">
        <f t="shared" si="42"/>
        <v>OrderID: 10362,</v>
      </c>
      <c r="P308" t="str">
        <f t="shared" si="43"/>
        <v>ProductID: 51,</v>
      </c>
      <c r="Q308" t="str">
        <f t="shared" si="44"/>
        <v>UnitPrice: 42.4,</v>
      </c>
      <c r="R308" t="str">
        <f t="shared" si="45"/>
        <v>Quantity: 20,</v>
      </c>
      <c r="S308" t="str">
        <f t="shared" si="46"/>
        <v>Discount: 0,</v>
      </c>
      <c r="T308" t="str">
        <f t="shared" si="47"/>
        <v>GrossProfitMargin: 23.748,</v>
      </c>
      <c r="U308" t="str">
        <f t="shared" si="48"/>
        <v>ProductCost: 848,</v>
      </c>
      <c r="V308" t="str">
        <f t="shared" si="49"/>
        <v>ProductRevenue: 1049.38304</v>
      </c>
      <c r="W308" t="s">
        <v>310</v>
      </c>
    </row>
    <row r="309" spans="1:23" x14ac:dyDescent="0.3">
      <c r="A309" s="1">
        <v>10362</v>
      </c>
      <c r="B309" s="1">
        <v>54</v>
      </c>
      <c r="C309" s="1">
        <v>5.9</v>
      </c>
      <c r="D309" s="1">
        <v>24</v>
      </c>
      <c r="E309" s="1">
        <v>0</v>
      </c>
      <c r="F309" s="1">
        <v>26.24</v>
      </c>
      <c r="G309" s="1">
        <v>141.60000000000002</v>
      </c>
      <c r="H309" s="1">
        <v>178.75584000000003</v>
      </c>
      <c r="N309" t="s">
        <v>0</v>
      </c>
      <c r="O309" t="str">
        <f t="shared" si="42"/>
        <v>OrderID: 10362,</v>
      </c>
      <c r="P309" t="str">
        <f t="shared" si="43"/>
        <v>ProductID: 54,</v>
      </c>
      <c r="Q309" t="str">
        <f t="shared" si="44"/>
        <v>UnitPrice: 5.9,</v>
      </c>
      <c r="R309" t="str">
        <f t="shared" si="45"/>
        <v>Quantity: 24,</v>
      </c>
      <c r="S309" t="str">
        <f t="shared" si="46"/>
        <v>Discount: 0,</v>
      </c>
      <c r="T309" t="str">
        <f t="shared" si="47"/>
        <v>GrossProfitMargin: 26.24,</v>
      </c>
      <c r="U309" t="str">
        <f t="shared" si="48"/>
        <v>ProductCost: 141.6,</v>
      </c>
      <c r="V309" t="str">
        <f t="shared" si="49"/>
        <v>ProductRevenue: 178.75584</v>
      </c>
      <c r="W309" t="s">
        <v>310</v>
      </c>
    </row>
    <row r="310" spans="1:23" x14ac:dyDescent="0.3">
      <c r="A310" s="1">
        <v>10363</v>
      </c>
      <c r="B310" s="1">
        <v>31</v>
      </c>
      <c r="C310" s="1">
        <v>10</v>
      </c>
      <c r="D310" s="1">
        <v>20</v>
      </c>
      <c r="E310" s="1">
        <v>0</v>
      </c>
      <c r="F310" s="1">
        <v>5.274</v>
      </c>
      <c r="G310" s="1">
        <v>200</v>
      </c>
      <c r="H310" s="1">
        <v>210.548</v>
      </c>
      <c r="N310" t="s">
        <v>0</v>
      </c>
      <c r="O310" t="str">
        <f t="shared" si="42"/>
        <v>OrderID: 10363,</v>
      </c>
      <c r="P310" t="str">
        <f t="shared" si="43"/>
        <v>ProductID: 31,</v>
      </c>
      <c r="Q310" t="str">
        <f t="shared" si="44"/>
        <v>UnitPrice: 10,</v>
      </c>
      <c r="R310" t="str">
        <f t="shared" si="45"/>
        <v>Quantity: 20,</v>
      </c>
      <c r="S310" t="str">
        <f t="shared" si="46"/>
        <v>Discount: 0,</v>
      </c>
      <c r="T310" t="str">
        <f t="shared" si="47"/>
        <v>GrossProfitMargin: 5.274,</v>
      </c>
      <c r="U310" t="str">
        <f t="shared" si="48"/>
        <v>ProductCost: 200,</v>
      </c>
      <c r="V310" t="str">
        <f t="shared" si="49"/>
        <v>ProductRevenue: 210.548</v>
      </c>
      <c r="W310" t="s">
        <v>310</v>
      </c>
    </row>
    <row r="311" spans="1:23" x14ac:dyDescent="0.3">
      <c r="A311" s="1">
        <v>10363</v>
      </c>
      <c r="B311" s="1">
        <v>75</v>
      </c>
      <c r="C311" s="1">
        <v>6.2</v>
      </c>
      <c r="D311" s="1">
        <v>12</v>
      </c>
      <c r="E311" s="1">
        <v>0</v>
      </c>
      <c r="F311" s="1">
        <v>6.0730000000000004</v>
      </c>
      <c r="G311" s="1">
        <v>74.400000000000006</v>
      </c>
      <c r="H311" s="1">
        <v>78.918312</v>
      </c>
      <c r="N311" t="s">
        <v>0</v>
      </c>
      <c r="O311" t="str">
        <f t="shared" si="42"/>
        <v>OrderID: 10363,</v>
      </c>
      <c r="P311" t="str">
        <f t="shared" si="43"/>
        <v>ProductID: 75,</v>
      </c>
      <c r="Q311" t="str">
        <f t="shared" si="44"/>
        <v>UnitPrice: 6.2,</v>
      </c>
      <c r="R311" t="str">
        <f t="shared" si="45"/>
        <v>Quantity: 12,</v>
      </c>
      <c r="S311" t="str">
        <f t="shared" si="46"/>
        <v>Discount: 0,</v>
      </c>
      <c r="T311" t="str">
        <f t="shared" si="47"/>
        <v>GrossProfitMargin: 6.073,</v>
      </c>
      <c r="U311" t="str">
        <f t="shared" si="48"/>
        <v>ProductCost: 74.4,</v>
      </c>
      <c r="V311" t="str">
        <f t="shared" si="49"/>
        <v>ProductRevenue: 78.918312</v>
      </c>
      <c r="W311" t="s">
        <v>310</v>
      </c>
    </row>
    <row r="312" spans="1:23" x14ac:dyDescent="0.3">
      <c r="A312" s="1">
        <v>10363</v>
      </c>
      <c r="B312" s="1">
        <v>76</v>
      </c>
      <c r="C312" s="1">
        <v>14.4</v>
      </c>
      <c r="D312" s="1">
        <v>12</v>
      </c>
      <c r="E312" s="1">
        <v>0</v>
      </c>
      <c r="F312" s="1">
        <v>12.613</v>
      </c>
      <c r="G312" s="1">
        <v>172.8</v>
      </c>
      <c r="H312" s="1">
        <v>194.59526400000001</v>
      </c>
      <c r="N312" t="s">
        <v>0</v>
      </c>
      <c r="O312" t="str">
        <f t="shared" si="42"/>
        <v>OrderID: 10363,</v>
      </c>
      <c r="P312" t="str">
        <f t="shared" si="43"/>
        <v>ProductID: 76,</v>
      </c>
      <c r="Q312" t="str">
        <f t="shared" si="44"/>
        <v>UnitPrice: 14.4,</v>
      </c>
      <c r="R312" t="str">
        <f t="shared" si="45"/>
        <v>Quantity: 12,</v>
      </c>
      <c r="S312" t="str">
        <f t="shared" si="46"/>
        <v>Discount: 0,</v>
      </c>
      <c r="T312" t="str">
        <f t="shared" si="47"/>
        <v>GrossProfitMargin: 12.613,</v>
      </c>
      <c r="U312" t="str">
        <f t="shared" si="48"/>
        <v>ProductCost: 172.8,</v>
      </c>
      <c r="V312" t="str">
        <f t="shared" si="49"/>
        <v>ProductRevenue: 194.595264</v>
      </c>
      <c r="W312" t="s">
        <v>310</v>
      </c>
    </row>
    <row r="313" spans="1:23" x14ac:dyDescent="0.3">
      <c r="A313" s="1">
        <v>10364</v>
      </c>
      <c r="B313" s="1">
        <v>69</v>
      </c>
      <c r="C313" s="1">
        <v>28.8</v>
      </c>
      <c r="D313" s="1">
        <v>30</v>
      </c>
      <c r="E313" s="1">
        <v>0</v>
      </c>
      <c r="F313" s="1">
        <v>16.45</v>
      </c>
      <c r="G313" s="1">
        <v>864</v>
      </c>
      <c r="H313" s="1">
        <v>1006.1279999999999</v>
      </c>
      <c r="N313" t="s">
        <v>0</v>
      </c>
      <c r="O313" t="str">
        <f t="shared" si="42"/>
        <v>OrderID: 10364,</v>
      </c>
      <c r="P313" t="str">
        <f t="shared" si="43"/>
        <v>ProductID: 69,</v>
      </c>
      <c r="Q313" t="str">
        <f t="shared" si="44"/>
        <v>UnitPrice: 28.8,</v>
      </c>
      <c r="R313" t="str">
        <f t="shared" si="45"/>
        <v>Quantity: 30,</v>
      </c>
      <c r="S313" t="str">
        <f t="shared" si="46"/>
        <v>Discount: 0,</v>
      </c>
      <c r="T313" t="str">
        <f t="shared" si="47"/>
        <v>GrossProfitMargin: 16.45,</v>
      </c>
      <c r="U313" t="str">
        <f t="shared" si="48"/>
        <v>ProductCost: 864,</v>
      </c>
      <c r="V313" t="str">
        <f t="shared" si="49"/>
        <v>ProductRevenue: 1006.128</v>
      </c>
      <c r="W313" t="s">
        <v>310</v>
      </c>
    </row>
    <row r="314" spans="1:23" x14ac:dyDescent="0.3">
      <c r="A314" s="1">
        <v>10364</v>
      </c>
      <c r="B314" s="1">
        <v>71</v>
      </c>
      <c r="C314" s="1">
        <v>17.2</v>
      </c>
      <c r="D314" s="1">
        <v>5</v>
      </c>
      <c r="E314" s="1">
        <v>0</v>
      </c>
      <c r="F314" s="1">
        <v>16.759</v>
      </c>
      <c r="G314" s="1">
        <v>86</v>
      </c>
      <c r="H314" s="1">
        <v>100.41274000000001</v>
      </c>
      <c r="N314" t="s">
        <v>0</v>
      </c>
      <c r="O314" t="str">
        <f t="shared" si="42"/>
        <v>OrderID: 10364,</v>
      </c>
      <c r="P314" t="str">
        <f t="shared" si="43"/>
        <v>ProductID: 71,</v>
      </c>
      <c r="Q314" t="str">
        <f t="shared" si="44"/>
        <v>UnitPrice: 17.2,</v>
      </c>
      <c r="R314" t="str">
        <f t="shared" si="45"/>
        <v>Quantity: 5,</v>
      </c>
      <c r="S314" t="str">
        <f t="shared" si="46"/>
        <v>Discount: 0,</v>
      </c>
      <c r="T314" t="str">
        <f t="shared" si="47"/>
        <v>GrossProfitMargin: 16.759,</v>
      </c>
      <c r="U314" t="str">
        <f t="shared" si="48"/>
        <v>ProductCost: 86,</v>
      </c>
      <c r="V314" t="str">
        <f t="shared" si="49"/>
        <v>ProductRevenue: 100.41274</v>
      </c>
      <c r="W314" t="s">
        <v>310</v>
      </c>
    </row>
    <row r="315" spans="1:23" x14ac:dyDescent="0.3">
      <c r="A315" s="1">
        <v>10365</v>
      </c>
      <c r="B315" s="1">
        <v>11</v>
      </c>
      <c r="C315" s="1">
        <v>16.8</v>
      </c>
      <c r="D315" s="1">
        <v>24</v>
      </c>
      <c r="E315" s="1">
        <v>0</v>
      </c>
      <c r="F315" s="1">
        <v>20.576000000000001</v>
      </c>
      <c r="G315" s="1">
        <v>403.20000000000005</v>
      </c>
      <c r="H315" s="1">
        <v>486.16243200000002</v>
      </c>
      <c r="N315" t="s">
        <v>0</v>
      </c>
      <c r="O315" t="str">
        <f t="shared" si="42"/>
        <v>OrderID: 10365,</v>
      </c>
      <c r="P315" t="str">
        <f t="shared" si="43"/>
        <v>ProductID: 11,</v>
      </c>
      <c r="Q315" t="str">
        <f t="shared" si="44"/>
        <v>UnitPrice: 16.8,</v>
      </c>
      <c r="R315" t="str">
        <f t="shared" si="45"/>
        <v>Quantity: 24,</v>
      </c>
      <c r="S315" t="str">
        <f t="shared" si="46"/>
        <v>Discount: 0,</v>
      </c>
      <c r="T315" t="str">
        <f t="shared" si="47"/>
        <v>GrossProfitMargin: 20.576,</v>
      </c>
      <c r="U315" t="str">
        <f t="shared" si="48"/>
        <v>ProductCost: 403.2,</v>
      </c>
      <c r="V315" t="str">
        <f t="shared" si="49"/>
        <v>ProductRevenue: 486.162432</v>
      </c>
      <c r="W315" t="s">
        <v>310</v>
      </c>
    </row>
    <row r="316" spans="1:23" x14ac:dyDescent="0.3">
      <c r="A316" s="1">
        <v>10366</v>
      </c>
      <c r="B316" s="1">
        <v>65</v>
      </c>
      <c r="C316" s="1">
        <v>16.8</v>
      </c>
      <c r="D316" s="1">
        <v>5</v>
      </c>
      <c r="E316" s="1">
        <v>0</v>
      </c>
      <c r="F316" s="1">
        <v>23.524000000000001</v>
      </c>
      <c r="G316" s="1">
        <v>84</v>
      </c>
      <c r="H316" s="1">
        <v>103.76016000000001</v>
      </c>
      <c r="N316" t="s">
        <v>0</v>
      </c>
      <c r="O316" t="str">
        <f t="shared" si="42"/>
        <v>OrderID: 10366,</v>
      </c>
      <c r="P316" t="str">
        <f t="shared" si="43"/>
        <v>ProductID: 65,</v>
      </c>
      <c r="Q316" t="str">
        <f t="shared" si="44"/>
        <v>UnitPrice: 16.8,</v>
      </c>
      <c r="R316" t="str">
        <f t="shared" si="45"/>
        <v>Quantity: 5,</v>
      </c>
      <c r="S316" t="str">
        <f t="shared" si="46"/>
        <v>Discount: 0,</v>
      </c>
      <c r="T316" t="str">
        <f t="shared" si="47"/>
        <v>GrossProfitMargin: 23.524,</v>
      </c>
      <c r="U316" t="str">
        <f t="shared" si="48"/>
        <v>ProductCost: 84,</v>
      </c>
      <c r="V316" t="str">
        <f t="shared" si="49"/>
        <v>ProductRevenue: 103.76016</v>
      </c>
      <c r="W316" t="s">
        <v>310</v>
      </c>
    </row>
    <row r="317" spans="1:23" x14ac:dyDescent="0.3">
      <c r="A317" s="1">
        <v>10366</v>
      </c>
      <c r="B317" s="1">
        <v>77</v>
      </c>
      <c r="C317" s="1">
        <v>10.4</v>
      </c>
      <c r="D317" s="1">
        <v>5</v>
      </c>
      <c r="E317" s="1">
        <v>0</v>
      </c>
      <c r="F317" s="1">
        <v>11.842000000000001</v>
      </c>
      <c r="G317" s="1">
        <v>52</v>
      </c>
      <c r="H317" s="1">
        <v>58.15784</v>
      </c>
      <c r="N317" t="s">
        <v>0</v>
      </c>
      <c r="O317" t="str">
        <f t="shared" si="42"/>
        <v>OrderID: 10366,</v>
      </c>
      <c r="P317" t="str">
        <f t="shared" si="43"/>
        <v>ProductID: 77,</v>
      </c>
      <c r="Q317" t="str">
        <f t="shared" si="44"/>
        <v>UnitPrice: 10.4,</v>
      </c>
      <c r="R317" t="str">
        <f t="shared" si="45"/>
        <v>Quantity: 5,</v>
      </c>
      <c r="S317" t="str">
        <f t="shared" si="46"/>
        <v>Discount: 0,</v>
      </c>
      <c r="T317" t="str">
        <f t="shared" si="47"/>
        <v>GrossProfitMargin: 11.842,</v>
      </c>
      <c r="U317" t="str">
        <f t="shared" si="48"/>
        <v>ProductCost: 52,</v>
      </c>
      <c r="V317" t="str">
        <f t="shared" si="49"/>
        <v>ProductRevenue: 58.15784</v>
      </c>
      <c r="W317" t="s">
        <v>310</v>
      </c>
    </row>
    <row r="318" spans="1:23" x14ac:dyDescent="0.3">
      <c r="A318" s="1">
        <v>10367</v>
      </c>
      <c r="B318" s="1">
        <v>34</v>
      </c>
      <c r="C318" s="1">
        <v>11.200000000000001</v>
      </c>
      <c r="D318" s="1">
        <v>36</v>
      </c>
      <c r="E318" s="1">
        <v>0</v>
      </c>
      <c r="F318" s="1">
        <v>15.531000000000001</v>
      </c>
      <c r="G318" s="1">
        <v>403.20000000000005</v>
      </c>
      <c r="H318" s="1">
        <v>465.8209920000001</v>
      </c>
      <c r="N318" t="s">
        <v>0</v>
      </c>
      <c r="O318" t="str">
        <f t="shared" si="42"/>
        <v>OrderID: 10367,</v>
      </c>
      <c r="P318" t="str">
        <f t="shared" si="43"/>
        <v>ProductID: 34,</v>
      </c>
      <c r="Q318" t="str">
        <f t="shared" si="44"/>
        <v>UnitPrice: 11.2,</v>
      </c>
      <c r="R318" t="str">
        <f t="shared" si="45"/>
        <v>Quantity: 36,</v>
      </c>
      <c r="S318" t="str">
        <f t="shared" si="46"/>
        <v>Discount: 0,</v>
      </c>
      <c r="T318" t="str">
        <f t="shared" si="47"/>
        <v>GrossProfitMargin: 15.531,</v>
      </c>
      <c r="U318" t="str">
        <f t="shared" si="48"/>
        <v>ProductCost: 403.2,</v>
      </c>
      <c r="V318" t="str">
        <f t="shared" si="49"/>
        <v>ProductRevenue: 465.820992</v>
      </c>
      <c r="W318" t="s">
        <v>310</v>
      </c>
    </row>
    <row r="319" spans="1:23" x14ac:dyDescent="0.3">
      <c r="A319" s="1">
        <v>10367</v>
      </c>
      <c r="B319" s="1">
        <v>54</v>
      </c>
      <c r="C319" s="1">
        <v>5.9</v>
      </c>
      <c r="D319" s="1">
        <v>18</v>
      </c>
      <c r="E319" s="1">
        <v>0</v>
      </c>
      <c r="F319" s="1">
        <v>23.486999999999998</v>
      </c>
      <c r="G319" s="1">
        <v>106.2</v>
      </c>
      <c r="H319" s="1">
        <v>131.14319399999999</v>
      </c>
      <c r="N319" t="s">
        <v>0</v>
      </c>
      <c r="O319" t="str">
        <f t="shared" si="42"/>
        <v>OrderID: 10367,</v>
      </c>
      <c r="P319" t="str">
        <f t="shared" si="43"/>
        <v>ProductID: 54,</v>
      </c>
      <c r="Q319" t="str">
        <f t="shared" si="44"/>
        <v>UnitPrice: 5.9,</v>
      </c>
      <c r="R319" t="str">
        <f t="shared" si="45"/>
        <v>Quantity: 18,</v>
      </c>
      <c r="S319" t="str">
        <f t="shared" si="46"/>
        <v>Discount: 0,</v>
      </c>
      <c r="T319" t="str">
        <f t="shared" si="47"/>
        <v>GrossProfitMargin: 23.487,</v>
      </c>
      <c r="U319" t="str">
        <f t="shared" si="48"/>
        <v>ProductCost: 106.2,</v>
      </c>
      <c r="V319" t="str">
        <f t="shared" si="49"/>
        <v>ProductRevenue: 131.143194</v>
      </c>
      <c r="W319" t="s">
        <v>310</v>
      </c>
    </row>
    <row r="320" spans="1:23" x14ac:dyDescent="0.3">
      <c r="A320" s="1">
        <v>10367</v>
      </c>
      <c r="B320" s="1">
        <v>65</v>
      </c>
      <c r="C320" s="1">
        <v>16.8</v>
      </c>
      <c r="D320" s="1">
        <v>15</v>
      </c>
      <c r="E320" s="1">
        <v>0</v>
      </c>
      <c r="F320" s="1">
        <v>26.17</v>
      </c>
      <c r="G320" s="1">
        <v>252</v>
      </c>
      <c r="H320" s="1">
        <v>317.94839999999999</v>
      </c>
      <c r="N320" t="s">
        <v>0</v>
      </c>
      <c r="O320" t="str">
        <f t="shared" si="42"/>
        <v>OrderID: 10367,</v>
      </c>
      <c r="P320" t="str">
        <f t="shared" si="43"/>
        <v>ProductID: 65,</v>
      </c>
      <c r="Q320" t="str">
        <f t="shared" si="44"/>
        <v>UnitPrice: 16.8,</v>
      </c>
      <c r="R320" t="str">
        <f t="shared" si="45"/>
        <v>Quantity: 15,</v>
      </c>
      <c r="S320" t="str">
        <f t="shared" si="46"/>
        <v>Discount: 0,</v>
      </c>
      <c r="T320" t="str">
        <f t="shared" si="47"/>
        <v>GrossProfitMargin: 26.17,</v>
      </c>
      <c r="U320" t="str">
        <f t="shared" si="48"/>
        <v>ProductCost: 252,</v>
      </c>
      <c r="V320" t="str">
        <f t="shared" si="49"/>
        <v>ProductRevenue: 317.9484</v>
      </c>
      <c r="W320" t="s">
        <v>310</v>
      </c>
    </row>
    <row r="321" spans="1:23" x14ac:dyDescent="0.3">
      <c r="A321" s="1">
        <v>10367</v>
      </c>
      <c r="B321" s="1">
        <v>77</v>
      </c>
      <c r="C321" s="1">
        <v>10.4</v>
      </c>
      <c r="D321" s="1">
        <v>7</v>
      </c>
      <c r="E321" s="1">
        <v>0</v>
      </c>
      <c r="F321" s="1">
        <v>16.849</v>
      </c>
      <c r="G321" s="1">
        <v>72.8</v>
      </c>
      <c r="H321" s="1">
        <v>85.066072000000005</v>
      </c>
      <c r="N321" t="s">
        <v>0</v>
      </c>
      <c r="O321" t="str">
        <f t="shared" si="42"/>
        <v>OrderID: 10367,</v>
      </c>
      <c r="P321" t="str">
        <f t="shared" si="43"/>
        <v>ProductID: 77,</v>
      </c>
      <c r="Q321" t="str">
        <f t="shared" si="44"/>
        <v>UnitPrice: 10.4,</v>
      </c>
      <c r="R321" t="str">
        <f t="shared" si="45"/>
        <v>Quantity: 7,</v>
      </c>
      <c r="S321" t="str">
        <f t="shared" si="46"/>
        <v>Discount: 0,</v>
      </c>
      <c r="T321" t="str">
        <f t="shared" si="47"/>
        <v>GrossProfitMargin: 16.849,</v>
      </c>
      <c r="U321" t="str">
        <f t="shared" si="48"/>
        <v>ProductCost: 72.8,</v>
      </c>
      <c r="V321" t="str">
        <f t="shared" si="49"/>
        <v>ProductRevenue: 85.066072</v>
      </c>
      <c r="W321" t="s">
        <v>310</v>
      </c>
    </row>
    <row r="322" spans="1:23" x14ac:dyDescent="0.3">
      <c r="A322" s="1">
        <v>10368</v>
      </c>
      <c r="B322" s="1">
        <v>21</v>
      </c>
      <c r="C322" s="1">
        <v>8</v>
      </c>
      <c r="D322" s="1">
        <v>5</v>
      </c>
      <c r="E322" s="1">
        <v>0.10000000149011599</v>
      </c>
      <c r="F322" s="1">
        <v>25.463999999999999</v>
      </c>
      <c r="G322" s="1">
        <v>40</v>
      </c>
      <c r="H322" s="1">
        <v>50.185600000000001</v>
      </c>
      <c r="N322" t="s">
        <v>0</v>
      </c>
      <c r="O322" t="str">
        <f t="shared" si="42"/>
        <v>OrderID: 10368,</v>
      </c>
      <c r="P322" t="str">
        <f t="shared" si="43"/>
        <v>ProductID: 21,</v>
      </c>
      <c r="Q322" t="str">
        <f t="shared" si="44"/>
        <v>UnitPrice: 8,</v>
      </c>
      <c r="R322" t="str">
        <f t="shared" si="45"/>
        <v>Quantity: 5,</v>
      </c>
      <c r="S322" t="str">
        <f t="shared" si="46"/>
        <v>Discount: 0.100000001490116,</v>
      </c>
      <c r="T322" t="str">
        <f t="shared" si="47"/>
        <v>GrossProfitMargin: 25.464,</v>
      </c>
      <c r="U322" t="str">
        <f t="shared" si="48"/>
        <v>ProductCost: 40,</v>
      </c>
      <c r="V322" t="str">
        <f t="shared" si="49"/>
        <v>ProductRevenue: 50.1856</v>
      </c>
      <c r="W322" t="s">
        <v>310</v>
      </c>
    </row>
    <row r="323" spans="1:23" x14ac:dyDescent="0.3">
      <c r="A323" s="1">
        <v>10368</v>
      </c>
      <c r="B323" s="1">
        <v>28</v>
      </c>
      <c r="C323" s="1">
        <v>36.4</v>
      </c>
      <c r="D323" s="1">
        <v>13</v>
      </c>
      <c r="E323" s="1">
        <v>0.10000000149011599</v>
      </c>
      <c r="F323" s="1">
        <v>29.971</v>
      </c>
      <c r="G323" s="1">
        <v>473.2</v>
      </c>
      <c r="H323" s="1">
        <v>615.02277199999992</v>
      </c>
      <c r="N323" t="s">
        <v>0</v>
      </c>
      <c r="O323" t="str">
        <f t="shared" ref="O323:O386" si="50">O$1&amp;": "&amp;IF(ISNUMBER(A323),A323,""""&amp;A323&amp;"""")&amp;IF(P$1=0,"",",")</f>
        <v>OrderID: 10368,</v>
      </c>
      <c r="P323" t="str">
        <f t="shared" ref="P323:P386" si="51">P$1&amp;": "&amp;IF(ISNUMBER(B323),B323,""""&amp;B323&amp;"""")&amp;IF(Q$1=0,"",",")</f>
        <v>ProductID: 28,</v>
      </c>
      <c r="Q323" t="str">
        <f t="shared" ref="Q323:Q386" si="52">Q$1&amp;": "&amp;IF(ISNUMBER(C323),C323,""""&amp;C323&amp;"""")&amp;IF(R$1=0,"",",")</f>
        <v>UnitPrice: 36.4,</v>
      </c>
      <c r="R323" t="str">
        <f t="shared" ref="R323:R386" si="53">R$1&amp;": "&amp;IF(ISNUMBER(D323),D323,""""&amp;D323&amp;"""")&amp;IF(S$1=0,"",",")</f>
        <v>Quantity: 13,</v>
      </c>
      <c r="S323" t="str">
        <f t="shared" ref="S323:S386" si="54">S$1&amp;": "&amp;IF(ISNUMBER(E323),E323,""""&amp;E323&amp;"""")&amp;IF(T$1=0,"",",")</f>
        <v>Discount: 0.100000001490116,</v>
      </c>
      <c r="T323" t="str">
        <f t="shared" ref="T323:T386" si="55">T$1&amp;": "&amp;IF(ISNUMBER(F323),F323,""""&amp;F323&amp;"""")&amp;IF(U$1=0,"",",")</f>
        <v>GrossProfitMargin: 29.971,</v>
      </c>
      <c r="U323" t="str">
        <f t="shared" ref="U323:U386" si="56">U$1&amp;": "&amp;IF(ISNUMBER(G323),G323,""""&amp;G323&amp;"""")&amp;IF(V$1=0,"",",")</f>
        <v>ProductCost: 473.2,</v>
      </c>
      <c r="V323" t="str">
        <f t="shared" ref="V323:V386" si="57">V$1&amp;": "&amp;IF(ISNUMBER(H323),H323,""""&amp;H323&amp;"""")&amp;IF(W$1=0,"",",")</f>
        <v>ProductRevenue: 615.022772</v>
      </c>
      <c r="W323" t="s">
        <v>310</v>
      </c>
    </row>
    <row r="324" spans="1:23" x14ac:dyDescent="0.3">
      <c r="A324" s="1">
        <v>10368</v>
      </c>
      <c r="B324" s="1">
        <v>57</v>
      </c>
      <c r="C324" s="1">
        <v>15.6</v>
      </c>
      <c r="D324" s="1">
        <v>25</v>
      </c>
      <c r="E324" s="1">
        <v>0</v>
      </c>
      <c r="F324" s="1">
        <v>28.928999999999998</v>
      </c>
      <c r="G324" s="1">
        <v>390</v>
      </c>
      <c r="H324" s="1">
        <v>502.82310000000001</v>
      </c>
      <c r="N324" t="s">
        <v>0</v>
      </c>
      <c r="O324" t="str">
        <f t="shared" si="50"/>
        <v>OrderID: 10368,</v>
      </c>
      <c r="P324" t="str">
        <f t="shared" si="51"/>
        <v>ProductID: 57,</v>
      </c>
      <c r="Q324" t="str">
        <f t="shared" si="52"/>
        <v>UnitPrice: 15.6,</v>
      </c>
      <c r="R324" t="str">
        <f t="shared" si="53"/>
        <v>Quantity: 25,</v>
      </c>
      <c r="S324" t="str">
        <f t="shared" si="54"/>
        <v>Discount: 0,</v>
      </c>
      <c r="T324" t="str">
        <f t="shared" si="55"/>
        <v>GrossProfitMargin: 28.929,</v>
      </c>
      <c r="U324" t="str">
        <f t="shared" si="56"/>
        <v>ProductCost: 390,</v>
      </c>
      <c r="V324" t="str">
        <f t="shared" si="57"/>
        <v>ProductRevenue: 502.8231</v>
      </c>
      <c r="W324" t="s">
        <v>310</v>
      </c>
    </row>
    <row r="325" spans="1:23" x14ac:dyDescent="0.3">
      <c r="A325" s="1">
        <v>10368</v>
      </c>
      <c r="B325" s="1">
        <v>64</v>
      </c>
      <c r="C325" s="1">
        <v>26.6</v>
      </c>
      <c r="D325" s="1">
        <v>35</v>
      </c>
      <c r="E325" s="1">
        <v>0.10000000149011599</v>
      </c>
      <c r="F325" s="1">
        <v>29.878</v>
      </c>
      <c r="G325" s="1">
        <v>931</v>
      </c>
      <c r="H325" s="1">
        <v>1209.16418</v>
      </c>
      <c r="N325" t="s">
        <v>0</v>
      </c>
      <c r="O325" t="str">
        <f t="shared" si="50"/>
        <v>OrderID: 10368,</v>
      </c>
      <c r="P325" t="str">
        <f t="shared" si="51"/>
        <v>ProductID: 64,</v>
      </c>
      <c r="Q325" t="str">
        <f t="shared" si="52"/>
        <v>UnitPrice: 26.6,</v>
      </c>
      <c r="R325" t="str">
        <f t="shared" si="53"/>
        <v>Quantity: 35,</v>
      </c>
      <c r="S325" t="str">
        <f t="shared" si="54"/>
        <v>Discount: 0.100000001490116,</v>
      </c>
      <c r="T325" t="str">
        <f t="shared" si="55"/>
        <v>GrossProfitMargin: 29.878,</v>
      </c>
      <c r="U325" t="str">
        <f t="shared" si="56"/>
        <v>ProductCost: 931,</v>
      </c>
      <c r="V325" t="str">
        <f t="shared" si="57"/>
        <v>ProductRevenue: 1209.16418</v>
      </c>
      <c r="W325" t="s">
        <v>310</v>
      </c>
    </row>
    <row r="326" spans="1:23" x14ac:dyDescent="0.3">
      <c r="A326" s="1">
        <v>10369</v>
      </c>
      <c r="B326" s="1">
        <v>29</v>
      </c>
      <c r="C326" s="1">
        <v>99</v>
      </c>
      <c r="D326" s="1">
        <v>20</v>
      </c>
      <c r="E326" s="1">
        <v>0</v>
      </c>
      <c r="F326" s="1">
        <v>16.640999999999998</v>
      </c>
      <c r="G326" s="1">
        <v>1980</v>
      </c>
      <c r="H326" s="1">
        <v>2309.4917999999998</v>
      </c>
      <c r="N326" t="s">
        <v>0</v>
      </c>
      <c r="O326" t="str">
        <f t="shared" si="50"/>
        <v>OrderID: 10369,</v>
      </c>
      <c r="P326" t="str">
        <f t="shared" si="51"/>
        <v>ProductID: 29,</v>
      </c>
      <c r="Q326" t="str">
        <f t="shared" si="52"/>
        <v>UnitPrice: 99,</v>
      </c>
      <c r="R326" t="str">
        <f t="shared" si="53"/>
        <v>Quantity: 20,</v>
      </c>
      <c r="S326" t="str">
        <f t="shared" si="54"/>
        <v>Discount: 0,</v>
      </c>
      <c r="T326" t="str">
        <f t="shared" si="55"/>
        <v>GrossProfitMargin: 16.641,</v>
      </c>
      <c r="U326" t="str">
        <f t="shared" si="56"/>
        <v>ProductCost: 1980,</v>
      </c>
      <c r="V326" t="str">
        <f t="shared" si="57"/>
        <v>ProductRevenue: 2309.4918</v>
      </c>
      <c r="W326" t="s">
        <v>310</v>
      </c>
    </row>
    <row r="327" spans="1:23" x14ac:dyDescent="0.3">
      <c r="A327" s="1">
        <v>10369</v>
      </c>
      <c r="B327" s="1">
        <v>56</v>
      </c>
      <c r="C327" s="1">
        <v>30.400000000000002</v>
      </c>
      <c r="D327" s="1">
        <v>18</v>
      </c>
      <c r="E327" s="1">
        <v>0.25</v>
      </c>
      <c r="F327" s="1">
        <v>5.0759999999999996</v>
      </c>
      <c r="G327" s="1">
        <v>547.20000000000005</v>
      </c>
      <c r="H327" s="1">
        <v>574.97587199999998</v>
      </c>
      <c r="N327" t="s">
        <v>0</v>
      </c>
      <c r="O327" t="str">
        <f t="shared" si="50"/>
        <v>OrderID: 10369,</v>
      </c>
      <c r="P327" t="str">
        <f t="shared" si="51"/>
        <v>ProductID: 56,</v>
      </c>
      <c r="Q327" t="str">
        <f t="shared" si="52"/>
        <v>UnitPrice: 30.4,</v>
      </c>
      <c r="R327" t="str">
        <f t="shared" si="53"/>
        <v>Quantity: 18,</v>
      </c>
      <c r="S327" t="str">
        <f t="shared" si="54"/>
        <v>Discount: 0.25,</v>
      </c>
      <c r="T327" t="str">
        <f t="shared" si="55"/>
        <v>GrossProfitMargin: 5.076,</v>
      </c>
      <c r="U327" t="str">
        <f t="shared" si="56"/>
        <v>ProductCost: 547.2,</v>
      </c>
      <c r="V327" t="str">
        <f t="shared" si="57"/>
        <v>ProductRevenue: 574.975872</v>
      </c>
      <c r="W327" t="s">
        <v>310</v>
      </c>
    </row>
    <row r="328" spans="1:23" x14ac:dyDescent="0.3">
      <c r="A328" s="1">
        <v>10370</v>
      </c>
      <c r="B328" s="1">
        <v>1</v>
      </c>
      <c r="C328" s="1">
        <v>14.4</v>
      </c>
      <c r="D328" s="1">
        <v>15</v>
      </c>
      <c r="E328" s="1">
        <v>0.15000000596046401</v>
      </c>
      <c r="F328" s="1">
        <v>5.3070000000000004</v>
      </c>
      <c r="G328" s="1">
        <v>216</v>
      </c>
      <c r="H328" s="1">
        <v>227.46312</v>
      </c>
      <c r="N328" t="s">
        <v>0</v>
      </c>
      <c r="O328" t="str">
        <f t="shared" si="50"/>
        <v>OrderID: 10370,</v>
      </c>
      <c r="P328" t="str">
        <f t="shared" si="51"/>
        <v>ProductID: 1,</v>
      </c>
      <c r="Q328" t="str">
        <f t="shared" si="52"/>
        <v>UnitPrice: 14.4,</v>
      </c>
      <c r="R328" t="str">
        <f t="shared" si="53"/>
        <v>Quantity: 15,</v>
      </c>
      <c r="S328" t="str">
        <f t="shared" si="54"/>
        <v>Discount: 0.150000005960464,</v>
      </c>
      <c r="T328" t="str">
        <f t="shared" si="55"/>
        <v>GrossProfitMargin: 5.307,</v>
      </c>
      <c r="U328" t="str">
        <f t="shared" si="56"/>
        <v>ProductCost: 216,</v>
      </c>
      <c r="V328" t="str">
        <f t="shared" si="57"/>
        <v>ProductRevenue: 227.46312</v>
      </c>
      <c r="W328" t="s">
        <v>310</v>
      </c>
    </row>
    <row r="329" spans="1:23" x14ac:dyDescent="0.3">
      <c r="A329" s="1">
        <v>10370</v>
      </c>
      <c r="B329" s="1">
        <v>64</v>
      </c>
      <c r="C329" s="1">
        <v>26.6</v>
      </c>
      <c r="D329" s="1">
        <v>30</v>
      </c>
      <c r="E329" s="1">
        <v>0</v>
      </c>
      <c r="F329" s="1">
        <v>21.257999999999999</v>
      </c>
      <c r="G329" s="1">
        <v>798</v>
      </c>
      <c r="H329" s="1">
        <v>967.63883999999996</v>
      </c>
      <c r="N329" t="s">
        <v>0</v>
      </c>
      <c r="O329" t="str">
        <f t="shared" si="50"/>
        <v>OrderID: 10370,</v>
      </c>
      <c r="P329" t="str">
        <f t="shared" si="51"/>
        <v>ProductID: 64,</v>
      </c>
      <c r="Q329" t="str">
        <f t="shared" si="52"/>
        <v>UnitPrice: 26.6,</v>
      </c>
      <c r="R329" t="str">
        <f t="shared" si="53"/>
        <v>Quantity: 30,</v>
      </c>
      <c r="S329" t="str">
        <f t="shared" si="54"/>
        <v>Discount: 0,</v>
      </c>
      <c r="T329" t="str">
        <f t="shared" si="55"/>
        <v>GrossProfitMargin: 21.258,</v>
      </c>
      <c r="U329" t="str">
        <f t="shared" si="56"/>
        <v>ProductCost: 798,</v>
      </c>
      <c r="V329" t="str">
        <f t="shared" si="57"/>
        <v>ProductRevenue: 967.63884</v>
      </c>
      <c r="W329" t="s">
        <v>310</v>
      </c>
    </row>
    <row r="330" spans="1:23" x14ac:dyDescent="0.3">
      <c r="A330" s="1">
        <v>10370</v>
      </c>
      <c r="B330" s="1">
        <v>74</v>
      </c>
      <c r="C330" s="1">
        <v>8</v>
      </c>
      <c r="D330" s="1">
        <v>20</v>
      </c>
      <c r="E330" s="1">
        <v>0.15000000596046401</v>
      </c>
      <c r="F330" s="1">
        <v>26.460999999999999</v>
      </c>
      <c r="G330" s="1">
        <v>160</v>
      </c>
      <c r="H330" s="1">
        <v>202.33760000000001</v>
      </c>
      <c r="N330" t="s">
        <v>0</v>
      </c>
      <c r="O330" t="str">
        <f t="shared" si="50"/>
        <v>OrderID: 10370,</v>
      </c>
      <c r="P330" t="str">
        <f t="shared" si="51"/>
        <v>ProductID: 74,</v>
      </c>
      <c r="Q330" t="str">
        <f t="shared" si="52"/>
        <v>UnitPrice: 8,</v>
      </c>
      <c r="R330" t="str">
        <f t="shared" si="53"/>
        <v>Quantity: 20,</v>
      </c>
      <c r="S330" t="str">
        <f t="shared" si="54"/>
        <v>Discount: 0.150000005960464,</v>
      </c>
      <c r="T330" t="str">
        <f t="shared" si="55"/>
        <v>GrossProfitMargin: 26.461,</v>
      </c>
      <c r="U330" t="str">
        <f t="shared" si="56"/>
        <v>ProductCost: 160,</v>
      </c>
      <c r="V330" t="str">
        <f t="shared" si="57"/>
        <v>ProductRevenue: 202.3376</v>
      </c>
      <c r="W330" t="s">
        <v>310</v>
      </c>
    </row>
    <row r="331" spans="1:23" x14ac:dyDescent="0.3">
      <c r="A331" s="1">
        <v>10371</v>
      </c>
      <c r="B331" s="1">
        <v>36</v>
      </c>
      <c r="C331" s="1">
        <v>15.200000000000001</v>
      </c>
      <c r="D331" s="1">
        <v>6</v>
      </c>
      <c r="E331" s="1">
        <v>0.20000000298023199</v>
      </c>
      <c r="F331" s="1">
        <v>25.001000000000001</v>
      </c>
      <c r="G331" s="1">
        <v>91.2</v>
      </c>
      <c r="H331" s="1">
        <v>114.00091200000001</v>
      </c>
      <c r="N331" t="s">
        <v>0</v>
      </c>
      <c r="O331" t="str">
        <f t="shared" si="50"/>
        <v>OrderID: 10371,</v>
      </c>
      <c r="P331" t="str">
        <f t="shared" si="51"/>
        <v>ProductID: 36,</v>
      </c>
      <c r="Q331" t="str">
        <f t="shared" si="52"/>
        <v>UnitPrice: 15.2,</v>
      </c>
      <c r="R331" t="str">
        <f t="shared" si="53"/>
        <v>Quantity: 6,</v>
      </c>
      <c r="S331" t="str">
        <f t="shared" si="54"/>
        <v>Discount: 0.200000002980232,</v>
      </c>
      <c r="T331" t="str">
        <f t="shared" si="55"/>
        <v>GrossProfitMargin: 25.001,</v>
      </c>
      <c r="U331" t="str">
        <f t="shared" si="56"/>
        <v>ProductCost: 91.2,</v>
      </c>
      <c r="V331" t="str">
        <f t="shared" si="57"/>
        <v>ProductRevenue: 114.000912</v>
      </c>
      <c r="W331" t="s">
        <v>310</v>
      </c>
    </row>
    <row r="332" spans="1:23" x14ac:dyDescent="0.3">
      <c r="A332" s="1">
        <v>10372</v>
      </c>
      <c r="B332" s="1">
        <v>20</v>
      </c>
      <c r="C332" s="1">
        <v>64.8</v>
      </c>
      <c r="D332" s="1">
        <v>12</v>
      </c>
      <c r="E332" s="1">
        <v>0.25</v>
      </c>
      <c r="F332" s="1">
        <v>17.248000000000001</v>
      </c>
      <c r="G332" s="1">
        <v>777.59999999999991</v>
      </c>
      <c r="H332" s="1">
        <v>911.72044799999992</v>
      </c>
      <c r="N332" t="s">
        <v>0</v>
      </c>
      <c r="O332" t="str">
        <f t="shared" si="50"/>
        <v>OrderID: 10372,</v>
      </c>
      <c r="P332" t="str">
        <f t="shared" si="51"/>
        <v>ProductID: 20,</v>
      </c>
      <c r="Q332" t="str">
        <f t="shared" si="52"/>
        <v>UnitPrice: 64.8,</v>
      </c>
      <c r="R332" t="str">
        <f t="shared" si="53"/>
        <v>Quantity: 12,</v>
      </c>
      <c r="S332" t="str">
        <f t="shared" si="54"/>
        <v>Discount: 0.25,</v>
      </c>
      <c r="T332" t="str">
        <f t="shared" si="55"/>
        <v>GrossProfitMargin: 17.248,</v>
      </c>
      <c r="U332" t="str">
        <f t="shared" si="56"/>
        <v>ProductCost: 777.6,</v>
      </c>
      <c r="V332" t="str">
        <f t="shared" si="57"/>
        <v>ProductRevenue: 911.720448</v>
      </c>
      <c r="W332" t="s">
        <v>310</v>
      </c>
    </row>
    <row r="333" spans="1:23" x14ac:dyDescent="0.3">
      <c r="A333" s="1">
        <v>10372</v>
      </c>
      <c r="B333" s="1">
        <v>38</v>
      </c>
      <c r="C333" s="1">
        <v>210.8</v>
      </c>
      <c r="D333" s="1">
        <v>40</v>
      </c>
      <c r="E333" s="1">
        <v>0.25</v>
      </c>
      <c r="F333" s="1">
        <v>5.5090000000000003</v>
      </c>
      <c r="G333" s="1">
        <v>8432</v>
      </c>
      <c r="H333" s="1">
        <v>8896.5188800000014</v>
      </c>
      <c r="N333" t="s">
        <v>0</v>
      </c>
      <c r="O333" t="str">
        <f t="shared" si="50"/>
        <v>OrderID: 10372,</v>
      </c>
      <c r="P333" t="str">
        <f t="shared" si="51"/>
        <v>ProductID: 38,</v>
      </c>
      <c r="Q333" t="str">
        <f t="shared" si="52"/>
        <v>UnitPrice: 210.8,</v>
      </c>
      <c r="R333" t="str">
        <f t="shared" si="53"/>
        <v>Quantity: 40,</v>
      </c>
      <c r="S333" t="str">
        <f t="shared" si="54"/>
        <v>Discount: 0.25,</v>
      </c>
      <c r="T333" t="str">
        <f t="shared" si="55"/>
        <v>GrossProfitMargin: 5.509,</v>
      </c>
      <c r="U333" t="str">
        <f t="shared" si="56"/>
        <v>ProductCost: 8432,</v>
      </c>
      <c r="V333" t="str">
        <f t="shared" si="57"/>
        <v>ProductRevenue: 8896.51888</v>
      </c>
      <c r="W333" t="s">
        <v>310</v>
      </c>
    </row>
    <row r="334" spans="1:23" x14ac:dyDescent="0.3">
      <c r="A334" s="1">
        <v>10372</v>
      </c>
      <c r="B334" s="1">
        <v>60</v>
      </c>
      <c r="C334" s="1">
        <v>27.2</v>
      </c>
      <c r="D334" s="1">
        <v>70</v>
      </c>
      <c r="E334" s="1">
        <v>0.25</v>
      </c>
      <c r="F334" s="1">
        <v>23.713999999999999</v>
      </c>
      <c r="G334" s="1">
        <v>1904</v>
      </c>
      <c r="H334" s="1">
        <v>2355.5145599999996</v>
      </c>
      <c r="N334" t="s">
        <v>0</v>
      </c>
      <c r="O334" t="str">
        <f t="shared" si="50"/>
        <v>OrderID: 10372,</v>
      </c>
      <c r="P334" t="str">
        <f t="shared" si="51"/>
        <v>ProductID: 60,</v>
      </c>
      <c r="Q334" t="str">
        <f t="shared" si="52"/>
        <v>UnitPrice: 27.2,</v>
      </c>
      <c r="R334" t="str">
        <f t="shared" si="53"/>
        <v>Quantity: 70,</v>
      </c>
      <c r="S334" t="str">
        <f t="shared" si="54"/>
        <v>Discount: 0.25,</v>
      </c>
      <c r="T334" t="str">
        <f t="shared" si="55"/>
        <v>GrossProfitMargin: 23.714,</v>
      </c>
      <c r="U334" t="str">
        <f t="shared" si="56"/>
        <v>ProductCost: 1904,</v>
      </c>
      <c r="V334" t="str">
        <f t="shared" si="57"/>
        <v>ProductRevenue: 2355.51456</v>
      </c>
      <c r="W334" t="s">
        <v>310</v>
      </c>
    </row>
    <row r="335" spans="1:23" x14ac:dyDescent="0.3">
      <c r="A335" s="1">
        <v>10372</v>
      </c>
      <c r="B335" s="1">
        <v>72</v>
      </c>
      <c r="C335" s="1">
        <v>27.8</v>
      </c>
      <c r="D335" s="1">
        <v>42</v>
      </c>
      <c r="E335" s="1">
        <v>0.25</v>
      </c>
      <c r="F335" s="1">
        <v>8.5250000000000004</v>
      </c>
      <c r="G335" s="1">
        <v>1167.6000000000001</v>
      </c>
      <c r="H335" s="1">
        <v>1267.1379000000002</v>
      </c>
      <c r="N335" t="s">
        <v>0</v>
      </c>
      <c r="O335" t="str">
        <f t="shared" si="50"/>
        <v>OrderID: 10372,</v>
      </c>
      <c r="P335" t="str">
        <f t="shared" si="51"/>
        <v>ProductID: 72,</v>
      </c>
      <c r="Q335" t="str">
        <f t="shared" si="52"/>
        <v>UnitPrice: 27.8,</v>
      </c>
      <c r="R335" t="str">
        <f t="shared" si="53"/>
        <v>Quantity: 42,</v>
      </c>
      <c r="S335" t="str">
        <f t="shared" si="54"/>
        <v>Discount: 0.25,</v>
      </c>
      <c r="T335" t="str">
        <f t="shared" si="55"/>
        <v>GrossProfitMargin: 8.525,</v>
      </c>
      <c r="U335" t="str">
        <f t="shared" si="56"/>
        <v>ProductCost: 1167.6,</v>
      </c>
      <c r="V335" t="str">
        <f t="shared" si="57"/>
        <v>ProductRevenue: 1267.1379</v>
      </c>
      <c r="W335" t="s">
        <v>310</v>
      </c>
    </row>
    <row r="336" spans="1:23" x14ac:dyDescent="0.3">
      <c r="A336" s="1">
        <v>10373</v>
      </c>
      <c r="B336" s="1">
        <v>58</v>
      </c>
      <c r="C336" s="1">
        <v>10.6</v>
      </c>
      <c r="D336" s="1">
        <v>80</v>
      </c>
      <c r="E336" s="1">
        <v>0.20000000298023199</v>
      </c>
      <c r="F336" s="1">
        <v>14.098000000000001</v>
      </c>
      <c r="G336" s="1">
        <v>848</v>
      </c>
      <c r="H336" s="1">
        <v>967.55103999999994</v>
      </c>
      <c r="N336" t="s">
        <v>0</v>
      </c>
      <c r="O336" t="str">
        <f t="shared" si="50"/>
        <v>OrderID: 10373,</v>
      </c>
      <c r="P336" t="str">
        <f t="shared" si="51"/>
        <v>ProductID: 58,</v>
      </c>
      <c r="Q336" t="str">
        <f t="shared" si="52"/>
        <v>UnitPrice: 10.6,</v>
      </c>
      <c r="R336" t="str">
        <f t="shared" si="53"/>
        <v>Quantity: 80,</v>
      </c>
      <c r="S336" t="str">
        <f t="shared" si="54"/>
        <v>Discount: 0.200000002980232,</v>
      </c>
      <c r="T336" t="str">
        <f t="shared" si="55"/>
        <v>GrossProfitMargin: 14.098,</v>
      </c>
      <c r="U336" t="str">
        <f t="shared" si="56"/>
        <v>ProductCost: 848,</v>
      </c>
      <c r="V336" t="str">
        <f t="shared" si="57"/>
        <v>ProductRevenue: 967.55104</v>
      </c>
      <c r="W336" t="s">
        <v>310</v>
      </c>
    </row>
    <row r="337" spans="1:23" x14ac:dyDescent="0.3">
      <c r="A337" s="1">
        <v>10373</v>
      </c>
      <c r="B337" s="1">
        <v>71</v>
      </c>
      <c r="C337" s="1">
        <v>17.2</v>
      </c>
      <c r="D337" s="1">
        <v>50</v>
      </c>
      <c r="E337" s="1">
        <v>0.20000000298023199</v>
      </c>
      <c r="F337" s="1">
        <v>27.497</v>
      </c>
      <c r="G337" s="1">
        <v>860</v>
      </c>
      <c r="H337" s="1">
        <v>1096.4741999999999</v>
      </c>
      <c r="N337" t="s">
        <v>0</v>
      </c>
      <c r="O337" t="str">
        <f t="shared" si="50"/>
        <v>OrderID: 10373,</v>
      </c>
      <c r="P337" t="str">
        <f t="shared" si="51"/>
        <v>ProductID: 71,</v>
      </c>
      <c r="Q337" t="str">
        <f t="shared" si="52"/>
        <v>UnitPrice: 17.2,</v>
      </c>
      <c r="R337" t="str">
        <f t="shared" si="53"/>
        <v>Quantity: 50,</v>
      </c>
      <c r="S337" t="str">
        <f t="shared" si="54"/>
        <v>Discount: 0.200000002980232,</v>
      </c>
      <c r="T337" t="str">
        <f t="shared" si="55"/>
        <v>GrossProfitMargin: 27.497,</v>
      </c>
      <c r="U337" t="str">
        <f t="shared" si="56"/>
        <v>ProductCost: 860,</v>
      </c>
      <c r="V337" t="str">
        <f t="shared" si="57"/>
        <v>ProductRevenue: 1096.4742</v>
      </c>
      <c r="W337" t="s">
        <v>310</v>
      </c>
    </row>
    <row r="338" spans="1:23" x14ac:dyDescent="0.3">
      <c r="A338" s="1">
        <v>10374</v>
      </c>
      <c r="B338" s="1">
        <v>31</v>
      </c>
      <c r="C338" s="1">
        <v>10</v>
      </c>
      <c r="D338" s="1">
        <v>30</v>
      </c>
      <c r="E338" s="1">
        <v>0</v>
      </c>
      <c r="F338" s="1">
        <v>28.956</v>
      </c>
      <c r="G338" s="1">
        <v>300</v>
      </c>
      <c r="H338" s="1">
        <v>386.86799999999999</v>
      </c>
      <c r="N338" t="s">
        <v>0</v>
      </c>
      <c r="O338" t="str">
        <f t="shared" si="50"/>
        <v>OrderID: 10374,</v>
      </c>
      <c r="P338" t="str">
        <f t="shared" si="51"/>
        <v>ProductID: 31,</v>
      </c>
      <c r="Q338" t="str">
        <f t="shared" si="52"/>
        <v>UnitPrice: 10,</v>
      </c>
      <c r="R338" t="str">
        <f t="shared" si="53"/>
        <v>Quantity: 30,</v>
      </c>
      <c r="S338" t="str">
        <f t="shared" si="54"/>
        <v>Discount: 0,</v>
      </c>
      <c r="T338" t="str">
        <f t="shared" si="55"/>
        <v>GrossProfitMargin: 28.956,</v>
      </c>
      <c r="U338" t="str">
        <f t="shared" si="56"/>
        <v>ProductCost: 300,</v>
      </c>
      <c r="V338" t="str">
        <f t="shared" si="57"/>
        <v>ProductRevenue: 386.868</v>
      </c>
      <c r="W338" t="s">
        <v>310</v>
      </c>
    </row>
    <row r="339" spans="1:23" x14ac:dyDescent="0.3">
      <c r="A339" s="1">
        <v>10374</v>
      </c>
      <c r="B339" s="1">
        <v>58</v>
      </c>
      <c r="C339" s="1">
        <v>10.6</v>
      </c>
      <c r="D339" s="1">
        <v>15</v>
      </c>
      <c r="E339" s="1">
        <v>0</v>
      </c>
      <c r="F339" s="1">
        <v>7.0510000000000002</v>
      </c>
      <c r="G339" s="1">
        <v>159</v>
      </c>
      <c r="H339" s="1">
        <v>170.21109000000001</v>
      </c>
      <c r="N339" t="s">
        <v>0</v>
      </c>
      <c r="O339" t="str">
        <f t="shared" si="50"/>
        <v>OrderID: 10374,</v>
      </c>
      <c r="P339" t="str">
        <f t="shared" si="51"/>
        <v>ProductID: 58,</v>
      </c>
      <c r="Q339" t="str">
        <f t="shared" si="52"/>
        <v>UnitPrice: 10.6,</v>
      </c>
      <c r="R339" t="str">
        <f t="shared" si="53"/>
        <v>Quantity: 15,</v>
      </c>
      <c r="S339" t="str">
        <f t="shared" si="54"/>
        <v>Discount: 0,</v>
      </c>
      <c r="T339" t="str">
        <f t="shared" si="55"/>
        <v>GrossProfitMargin: 7.051,</v>
      </c>
      <c r="U339" t="str">
        <f t="shared" si="56"/>
        <v>ProductCost: 159,</v>
      </c>
      <c r="V339" t="str">
        <f t="shared" si="57"/>
        <v>ProductRevenue: 170.21109</v>
      </c>
      <c r="W339" t="s">
        <v>310</v>
      </c>
    </row>
    <row r="340" spans="1:23" x14ac:dyDescent="0.3">
      <c r="A340" s="1">
        <v>10375</v>
      </c>
      <c r="B340" s="1">
        <v>14</v>
      </c>
      <c r="C340" s="1">
        <v>18.600000000000001</v>
      </c>
      <c r="D340" s="1">
        <v>15</v>
      </c>
      <c r="E340" s="1">
        <v>0</v>
      </c>
      <c r="F340" s="1">
        <v>19.14</v>
      </c>
      <c r="G340" s="1">
        <v>279</v>
      </c>
      <c r="H340" s="1">
        <v>332.4006</v>
      </c>
      <c r="N340" t="s">
        <v>0</v>
      </c>
      <c r="O340" t="str">
        <f t="shared" si="50"/>
        <v>OrderID: 10375,</v>
      </c>
      <c r="P340" t="str">
        <f t="shared" si="51"/>
        <v>ProductID: 14,</v>
      </c>
      <c r="Q340" t="str">
        <f t="shared" si="52"/>
        <v>UnitPrice: 18.6,</v>
      </c>
      <c r="R340" t="str">
        <f t="shared" si="53"/>
        <v>Quantity: 15,</v>
      </c>
      <c r="S340" t="str">
        <f t="shared" si="54"/>
        <v>Discount: 0,</v>
      </c>
      <c r="T340" t="str">
        <f t="shared" si="55"/>
        <v>GrossProfitMargin: 19.14,</v>
      </c>
      <c r="U340" t="str">
        <f t="shared" si="56"/>
        <v>ProductCost: 279,</v>
      </c>
      <c r="V340" t="str">
        <f t="shared" si="57"/>
        <v>ProductRevenue: 332.4006</v>
      </c>
      <c r="W340" t="s">
        <v>310</v>
      </c>
    </row>
    <row r="341" spans="1:23" x14ac:dyDescent="0.3">
      <c r="A341" s="1">
        <v>10375</v>
      </c>
      <c r="B341" s="1">
        <v>54</v>
      </c>
      <c r="C341" s="1">
        <v>5.9</v>
      </c>
      <c r="D341" s="1">
        <v>10</v>
      </c>
      <c r="E341" s="1">
        <v>0</v>
      </c>
      <c r="F341" s="1">
        <v>9.8450000000000006</v>
      </c>
      <c r="G341" s="1">
        <v>59</v>
      </c>
      <c r="H341" s="1">
        <v>64.808549999999997</v>
      </c>
      <c r="N341" t="s">
        <v>0</v>
      </c>
      <c r="O341" t="str">
        <f t="shared" si="50"/>
        <v>OrderID: 10375,</v>
      </c>
      <c r="P341" t="str">
        <f t="shared" si="51"/>
        <v>ProductID: 54,</v>
      </c>
      <c r="Q341" t="str">
        <f t="shared" si="52"/>
        <v>UnitPrice: 5.9,</v>
      </c>
      <c r="R341" t="str">
        <f t="shared" si="53"/>
        <v>Quantity: 10,</v>
      </c>
      <c r="S341" t="str">
        <f t="shared" si="54"/>
        <v>Discount: 0,</v>
      </c>
      <c r="T341" t="str">
        <f t="shared" si="55"/>
        <v>GrossProfitMargin: 9.845,</v>
      </c>
      <c r="U341" t="str">
        <f t="shared" si="56"/>
        <v>ProductCost: 59,</v>
      </c>
      <c r="V341" t="str">
        <f t="shared" si="57"/>
        <v>ProductRevenue: 64.80855</v>
      </c>
      <c r="W341" t="s">
        <v>310</v>
      </c>
    </row>
    <row r="342" spans="1:23" x14ac:dyDescent="0.3">
      <c r="A342" s="1">
        <v>10376</v>
      </c>
      <c r="B342" s="1">
        <v>31</v>
      </c>
      <c r="C342" s="1">
        <v>10</v>
      </c>
      <c r="D342" s="1">
        <v>42</v>
      </c>
      <c r="E342" s="1">
        <v>5.0000000745058101E-2</v>
      </c>
      <c r="F342" s="1">
        <v>25.417000000000002</v>
      </c>
      <c r="G342" s="1">
        <v>420</v>
      </c>
      <c r="H342" s="1">
        <v>526.75139999999999</v>
      </c>
      <c r="N342" t="s">
        <v>0</v>
      </c>
      <c r="O342" t="str">
        <f t="shared" si="50"/>
        <v>OrderID: 10376,</v>
      </c>
      <c r="P342" t="str">
        <f t="shared" si="51"/>
        <v>ProductID: 31,</v>
      </c>
      <c r="Q342" t="str">
        <f t="shared" si="52"/>
        <v>UnitPrice: 10,</v>
      </c>
      <c r="R342" t="str">
        <f t="shared" si="53"/>
        <v>Quantity: 42,</v>
      </c>
      <c r="S342" t="str">
        <f t="shared" si="54"/>
        <v>Discount: 0.0500000007450581,</v>
      </c>
      <c r="T342" t="str">
        <f t="shared" si="55"/>
        <v>GrossProfitMargin: 25.417,</v>
      </c>
      <c r="U342" t="str">
        <f t="shared" si="56"/>
        <v>ProductCost: 420,</v>
      </c>
      <c r="V342" t="str">
        <f t="shared" si="57"/>
        <v>ProductRevenue: 526.7514</v>
      </c>
      <c r="W342" t="s">
        <v>310</v>
      </c>
    </row>
    <row r="343" spans="1:23" x14ac:dyDescent="0.3">
      <c r="A343" s="1">
        <v>10377</v>
      </c>
      <c r="B343" s="1">
        <v>28</v>
      </c>
      <c r="C343" s="1">
        <v>36.4</v>
      </c>
      <c r="D343" s="1">
        <v>20</v>
      </c>
      <c r="E343" s="1">
        <v>0.15000000596046401</v>
      </c>
      <c r="F343" s="1">
        <v>5.2679999999999998</v>
      </c>
      <c r="G343" s="1">
        <v>728</v>
      </c>
      <c r="H343" s="1">
        <v>766.35104000000001</v>
      </c>
      <c r="N343" t="s">
        <v>0</v>
      </c>
      <c r="O343" t="str">
        <f t="shared" si="50"/>
        <v>OrderID: 10377,</v>
      </c>
      <c r="P343" t="str">
        <f t="shared" si="51"/>
        <v>ProductID: 28,</v>
      </c>
      <c r="Q343" t="str">
        <f t="shared" si="52"/>
        <v>UnitPrice: 36.4,</v>
      </c>
      <c r="R343" t="str">
        <f t="shared" si="53"/>
        <v>Quantity: 20,</v>
      </c>
      <c r="S343" t="str">
        <f t="shared" si="54"/>
        <v>Discount: 0.150000005960464,</v>
      </c>
      <c r="T343" t="str">
        <f t="shared" si="55"/>
        <v>GrossProfitMargin: 5.268,</v>
      </c>
      <c r="U343" t="str">
        <f t="shared" si="56"/>
        <v>ProductCost: 728,</v>
      </c>
      <c r="V343" t="str">
        <f t="shared" si="57"/>
        <v>ProductRevenue: 766.35104</v>
      </c>
      <c r="W343" t="s">
        <v>310</v>
      </c>
    </row>
    <row r="344" spans="1:23" x14ac:dyDescent="0.3">
      <c r="A344" s="1">
        <v>10377</v>
      </c>
      <c r="B344" s="1">
        <v>39</v>
      </c>
      <c r="C344" s="1">
        <v>14.4</v>
      </c>
      <c r="D344" s="1">
        <v>20</v>
      </c>
      <c r="E344" s="1">
        <v>0.15000000596046401</v>
      </c>
      <c r="F344" s="1">
        <v>8.1530000000000005</v>
      </c>
      <c r="G344" s="1">
        <v>288</v>
      </c>
      <c r="H344" s="1">
        <v>311.48064000000005</v>
      </c>
      <c r="N344" t="s">
        <v>0</v>
      </c>
      <c r="O344" t="str">
        <f t="shared" si="50"/>
        <v>OrderID: 10377,</v>
      </c>
      <c r="P344" t="str">
        <f t="shared" si="51"/>
        <v>ProductID: 39,</v>
      </c>
      <c r="Q344" t="str">
        <f t="shared" si="52"/>
        <v>UnitPrice: 14.4,</v>
      </c>
      <c r="R344" t="str">
        <f t="shared" si="53"/>
        <v>Quantity: 20,</v>
      </c>
      <c r="S344" t="str">
        <f t="shared" si="54"/>
        <v>Discount: 0.150000005960464,</v>
      </c>
      <c r="T344" t="str">
        <f t="shared" si="55"/>
        <v>GrossProfitMargin: 8.153,</v>
      </c>
      <c r="U344" t="str">
        <f t="shared" si="56"/>
        <v>ProductCost: 288,</v>
      </c>
      <c r="V344" t="str">
        <f t="shared" si="57"/>
        <v>ProductRevenue: 311.48064</v>
      </c>
      <c r="W344" t="s">
        <v>310</v>
      </c>
    </row>
    <row r="345" spans="1:23" x14ac:dyDescent="0.3">
      <c r="A345" s="1">
        <v>10378</v>
      </c>
      <c r="B345" s="1">
        <v>71</v>
      </c>
      <c r="C345" s="1">
        <v>17.2</v>
      </c>
      <c r="D345" s="1">
        <v>6</v>
      </c>
      <c r="E345" s="1">
        <v>0</v>
      </c>
      <c r="F345" s="1">
        <v>22.881</v>
      </c>
      <c r="G345" s="1">
        <v>103.19999999999999</v>
      </c>
      <c r="H345" s="1">
        <v>126.81319199999999</v>
      </c>
      <c r="N345" t="s">
        <v>0</v>
      </c>
      <c r="O345" t="str">
        <f t="shared" si="50"/>
        <v>OrderID: 10378,</v>
      </c>
      <c r="P345" t="str">
        <f t="shared" si="51"/>
        <v>ProductID: 71,</v>
      </c>
      <c r="Q345" t="str">
        <f t="shared" si="52"/>
        <v>UnitPrice: 17.2,</v>
      </c>
      <c r="R345" t="str">
        <f t="shared" si="53"/>
        <v>Quantity: 6,</v>
      </c>
      <c r="S345" t="str">
        <f t="shared" si="54"/>
        <v>Discount: 0,</v>
      </c>
      <c r="T345" t="str">
        <f t="shared" si="55"/>
        <v>GrossProfitMargin: 22.881,</v>
      </c>
      <c r="U345" t="str">
        <f t="shared" si="56"/>
        <v>ProductCost: 103.2,</v>
      </c>
      <c r="V345" t="str">
        <f t="shared" si="57"/>
        <v>ProductRevenue: 126.813192</v>
      </c>
      <c r="W345" t="s">
        <v>310</v>
      </c>
    </row>
    <row r="346" spans="1:23" x14ac:dyDescent="0.3">
      <c r="A346" s="1">
        <v>10379</v>
      </c>
      <c r="B346" s="1">
        <v>41</v>
      </c>
      <c r="C346" s="1">
        <v>7.7</v>
      </c>
      <c r="D346" s="1">
        <v>8</v>
      </c>
      <c r="E346" s="1">
        <v>0.10000000149011599</v>
      </c>
      <c r="F346" s="1">
        <v>15.257</v>
      </c>
      <c r="G346" s="1">
        <v>61.6</v>
      </c>
      <c r="H346" s="1">
        <v>70.998311999999999</v>
      </c>
      <c r="N346" t="s">
        <v>0</v>
      </c>
      <c r="O346" t="str">
        <f t="shared" si="50"/>
        <v>OrderID: 10379,</v>
      </c>
      <c r="P346" t="str">
        <f t="shared" si="51"/>
        <v>ProductID: 41,</v>
      </c>
      <c r="Q346" t="str">
        <f t="shared" si="52"/>
        <v>UnitPrice: 7.7,</v>
      </c>
      <c r="R346" t="str">
        <f t="shared" si="53"/>
        <v>Quantity: 8,</v>
      </c>
      <c r="S346" t="str">
        <f t="shared" si="54"/>
        <v>Discount: 0.100000001490116,</v>
      </c>
      <c r="T346" t="str">
        <f t="shared" si="55"/>
        <v>GrossProfitMargin: 15.257,</v>
      </c>
      <c r="U346" t="str">
        <f t="shared" si="56"/>
        <v>ProductCost: 61.6,</v>
      </c>
      <c r="V346" t="str">
        <f t="shared" si="57"/>
        <v>ProductRevenue: 70.998312</v>
      </c>
      <c r="W346" t="s">
        <v>310</v>
      </c>
    </row>
    <row r="347" spans="1:23" x14ac:dyDescent="0.3">
      <c r="A347" s="1">
        <v>10379</v>
      </c>
      <c r="B347" s="1">
        <v>63</v>
      </c>
      <c r="C347" s="1">
        <v>35.1</v>
      </c>
      <c r="D347" s="1">
        <v>16</v>
      </c>
      <c r="E347" s="1">
        <v>0.10000000149011599</v>
      </c>
      <c r="F347" s="1">
        <v>12.851000000000001</v>
      </c>
      <c r="G347" s="1">
        <v>561.6</v>
      </c>
      <c r="H347" s="1">
        <v>633.77121599999998</v>
      </c>
      <c r="N347" t="s">
        <v>0</v>
      </c>
      <c r="O347" t="str">
        <f t="shared" si="50"/>
        <v>OrderID: 10379,</v>
      </c>
      <c r="P347" t="str">
        <f t="shared" si="51"/>
        <v>ProductID: 63,</v>
      </c>
      <c r="Q347" t="str">
        <f t="shared" si="52"/>
        <v>UnitPrice: 35.1,</v>
      </c>
      <c r="R347" t="str">
        <f t="shared" si="53"/>
        <v>Quantity: 16,</v>
      </c>
      <c r="S347" t="str">
        <f t="shared" si="54"/>
        <v>Discount: 0.100000001490116,</v>
      </c>
      <c r="T347" t="str">
        <f t="shared" si="55"/>
        <v>GrossProfitMargin: 12.851,</v>
      </c>
      <c r="U347" t="str">
        <f t="shared" si="56"/>
        <v>ProductCost: 561.6,</v>
      </c>
      <c r="V347" t="str">
        <f t="shared" si="57"/>
        <v>ProductRevenue: 633.771216</v>
      </c>
      <c r="W347" t="s">
        <v>310</v>
      </c>
    </row>
    <row r="348" spans="1:23" x14ac:dyDescent="0.3">
      <c r="A348" s="1">
        <v>10379</v>
      </c>
      <c r="B348" s="1">
        <v>65</v>
      </c>
      <c r="C348" s="1">
        <v>16.8</v>
      </c>
      <c r="D348" s="1">
        <v>20</v>
      </c>
      <c r="E348" s="1">
        <v>0.10000000149011599</v>
      </c>
      <c r="F348" s="1">
        <v>22.905999999999999</v>
      </c>
      <c r="G348" s="1">
        <v>336</v>
      </c>
      <c r="H348" s="1">
        <v>412.96415999999999</v>
      </c>
      <c r="N348" t="s">
        <v>0</v>
      </c>
      <c r="O348" t="str">
        <f t="shared" si="50"/>
        <v>OrderID: 10379,</v>
      </c>
      <c r="P348" t="str">
        <f t="shared" si="51"/>
        <v>ProductID: 65,</v>
      </c>
      <c r="Q348" t="str">
        <f t="shared" si="52"/>
        <v>UnitPrice: 16.8,</v>
      </c>
      <c r="R348" t="str">
        <f t="shared" si="53"/>
        <v>Quantity: 20,</v>
      </c>
      <c r="S348" t="str">
        <f t="shared" si="54"/>
        <v>Discount: 0.100000001490116,</v>
      </c>
      <c r="T348" t="str">
        <f t="shared" si="55"/>
        <v>GrossProfitMargin: 22.906,</v>
      </c>
      <c r="U348" t="str">
        <f t="shared" si="56"/>
        <v>ProductCost: 336,</v>
      </c>
      <c r="V348" t="str">
        <f t="shared" si="57"/>
        <v>ProductRevenue: 412.96416</v>
      </c>
      <c r="W348" t="s">
        <v>310</v>
      </c>
    </row>
    <row r="349" spans="1:23" x14ac:dyDescent="0.3">
      <c r="A349" s="1">
        <v>10380</v>
      </c>
      <c r="B349" s="1">
        <v>30</v>
      </c>
      <c r="C349" s="1">
        <v>20.7</v>
      </c>
      <c r="D349" s="1">
        <v>18</v>
      </c>
      <c r="E349" s="1">
        <v>0.10000000149011599</v>
      </c>
      <c r="F349" s="1">
        <v>20.300999999999998</v>
      </c>
      <c r="G349" s="1">
        <v>372.59999999999997</v>
      </c>
      <c r="H349" s="1">
        <v>448.24152599999991</v>
      </c>
      <c r="N349" t="s">
        <v>0</v>
      </c>
      <c r="O349" t="str">
        <f t="shared" si="50"/>
        <v>OrderID: 10380,</v>
      </c>
      <c r="P349" t="str">
        <f t="shared" si="51"/>
        <v>ProductID: 30,</v>
      </c>
      <c r="Q349" t="str">
        <f t="shared" si="52"/>
        <v>UnitPrice: 20.7,</v>
      </c>
      <c r="R349" t="str">
        <f t="shared" si="53"/>
        <v>Quantity: 18,</v>
      </c>
      <c r="S349" t="str">
        <f t="shared" si="54"/>
        <v>Discount: 0.100000001490116,</v>
      </c>
      <c r="T349" t="str">
        <f t="shared" si="55"/>
        <v>GrossProfitMargin: 20.301,</v>
      </c>
      <c r="U349" t="str">
        <f t="shared" si="56"/>
        <v>ProductCost: 372.6,</v>
      </c>
      <c r="V349" t="str">
        <f t="shared" si="57"/>
        <v>ProductRevenue: 448.241526</v>
      </c>
      <c r="W349" t="s">
        <v>310</v>
      </c>
    </row>
    <row r="350" spans="1:23" x14ac:dyDescent="0.3">
      <c r="A350" s="1">
        <v>10380</v>
      </c>
      <c r="B350" s="1">
        <v>53</v>
      </c>
      <c r="C350" s="1">
        <v>26.2</v>
      </c>
      <c r="D350" s="1">
        <v>20</v>
      </c>
      <c r="E350" s="1">
        <v>0.10000000149011599</v>
      </c>
      <c r="F350" s="1">
        <v>16.07</v>
      </c>
      <c r="G350" s="1">
        <v>524</v>
      </c>
      <c r="H350" s="1">
        <v>608.20680000000004</v>
      </c>
      <c r="N350" t="s">
        <v>0</v>
      </c>
      <c r="O350" t="str">
        <f t="shared" si="50"/>
        <v>OrderID: 10380,</v>
      </c>
      <c r="P350" t="str">
        <f t="shared" si="51"/>
        <v>ProductID: 53,</v>
      </c>
      <c r="Q350" t="str">
        <f t="shared" si="52"/>
        <v>UnitPrice: 26.2,</v>
      </c>
      <c r="R350" t="str">
        <f t="shared" si="53"/>
        <v>Quantity: 20,</v>
      </c>
      <c r="S350" t="str">
        <f t="shared" si="54"/>
        <v>Discount: 0.100000001490116,</v>
      </c>
      <c r="T350" t="str">
        <f t="shared" si="55"/>
        <v>GrossProfitMargin: 16.07,</v>
      </c>
      <c r="U350" t="str">
        <f t="shared" si="56"/>
        <v>ProductCost: 524,</v>
      </c>
      <c r="V350" t="str">
        <f t="shared" si="57"/>
        <v>ProductRevenue: 608.2068</v>
      </c>
      <c r="W350" t="s">
        <v>310</v>
      </c>
    </row>
    <row r="351" spans="1:23" x14ac:dyDescent="0.3">
      <c r="A351" s="1">
        <v>10380</v>
      </c>
      <c r="B351" s="1">
        <v>60</v>
      </c>
      <c r="C351" s="1">
        <v>27.2</v>
      </c>
      <c r="D351" s="1">
        <v>6</v>
      </c>
      <c r="E351" s="1">
        <v>0.10000000149011599</v>
      </c>
      <c r="F351" s="1">
        <v>11.628</v>
      </c>
      <c r="G351" s="1">
        <v>163.19999999999999</v>
      </c>
      <c r="H351" s="1">
        <v>182.17689599999997</v>
      </c>
      <c r="N351" t="s">
        <v>0</v>
      </c>
      <c r="O351" t="str">
        <f t="shared" si="50"/>
        <v>OrderID: 10380,</v>
      </c>
      <c r="P351" t="str">
        <f t="shared" si="51"/>
        <v>ProductID: 60,</v>
      </c>
      <c r="Q351" t="str">
        <f t="shared" si="52"/>
        <v>UnitPrice: 27.2,</v>
      </c>
      <c r="R351" t="str">
        <f t="shared" si="53"/>
        <v>Quantity: 6,</v>
      </c>
      <c r="S351" t="str">
        <f t="shared" si="54"/>
        <v>Discount: 0.100000001490116,</v>
      </c>
      <c r="T351" t="str">
        <f t="shared" si="55"/>
        <v>GrossProfitMargin: 11.628,</v>
      </c>
      <c r="U351" t="str">
        <f t="shared" si="56"/>
        <v>ProductCost: 163.2,</v>
      </c>
      <c r="V351" t="str">
        <f t="shared" si="57"/>
        <v>ProductRevenue: 182.176896</v>
      </c>
      <c r="W351" t="s">
        <v>310</v>
      </c>
    </row>
    <row r="352" spans="1:23" x14ac:dyDescent="0.3">
      <c r="A352" s="1">
        <v>10380</v>
      </c>
      <c r="B352" s="1">
        <v>70</v>
      </c>
      <c r="C352" s="1">
        <v>12</v>
      </c>
      <c r="D352" s="1">
        <v>30</v>
      </c>
      <c r="E352" s="1">
        <v>0</v>
      </c>
      <c r="F352" s="1">
        <v>17.965</v>
      </c>
      <c r="G352" s="1">
        <v>360</v>
      </c>
      <c r="H352" s="1">
        <v>424.67400000000004</v>
      </c>
      <c r="N352" t="s">
        <v>0</v>
      </c>
      <c r="O352" t="str">
        <f t="shared" si="50"/>
        <v>OrderID: 10380,</v>
      </c>
      <c r="P352" t="str">
        <f t="shared" si="51"/>
        <v>ProductID: 70,</v>
      </c>
      <c r="Q352" t="str">
        <f t="shared" si="52"/>
        <v>UnitPrice: 12,</v>
      </c>
      <c r="R352" t="str">
        <f t="shared" si="53"/>
        <v>Quantity: 30,</v>
      </c>
      <c r="S352" t="str">
        <f t="shared" si="54"/>
        <v>Discount: 0,</v>
      </c>
      <c r="T352" t="str">
        <f t="shared" si="55"/>
        <v>GrossProfitMargin: 17.965,</v>
      </c>
      <c r="U352" t="str">
        <f t="shared" si="56"/>
        <v>ProductCost: 360,</v>
      </c>
      <c r="V352" t="str">
        <f t="shared" si="57"/>
        <v>ProductRevenue: 424.674</v>
      </c>
      <c r="W352" t="s">
        <v>310</v>
      </c>
    </row>
    <row r="353" spans="1:23" x14ac:dyDescent="0.3">
      <c r="A353" s="1">
        <v>10381</v>
      </c>
      <c r="B353" s="1">
        <v>74</v>
      </c>
      <c r="C353" s="1">
        <v>8</v>
      </c>
      <c r="D353" s="1">
        <v>14</v>
      </c>
      <c r="E353" s="1">
        <v>0</v>
      </c>
      <c r="F353" s="1">
        <v>18.577000000000002</v>
      </c>
      <c r="G353" s="1">
        <v>112</v>
      </c>
      <c r="H353" s="1">
        <v>132.80624</v>
      </c>
      <c r="N353" t="s">
        <v>0</v>
      </c>
      <c r="O353" t="str">
        <f t="shared" si="50"/>
        <v>OrderID: 10381,</v>
      </c>
      <c r="P353" t="str">
        <f t="shared" si="51"/>
        <v>ProductID: 74,</v>
      </c>
      <c r="Q353" t="str">
        <f t="shared" si="52"/>
        <v>UnitPrice: 8,</v>
      </c>
      <c r="R353" t="str">
        <f t="shared" si="53"/>
        <v>Quantity: 14,</v>
      </c>
      <c r="S353" t="str">
        <f t="shared" si="54"/>
        <v>Discount: 0,</v>
      </c>
      <c r="T353" t="str">
        <f t="shared" si="55"/>
        <v>GrossProfitMargin: 18.577,</v>
      </c>
      <c r="U353" t="str">
        <f t="shared" si="56"/>
        <v>ProductCost: 112,</v>
      </c>
      <c r="V353" t="str">
        <f t="shared" si="57"/>
        <v>ProductRevenue: 132.80624</v>
      </c>
      <c r="W353" t="s">
        <v>310</v>
      </c>
    </row>
    <row r="354" spans="1:23" x14ac:dyDescent="0.3">
      <c r="A354" s="1">
        <v>10382</v>
      </c>
      <c r="B354" s="1">
        <v>5</v>
      </c>
      <c r="C354" s="1">
        <v>17</v>
      </c>
      <c r="D354" s="1">
        <v>32</v>
      </c>
      <c r="E354" s="1">
        <v>0</v>
      </c>
      <c r="F354" s="1">
        <v>26.788</v>
      </c>
      <c r="G354" s="1">
        <v>544</v>
      </c>
      <c r="H354" s="1">
        <v>689.72671999999989</v>
      </c>
      <c r="N354" t="s">
        <v>0</v>
      </c>
      <c r="O354" t="str">
        <f t="shared" si="50"/>
        <v>OrderID: 10382,</v>
      </c>
      <c r="P354" t="str">
        <f t="shared" si="51"/>
        <v>ProductID: 5,</v>
      </c>
      <c r="Q354" t="str">
        <f t="shared" si="52"/>
        <v>UnitPrice: 17,</v>
      </c>
      <c r="R354" t="str">
        <f t="shared" si="53"/>
        <v>Quantity: 32,</v>
      </c>
      <c r="S354" t="str">
        <f t="shared" si="54"/>
        <v>Discount: 0,</v>
      </c>
      <c r="T354" t="str">
        <f t="shared" si="55"/>
        <v>GrossProfitMargin: 26.788,</v>
      </c>
      <c r="U354" t="str">
        <f t="shared" si="56"/>
        <v>ProductCost: 544,</v>
      </c>
      <c r="V354" t="str">
        <f t="shared" si="57"/>
        <v>ProductRevenue: 689.72672</v>
      </c>
      <c r="W354" t="s">
        <v>310</v>
      </c>
    </row>
    <row r="355" spans="1:23" x14ac:dyDescent="0.3">
      <c r="A355" s="1">
        <v>10382</v>
      </c>
      <c r="B355" s="1">
        <v>18</v>
      </c>
      <c r="C355" s="1">
        <v>50</v>
      </c>
      <c r="D355" s="1">
        <v>9</v>
      </c>
      <c r="E355" s="1">
        <v>0</v>
      </c>
      <c r="F355" s="1">
        <v>24.048999999999999</v>
      </c>
      <c r="G355" s="1">
        <v>450</v>
      </c>
      <c r="H355" s="1">
        <v>558.2204999999999</v>
      </c>
      <c r="N355" t="s">
        <v>0</v>
      </c>
      <c r="O355" t="str">
        <f t="shared" si="50"/>
        <v>OrderID: 10382,</v>
      </c>
      <c r="P355" t="str">
        <f t="shared" si="51"/>
        <v>ProductID: 18,</v>
      </c>
      <c r="Q355" t="str">
        <f t="shared" si="52"/>
        <v>UnitPrice: 50,</v>
      </c>
      <c r="R355" t="str">
        <f t="shared" si="53"/>
        <v>Quantity: 9,</v>
      </c>
      <c r="S355" t="str">
        <f t="shared" si="54"/>
        <v>Discount: 0,</v>
      </c>
      <c r="T355" t="str">
        <f t="shared" si="55"/>
        <v>GrossProfitMargin: 24.049,</v>
      </c>
      <c r="U355" t="str">
        <f t="shared" si="56"/>
        <v>ProductCost: 450,</v>
      </c>
      <c r="V355" t="str">
        <f t="shared" si="57"/>
        <v>ProductRevenue: 558.2205</v>
      </c>
      <c r="W355" t="s">
        <v>310</v>
      </c>
    </row>
    <row r="356" spans="1:23" x14ac:dyDescent="0.3">
      <c r="A356" s="1">
        <v>10382</v>
      </c>
      <c r="B356" s="1">
        <v>29</v>
      </c>
      <c r="C356" s="1">
        <v>99</v>
      </c>
      <c r="D356" s="1">
        <v>14</v>
      </c>
      <c r="E356" s="1">
        <v>0</v>
      </c>
      <c r="F356" s="1">
        <v>23.550999999999998</v>
      </c>
      <c r="G356" s="1">
        <v>1386</v>
      </c>
      <c r="H356" s="1">
        <v>1712.41686</v>
      </c>
      <c r="N356" t="s">
        <v>0</v>
      </c>
      <c r="O356" t="str">
        <f t="shared" si="50"/>
        <v>OrderID: 10382,</v>
      </c>
      <c r="P356" t="str">
        <f t="shared" si="51"/>
        <v>ProductID: 29,</v>
      </c>
      <c r="Q356" t="str">
        <f t="shared" si="52"/>
        <v>UnitPrice: 99,</v>
      </c>
      <c r="R356" t="str">
        <f t="shared" si="53"/>
        <v>Quantity: 14,</v>
      </c>
      <c r="S356" t="str">
        <f t="shared" si="54"/>
        <v>Discount: 0,</v>
      </c>
      <c r="T356" t="str">
        <f t="shared" si="55"/>
        <v>GrossProfitMargin: 23.551,</v>
      </c>
      <c r="U356" t="str">
        <f t="shared" si="56"/>
        <v>ProductCost: 1386,</v>
      </c>
      <c r="V356" t="str">
        <f t="shared" si="57"/>
        <v>ProductRevenue: 1712.41686</v>
      </c>
      <c r="W356" t="s">
        <v>310</v>
      </c>
    </row>
    <row r="357" spans="1:23" x14ac:dyDescent="0.3">
      <c r="A357" s="1">
        <v>10382</v>
      </c>
      <c r="B357" s="1">
        <v>33</v>
      </c>
      <c r="C357" s="1">
        <v>2</v>
      </c>
      <c r="D357" s="1">
        <v>60</v>
      </c>
      <c r="E357" s="1">
        <v>0</v>
      </c>
      <c r="F357" s="1">
        <v>6.6269999999999998</v>
      </c>
      <c r="G357" s="1">
        <v>120</v>
      </c>
      <c r="H357" s="1">
        <v>127.95240000000001</v>
      </c>
      <c r="N357" t="s">
        <v>0</v>
      </c>
      <c r="O357" t="str">
        <f t="shared" si="50"/>
        <v>OrderID: 10382,</v>
      </c>
      <c r="P357" t="str">
        <f t="shared" si="51"/>
        <v>ProductID: 33,</v>
      </c>
      <c r="Q357" t="str">
        <f t="shared" si="52"/>
        <v>UnitPrice: 2,</v>
      </c>
      <c r="R357" t="str">
        <f t="shared" si="53"/>
        <v>Quantity: 60,</v>
      </c>
      <c r="S357" t="str">
        <f t="shared" si="54"/>
        <v>Discount: 0,</v>
      </c>
      <c r="T357" t="str">
        <f t="shared" si="55"/>
        <v>GrossProfitMargin: 6.627,</v>
      </c>
      <c r="U357" t="str">
        <f t="shared" si="56"/>
        <v>ProductCost: 120,</v>
      </c>
      <c r="V357" t="str">
        <f t="shared" si="57"/>
        <v>ProductRevenue: 127.9524</v>
      </c>
      <c r="W357" t="s">
        <v>310</v>
      </c>
    </row>
    <row r="358" spans="1:23" x14ac:dyDescent="0.3">
      <c r="A358" s="1">
        <v>10382</v>
      </c>
      <c r="B358" s="1">
        <v>74</v>
      </c>
      <c r="C358" s="1">
        <v>8</v>
      </c>
      <c r="D358" s="1">
        <v>50</v>
      </c>
      <c r="E358" s="1">
        <v>0</v>
      </c>
      <c r="F358" s="1">
        <v>6.34</v>
      </c>
      <c r="G358" s="1">
        <v>400</v>
      </c>
      <c r="H358" s="1">
        <v>425.35999999999996</v>
      </c>
      <c r="N358" t="s">
        <v>0</v>
      </c>
      <c r="O358" t="str">
        <f t="shared" si="50"/>
        <v>OrderID: 10382,</v>
      </c>
      <c r="P358" t="str">
        <f t="shared" si="51"/>
        <v>ProductID: 74,</v>
      </c>
      <c r="Q358" t="str">
        <f t="shared" si="52"/>
        <v>UnitPrice: 8,</v>
      </c>
      <c r="R358" t="str">
        <f t="shared" si="53"/>
        <v>Quantity: 50,</v>
      </c>
      <c r="S358" t="str">
        <f t="shared" si="54"/>
        <v>Discount: 0,</v>
      </c>
      <c r="T358" t="str">
        <f t="shared" si="55"/>
        <v>GrossProfitMargin: 6.34,</v>
      </c>
      <c r="U358" t="str">
        <f t="shared" si="56"/>
        <v>ProductCost: 400,</v>
      </c>
      <c r="V358" t="str">
        <f t="shared" si="57"/>
        <v>ProductRevenue: 425.36</v>
      </c>
      <c r="W358" t="s">
        <v>310</v>
      </c>
    </row>
    <row r="359" spans="1:23" x14ac:dyDescent="0.3">
      <c r="A359" s="1">
        <v>10383</v>
      </c>
      <c r="B359" s="1">
        <v>13</v>
      </c>
      <c r="C359" s="1">
        <v>4.8</v>
      </c>
      <c r="D359" s="1">
        <v>20</v>
      </c>
      <c r="E359" s="1">
        <v>0</v>
      </c>
      <c r="F359" s="1">
        <v>22.42</v>
      </c>
      <c r="G359" s="1">
        <v>96</v>
      </c>
      <c r="H359" s="1">
        <v>117.5232</v>
      </c>
      <c r="N359" t="s">
        <v>0</v>
      </c>
      <c r="O359" t="str">
        <f t="shared" si="50"/>
        <v>OrderID: 10383,</v>
      </c>
      <c r="P359" t="str">
        <f t="shared" si="51"/>
        <v>ProductID: 13,</v>
      </c>
      <c r="Q359" t="str">
        <f t="shared" si="52"/>
        <v>UnitPrice: 4.8,</v>
      </c>
      <c r="R359" t="str">
        <f t="shared" si="53"/>
        <v>Quantity: 20,</v>
      </c>
      <c r="S359" t="str">
        <f t="shared" si="54"/>
        <v>Discount: 0,</v>
      </c>
      <c r="T359" t="str">
        <f t="shared" si="55"/>
        <v>GrossProfitMargin: 22.42,</v>
      </c>
      <c r="U359" t="str">
        <f t="shared" si="56"/>
        <v>ProductCost: 96,</v>
      </c>
      <c r="V359" t="str">
        <f t="shared" si="57"/>
        <v>ProductRevenue: 117.5232</v>
      </c>
      <c r="W359" t="s">
        <v>310</v>
      </c>
    </row>
    <row r="360" spans="1:23" x14ac:dyDescent="0.3">
      <c r="A360" s="1">
        <v>10383</v>
      </c>
      <c r="B360" s="1">
        <v>50</v>
      </c>
      <c r="C360" s="1">
        <v>13</v>
      </c>
      <c r="D360" s="1">
        <v>15</v>
      </c>
      <c r="E360" s="1">
        <v>0</v>
      </c>
      <c r="F360" s="1">
        <v>23.885000000000002</v>
      </c>
      <c r="G360" s="1">
        <v>195</v>
      </c>
      <c r="H360" s="1">
        <v>241.57575</v>
      </c>
      <c r="N360" t="s">
        <v>0</v>
      </c>
      <c r="O360" t="str">
        <f t="shared" si="50"/>
        <v>OrderID: 10383,</v>
      </c>
      <c r="P360" t="str">
        <f t="shared" si="51"/>
        <v>ProductID: 50,</v>
      </c>
      <c r="Q360" t="str">
        <f t="shared" si="52"/>
        <v>UnitPrice: 13,</v>
      </c>
      <c r="R360" t="str">
        <f t="shared" si="53"/>
        <v>Quantity: 15,</v>
      </c>
      <c r="S360" t="str">
        <f t="shared" si="54"/>
        <v>Discount: 0,</v>
      </c>
      <c r="T360" t="str">
        <f t="shared" si="55"/>
        <v>GrossProfitMargin: 23.885,</v>
      </c>
      <c r="U360" t="str">
        <f t="shared" si="56"/>
        <v>ProductCost: 195,</v>
      </c>
      <c r="V360" t="str">
        <f t="shared" si="57"/>
        <v>ProductRevenue: 241.57575</v>
      </c>
      <c r="W360" t="s">
        <v>310</v>
      </c>
    </row>
    <row r="361" spans="1:23" x14ac:dyDescent="0.3">
      <c r="A361" s="1">
        <v>10383</v>
      </c>
      <c r="B361" s="1">
        <v>56</v>
      </c>
      <c r="C361" s="1">
        <v>30.400000000000002</v>
      </c>
      <c r="D361" s="1">
        <v>20</v>
      </c>
      <c r="E361" s="1">
        <v>0</v>
      </c>
      <c r="F361" s="1">
        <v>14.558999999999999</v>
      </c>
      <c r="G361" s="1">
        <v>608</v>
      </c>
      <c r="H361" s="1">
        <v>696.51871999999992</v>
      </c>
      <c r="N361" t="s">
        <v>0</v>
      </c>
      <c r="O361" t="str">
        <f t="shared" si="50"/>
        <v>OrderID: 10383,</v>
      </c>
      <c r="P361" t="str">
        <f t="shared" si="51"/>
        <v>ProductID: 56,</v>
      </c>
      <c r="Q361" t="str">
        <f t="shared" si="52"/>
        <v>UnitPrice: 30.4,</v>
      </c>
      <c r="R361" t="str">
        <f t="shared" si="53"/>
        <v>Quantity: 20,</v>
      </c>
      <c r="S361" t="str">
        <f t="shared" si="54"/>
        <v>Discount: 0,</v>
      </c>
      <c r="T361" t="str">
        <f t="shared" si="55"/>
        <v>GrossProfitMargin: 14.559,</v>
      </c>
      <c r="U361" t="str">
        <f t="shared" si="56"/>
        <v>ProductCost: 608,</v>
      </c>
      <c r="V361" t="str">
        <f t="shared" si="57"/>
        <v>ProductRevenue: 696.51872</v>
      </c>
      <c r="W361" t="s">
        <v>310</v>
      </c>
    </row>
    <row r="362" spans="1:23" x14ac:dyDescent="0.3">
      <c r="A362" s="1">
        <v>10384</v>
      </c>
      <c r="B362" s="1">
        <v>20</v>
      </c>
      <c r="C362" s="1">
        <v>64.8</v>
      </c>
      <c r="D362" s="1">
        <v>28</v>
      </c>
      <c r="E362" s="1">
        <v>0</v>
      </c>
      <c r="F362" s="1">
        <v>28.622</v>
      </c>
      <c r="G362" s="1">
        <v>1814.3999999999999</v>
      </c>
      <c r="H362" s="1">
        <v>2333.7175679999996</v>
      </c>
      <c r="N362" t="s">
        <v>0</v>
      </c>
      <c r="O362" t="str">
        <f t="shared" si="50"/>
        <v>OrderID: 10384,</v>
      </c>
      <c r="P362" t="str">
        <f t="shared" si="51"/>
        <v>ProductID: 20,</v>
      </c>
      <c r="Q362" t="str">
        <f t="shared" si="52"/>
        <v>UnitPrice: 64.8,</v>
      </c>
      <c r="R362" t="str">
        <f t="shared" si="53"/>
        <v>Quantity: 28,</v>
      </c>
      <c r="S362" t="str">
        <f t="shared" si="54"/>
        <v>Discount: 0,</v>
      </c>
      <c r="T362" t="str">
        <f t="shared" si="55"/>
        <v>GrossProfitMargin: 28.622,</v>
      </c>
      <c r="U362" t="str">
        <f t="shared" si="56"/>
        <v>ProductCost: 1814.4,</v>
      </c>
      <c r="V362" t="str">
        <f t="shared" si="57"/>
        <v>ProductRevenue: 2333.717568</v>
      </c>
      <c r="W362" t="s">
        <v>310</v>
      </c>
    </row>
    <row r="363" spans="1:23" x14ac:dyDescent="0.3">
      <c r="A363" s="1">
        <v>10384</v>
      </c>
      <c r="B363" s="1">
        <v>60</v>
      </c>
      <c r="C363" s="1">
        <v>27.2</v>
      </c>
      <c r="D363" s="1">
        <v>15</v>
      </c>
      <c r="E363" s="1">
        <v>0</v>
      </c>
      <c r="F363" s="1">
        <v>21.44</v>
      </c>
      <c r="G363" s="1">
        <v>408</v>
      </c>
      <c r="H363" s="1">
        <v>495.47519999999997</v>
      </c>
      <c r="N363" t="s">
        <v>0</v>
      </c>
      <c r="O363" t="str">
        <f t="shared" si="50"/>
        <v>OrderID: 10384,</v>
      </c>
      <c r="P363" t="str">
        <f t="shared" si="51"/>
        <v>ProductID: 60,</v>
      </c>
      <c r="Q363" t="str">
        <f t="shared" si="52"/>
        <v>UnitPrice: 27.2,</v>
      </c>
      <c r="R363" t="str">
        <f t="shared" si="53"/>
        <v>Quantity: 15,</v>
      </c>
      <c r="S363" t="str">
        <f t="shared" si="54"/>
        <v>Discount: 0,</v>
      </c>
      <c r="T363" t="str">
        <f t="shared" si="55"/>
        <v>GrossProfitMargin: 21.44,</v>
      </c>
      <c r="U363" t="str">
        <f t="shared" si="56"/>
        <v>ProductCost: 408,</v>
      </c>
      <c r="V363" t="str">
        <f t="shared" si="57"/>
        <v>ProductRevenue: 495.4752</v>
      </c>
      <c r="W363" t="s">
        <v>310</v>
      </c>
    </row>
    <row r="364" spans="1:23" x14ac:dyDescent="0.3">
      <c r="A364" s="1">
        <v>10385</v>
      </c>
      <c r="B364" s="1">
        <v>7</v>
      </c>
      <c r="C364" s="1">
        <v>24</v>
      </c>
      <c r="D364" s="1">
        <v>10</v>
      </c>
      <c r="E364" s="1">
        <v>0.20000000298023199</v>
      </c>
      <c r="F364" s="1">
        <v>7.181</v>
      </c>
      <c r="G364" s="1">
        <v>240</v>
      </c>
      <c r="H364" s="1">
        <v>257.23439999999999</v>
      </c>
      <c r="N364" t="s">
        <v>0</v>
      </c>
      <c r="O364" t="str">
        <f t="shared" si="50"/>
        <v>OrderID: 10385,</v>
      </c>
      <c r="P364" t="str">
        <f t="shared" si="51"/>
        <v>ProductID: 7,</v>
      </c>
      <c r="Q364" t="str">
        <f t="shared" si="52"/>
        <v>UnitPrice: 24,</v>
      </c>
      <c r="R364" t="str">
        <f t="shared" si="53"/>
        <v>Quantity: 10,</v>
      </c>
      <c r="S364" t="str">
        <f t="shared" si="54"/>
        <v>Discount: 0.200000002980232,</v>
      </c>
      <c r="T364" t="str">
        <f t="shared" si="55"/>
        <v>GrossProfitMargin: 7.181,</v>
      </c>
      <c r="U364" t="str">
        <f t="shared" si="56"/>
        <v>ProductCost: 240,</v>
      </c>
      <c r="V364" t="str">
        <f t="shared" si="57"/>
        <v>ProductRevenue: 257.2344</v>
      </c>
      <c r="W364" t="s">
        <v>310</v>
      </c>
    </row>
    <row r="365" spans="1:23" x14ac:dyDescent="0.3">
      <c r="A365" s="1">
        <v>10385</v>
      </c>
      <c r="B365" s="1">
        <v>60</v>
      </c>
      <c r="C365" s="1">
        <v>27.2</v>
      </c>
      <c r="D365" s="1">
        <v>20</v>
      </c>
      <c r="E365" s="1">
        <v>0.20000000298023199</v>
      </c>
      <c r="F365" s="1">
        <v>22.279</v>
      </c>
      <c r="G365" s="1">
        <v>544</v>
      </c>
      <c r="H365" s="1">
        <v>665.19776000000002</v>
      </c>
      <c r="N365" t="s">
        <v>0</v>
      </c>
      <c r="O365" t="str">
        <f t="shared" si="50"/>
        <v>OrderID: 10385,</v>
      </c>
      <c r="P365" t="str">
        <f t="shared" si="51"/>
        <v>ProductID: 60,</v>
      </c>
      <c r="Q365" t="str">
        <f t="shared" si="52"/>
        <v>UnitPrice: 27.2,</v>
      </c>
      <c r="R365" t="str">
        <f t="shared" si="53"/>
        <v>Quantity: 20,</v>
      </c>
      <c r="S365" t="str">
        <f t="shared" si="54"/>
        <v>Discount: 0.200000002980232,</v>
      </c>
      <c r="T365" t="str">
        <f t="shared" si="55"/>
        <v>GrossProfitMargin: 22.279,</v>
      </c>
      <c r="U365" t="str">
        <f t="shared" si="56"/>
        <v>ProductCost: 544,</v>
      </c>
      <c r="V365" t="str">
        <f t="shared" si="57"/>
        <v>ProductRevenue: 665.19776</v>
      </c>
      <c r="W365" t="s">
        <v>310</v>
      </c>
    </row>
    <row r="366" spans="1:23" x14ac:dyDescent="0.3">
      <c r="A366" s="1">
        <v>10385</v>
      </c>
      <c r="B366" s="1">
        <v>68</v>
      </c>
      <c r="C366" s="1">
        <v>10</v>
      </c>
      <c r="D366" s="1">
        <v>8</v>
      </c>
      <c r="E366" s="1">
        <v>0.20000000298023199</v>
      </c>
      <c r="F366" s="1">
        <v>17.417000000000002</v>
      </c>
      <c r="G366" s="1">
        <v>80</v>
      </c>
      <c r="H366" s="1">
        <v>93.933599999999998</v>
      </c>
      <c r="N366" t="s">
        <v>0</v>
      </c>
      <c r="O366" t="str">
        <f t="shared" si="50"/>
        <v>OrderID: 10385,</v>
      </c>
      <c r="P366" t="str">
        <f t="shared" si="51"/>
        <v>ProductID: 68,</v>
      </c>
      <c r="Q366" t="str">
        <f t="shared" si="52"/>
        <v>UnitPrice: 10,</v>
      </c>
      <c r="R366" t="str">
        <f t="shared" si="53"/>
        <v>Quantity: 8,</v>
      </c>
      <c r="S366" t="str">
        <f t="shared" si="54"/>
        <v>Discount: 0.200000002980232,</v>
      </c>
      <c r="T366" t="str">
        <f t="shared" si="55"/>
        <v>GrossProfitMargin: 17.417,</v>
      </c>
      <c r="U366" t="str">
        <f t="shared" si="56"/>
        <v>ProductCost: 80,</v>
      </c>
      <c r="V366" t="str">
        <f t="shared" si="57"/>
        <v>ProductRevenue: 93.9336</v>
      </c>
      <c r="W366" t="s">
        <v>310</v>
      </c>
    </row>
    <row r="367" spans="1:23" x14ac:dyDescent="0.3">
      <c r="A367" s="1">
        <v>10386</v>
      </c>
      <c r="B367" s="1">
        <v>24</v>
      </c>
      <c r="C367" s="1">
        <v>3.6</v>
      </c>
      <c r="D367" s="1">
        <v>15</v>
      </c>
      <c r="E367" s="1">
        <v>0</v>
      </c>
      <c r="F367" s="1">
        <v>29.562999999999999</v>
      </c>
      <c r="G367" s="1">
        <v>54</v>
      </c>
      <c r="H367" s="1">
        <v>69.964020000000005</v>
      </c>
      <c r="N367" t="s">
        <v>0</v>
      </c>
      <c r="O367" t="str">
        <f t="shared" si="50"/>
        <v>OrderID: 10386,</v>
      </c>
      <c r="P367" t="str">
        <f t="shared" si="51"/>
        <v>ProductID: 24,</v>
      </c>
      <c r="Q367" t="str">
        <f t="shared" si="52"/>
        <v>UnitPrice: 3.6,</v>
      </c>
      <c r="R367" t="str">
        <f t="shared" si="53"/>
        <v>Quantity: 15,</v>
      </c>
      <c r="S367" t="str">
        <f t="shared" si="54"/>
        <v>Discount: 0,</v>
      </c>
      <c r="T367" t="str">
        <f t="shared" si="55"/>
        <v>GrossProfitMargin: 29.563,</v>
      </c>
      <c r="U367" t="str">
        <f t="shared" si="56"/>
        <v>ProductCost: 54,</v>
      </c>
      <c r="V367" t="str">
        <f t="shared" si="57"/>
        <v>ProductRevenue: 69.96402</v>
      </c>
      <c r="W367" t="s">
        <v>310</v>
      </c>
    </row>
    <row r="368" spans="1:23" x14ac:dyDescent="0.3">
      <c r="A368" s="1">
        <v>10386</v>
      </c>
      <c r="B368" s="1">
        <v>34</v>
      </c>
      <c r="C368" s="1">
        <v>11.200000000000001</v>
      </c>
      <c r="D368" s="1">
        <v>10</v>
      </c>
      <c r="E368" s="1">
        <v>0</v>
      </c>
      <c r="F368" s="1">
        <v>14.878</v>
      </c>
      <c r="G368" s="1">
        <v>112.00000000000001</v>
      </c>
      <c r="H368" s="1">
        <v>128.66336000000001</v>
      </c>
      <c r="N368" t="s">
        <v>0</v>
      </c>
      <c r="O368" t="str">
        <f t="shared" si="50"/>
        <v>OrderID: 10386,</v>
      </c>
      <c r="P368" t="str">
        <f t="shared" si="51"/>
        <v>ProductID: 34,</v>
      </c>
      <c r="Q368" t="str">
        <f t="shared" si="52"/>
        <v>UnitPrice: 11.2,</v>
      </c>
      <c r="R368" t="str">
        <f t="shared" si="53"/>
        <v>Quantity: 10,</v>
      </c>
      <c r="S368" t="str">
        <f t="shared" si="54"/>
        <v>Discount: 0,</v>
      </c>
      <c r="T368" t="str">
        <f t="shared" si="55"/>
        <v>GrossProfitMargin: 14.878,</v>
      </c>
      <c r="U368" t="str">
        <f t="shared" si="56"/>
        <v>ProductCost: 112,</v>
      </c>
      <c r="V368" t="str">
        <f t="shared" si="57"/>
        <v>ProductRevenue: 128.66336</v>
      </c>
      <c r="W368" t="s">
        <v>310</v>
      </c>
    </row>
    <row r="369" spans="1:23" x14ac:dyDescent="0.3">
      <c r="A369" s="1">
        <v>10387</v>
      </c>
      <c r="B369" s="1">
        <v>24</v>
      </c>
      <c r="C369" s="1">
        <v>3.6</v>
      </c>
      <c r="D369" s="1">
        <v>15</v>
      </c>
      <c r="E369" s="1">
        <v>0</v>
      </c>
      <c r="F369" s="1">
        <v>14.999000000000001</v>
      </c>
      <c r="G369" s="1">
        <v>54</v>
      </c>
      <c r="H369" s="1">
        <v>62.099460000000001</v>
      </c>
      <c r="N369" t="s">
        <v>0</v>
      </c>
      <c r="O369" t="str">
        <f t="shared" si="50"/>
        <v>OrderID: 10387,</v>
      </c>
      <c r="P369" t="str">
        <f t="shared" si="51"/>
        <v>ProductID: 24,</v>
      </c>
      <c r="Q369" t="str">
        <f t="shared" si="52"/>
        <v>UnitPrice: 3.6,</v>
      </c>
      <c r="R369" t="str">
        <f t="shared" si="53"/>
        <v>Quantity: 15,</v>
      </c>
      <c r="S369" t="str">
        <f t="shared" si="54"/>
        <v>Discount: 0,</v>
      </c>
      <c r="T369" t="str">
        <f t="shared" si="55"/>
        <v>GrossProfitMargin: 14.999,</v>
      </c>
      <c r="U369" t="str">
        <f t="shared" si="56"/>
        <v>ProductCost: 54,</v>
      </c>
      <c r="V369" t="str">
        <f t="shared" si="57"/>
        <v>ProductRevenue: 62.09946</v>
      </c>
      <c r="W369" t="s">
        <v>310</v>
      </c>
    </row>
    <row r="370" spans="1:23" x14ac:dyDescent="0.3">
      <c r="A370" s="1">
        <v>10387</v>
      </c>
      <c r="B370" s="1">
        <v>28</v>
      </c>
      <c r="C370" s="1">
        <v>36.4</v>
      </c>
      <c r="D370" s="1">
        <v>6</v>
      </c>
      <c r="E370" s="1">
        <v>0</v>
      </c>
      <c r="F370" s="1">
        <v>20.742000000000001</v>
      </c>
      <c r="G370" s="1">
        <v>218.39999999999998</v>
      </c>
      <c r="H370" s="1">
        <v>263.70052799999996</v>
      </c>
      <c r="N370" t="s">
        <v>0</v>
      </c>
      <c r="O370" t="str">
        <f t="shared" si="50"/>
        <v>OrderID: 10387,</v>
      </c>
      <c r="P370" t="str">
        <f t="shared" si="51"/>
        <v>ProductID: 28,</v>
      </c>
      <c r="Q370" t="str">
        <f t="shared" si="52"/>
        <v>UnitPrice: 36.4,</v>
      </c>
      <c r="R370" t="str">
        <f t="shared" si="53"/>
        <v>Quantity: 6,</v>
      </c>
      <c r="S370" t="str">
        <f t="shared" si="54"/>
        <v>Discount: 0,</v>
      </c>
      <c r="T370" t="str">
        <f t="shared" si="55"/>
        <v>GrossProfitMargin: 20.742,</v>
      </c>
      <c r="U370" t="str">
        <f t="shared" si="56"/>
        <v>ProductCost: 218.4,</v>
      </c>
      <c r="V370" t="str">
        <f t="shared" si="57"/>
        <v>ProductRevenue: 263.700528</v>
      </c>
      <c r="W370" t="s">
        <v>310</v>
      </c>
    </row>
    <row r="371" spans="1:23" x14ac:dyDescent="0.3">
      <c r="A371" s="1">
        <v>10387</v>
      </c>
      <c r="B371" s="1">
        <v>59</v>
      </c>
      <c r="C371" s="1">
        <v>44</v>
      </c>
      <c r="D371" s="1">
        <v>12</v>
      </c>
      <c r="E371" s="1">
        <v>0</v>
      </c>
      <c r="F371" s="1">
        <v>27.126999999999999</v>
      </c>
      <c r="G371" s="1">
        <v>528</v>
      </c>
      <c r="H371" s="1">
        <v>671.23055999999997</v>
      </c>
      <c r="N371" t="s">
        <v>0</v>
      </c>
      <c r="O371" t="str">
        <f t="shared" si="50"/>
        <v>OrderID: 10387,</v>
      </c>
      <c r="P371" t="str">
        <f t="shared" si="51"/>
        <v>ProductID: 59,</v>
      </c>
      <c r="Q371" t="str">
        <f t="shared" si="52"/>
        <v>UnitPrice: 44,</v>
      </c>
      <c r="R371" t="str">
        <f t="shared" si="53"/>
        <v>Quantity: 12,</v>
      </c>
      <c r="S371" t="str">
        <f t="shared" si="54"/>
        <v>Discount: 0,</v>
      </c>
      <c r="T371" t="str">
        <f t="shared" si="55"/>
        <v>GrossProfitMargin: 27.127,</v>
      </c>
      <c r="U371" t="str">
        <f t="shared" si="56"/>
        <v>ProductCost: 528,</v>
      </c>
      <c r="V371" t="str">
        <f t="shared" si="57"/>
        <v>ProductRevenue: 671.23056</v>
      </c>
      <c r="W371" t="s">
        <v>310</v>
      </c>
    </row>
    <row r="372" spans="1:23" x14ac:dyDescent="0.3">
      <c r="A372" s="1">
        <v>10387</v>
      </c>
      <c r="B372" s="1">
        <v>71</v>
      </c>
      <c r="C372" s="1">
        <v>17.2</v>
      </c>
      <c r="D372" s="1">
        <v>15</v>
      </c>
      <c r="E372" s="1">
        <v>0</v>
      </c>
      <c r="F372" s="1">
        <v>20.905000000000001</v>
      </c>
      <c r="G372" s="1">
        <v>258</v>
      </c>
      <c r="H372" s="1">
        <v>311.93489999999997</v>
      </c>
      <c r="N372" t="s">
        <v>0</v>
      </c>
      <c r="O372" t="str">
        <f t="shared" si="50"/>
        <v>OrderID: 10387,</v>
      </c>
      <c r="P372" t="str">
        <f t="shared" si="51"/>
        <v>ProductID: 71,</v>
      </c>
      <c r="Q372" t="str">
        <f t="shared" si="52"/>
        <v>UnitPrice: 17.2,</v>
      </c>
      <c r="R372" t="str">
        <f t="shared" si="53"/>
        <v>Quantity: 15,</v>
      </c>
      <c r="S372" t="str">
        <f t="shared" si="54"/>
        <v>Discount: 0,</v>
      </c>
      <c r="T372" t="str">
        <f t="shared" si="55"/>
        <v>GrossProfitMargin: 20.905,</v>
      </c>
      <c r="U372" t="str">
        <f t="shared" si="56"/>
        <v>ProductCost: 258,</v>
      </c>
      <c r="V372" t="str">
        <f t="shared" si="57"/>
        <v>ProductRevenue: 311.9349</v>
      </c>
      <c r="W372" t="s">
        <v>310</v>
      </c>
    </row>
    <row r="373" spans="1:23" x14ac:dyDescent="0.3">
      <c r="A373" s="1">
        <v>10388</v>
      </c>
      <c r="B373" s="1">
        <v>45</v>
      </c>
      <c r="C373" s="1">
        <v>7.6000000000000005</v>
      </c>
      <c r="D373" s="1">
        <v>15</v>
      </c>
      <c r="E373" s="1">
        <v>0.20000000298023199</v>
      </c>
      <c r="F373" s="1">
        <v>12.206</v>
      </c>
      <c r="G373" s="1">
        <v>114.00000000000001</v>
      </c>
      <c r="H373" s="1">
        <v>127.91484000000003</v>
      </c>
      <c r="N373" t="s">
        <v>0</v>
      </c>
      <c r="O373" t="str">
        <f t="shared" si="50"/>
        <v>OrderID: 10388,</v>
      </c>
      <c r="P373" t="str">
        <f t="shared" si="51"/>
        <v>ProductID: 45,</v>
      </c>
      <c r="Q373" t="str">
        <f t="shared" si="52"/>
        <v>UnitPrice: 7.6,</v>
      </c>
      <c r="R373" t="str">
        <f t="shared" si="53"/>
        <v>Quantity: 15,</v>
      </c>
      <c r="S373" t="str">
        <f t="shared" si="54"/>
        <v>Discount: 0.200000002980232,</v>
      </c>
      <c r="T373" t="str">
        <f t="shared" si="55"/>
        <v>GrossProfitMargin: 12.206,</v>
      </c>
      <c r="U373" t="str">
        <f t="shared" si="56"/>
        <v>ProductCost: 114,</v>
      </c>
      <c r="V373" t="str">
        <f t="shared" si="57"/>
        <v>ProductRevenue: 127.91484</v>
      </c>
      <c r="W373" t="s">
        <v>310</v>
      </c>
    </row>
    <row r="374" spans="1:23" x14ac:dyDescent="0.3">
      <c r="A374" s="1">
        <v>10388</v>
      </c>
      <c r="B374" s="1">
        <v>52</v>
      </c>
      <c r="C374" s="1">
        <v>5.6000000000000005</v>
      </c>
      <c r="D374" s="1">
        <v>20</v>
      </c>
      <c r="E374" s="1">
        <v>0.20000000298023199</v>
      </c>
      <c r="F374" s="1">
        <v>29.337</v>
      </c>
      <c r="G374" s="1">
        <v>112.00000000000001</v>
      </c>
      <c r="H374" s="1">
        <v>144.85744</v>
      </c>
      <c r="N374" t="s">
        <v>0</v>
      </c>
      <c r="O374" t="str">
        <f t="shared" si="50"/>
        <v>OrderID: 10388,</v>
      </c>
      <c r="P374" t="str">
        <f t="shared" si="51"/>
        <v>ProductID: 52,</v>
      </c>
      <c r="Q374" t="str">
        <f t="shared" si="52"/>
        <v>UnitPrice: 5.6,</v>
      </c>
      <c r="R374" t="str">
        <f t="shared" si="53"/>
        <v>Quantity: 20,</v>
      </c>
      <c r="S374" t="str">
        <f t="shared" si="54"/>
        <v>Discount: 0.200000002980232,</v>
      </c>
      <c r="T374" t="str">
        <f t="shared" si="55"/>
        <v>GrossProfitMargin: 29.337,</v>
      </c>
      <c r="U374" t="str">
        <f t="shared" si="56"/>
        <v>ProductCost: 112,</v>
      </c>
      <c r="V374" t="str">
        <f t="shared" si="57"/>
        <v>ProductRevenue: 144.85744</v>
      </c>
      <c r="W374" t="s">
        <v>310</v>
      </c>
    </row>
    <row r="375" spans="1:23" x14ac:dyDescent="0.3">
      <c r="A375" s="1">
        <v>10388</v>
      </c>
      <c r="B375" s="1">
        <v>53</v>
      </c>
      <c r="C375" s="1">
        <v>26.2</v>
      </c>
      <c r="D375" s="1">
        <v>40</v>
      </c>
      <c r="E375" s="1">
        <v>0</v>
      </c>
      <c r="F375" s="1">
        <v>5.0309999999999997</v>
      </c>
      <c r="G375" s="1">
        <v>1048</v>
      </c>
      <c r="H375" s="1">
        <v>1100.72488</v>
      </c>
      <c r="N375" t="s">
        <v>0</v>
      </c>
      <c r="O375" t="str">
        <f t="shared" si="50"/>
        <v>OrderID: 10388,</v>
      </c>
      <c r="P375" t="str">
        <f t="shared" si="51"/>
        <v>ProductID: 53,</v>
      </c>
      <c r="Q375" t="str">
        <f t="shared" si="52"/>
        <v>UnitPrice: 26.2,</v>
      </c>
      <c r="R375" t="str">
        <f t="shared" si="53"/>
        <v>Quantity: 40,</v>
      </c>
      <c r="S375" t="str">
        <f t="shared" si="54"/>
        <v>Discount: 0,</v>
      </c>
      <c r="T375" t="str">
        <f t="shared" si="55"/>
        <v>GrossProfitMargin: 5.031,</v>
      </c>
      <c r="U375" t="str">
        <f t="shared" si="56"/>
        <v>ProductCost: 1048,</v>
      </c>
      <c r="V375" t="str">
        <f t="shared" si="57"/>
        <v>ProductRevenue: 1100.72488</v>
      </c>
      <c r="W375" t="s">
        <v>310</v>
      </c>
    </row>
    <row r="376" spans="1:23" x14ac:dyDescent="0.3">
      <c r="A376" s="1">
        <v>10389</v>
      </c>
      <c r="B376" s="1">
        <v>10</v>
      </c>
      <c r="C376" s="1">
        <v>24.8</v>
      </c>
      <c r="D376" s="1">
        <v>16</v>
      </c>
      <c r="E376" s="1">
        <v>0</v>
      </c>
      <c r="F376" s="1">
        <v>26.945</v>
      </c>
      <c r="G376" s="1">
        <v>396.8</v>
      </c>
      <c r="H376" s="1">
        <v>503.71776</v>
      </c>
      <c r="N376" t="s">
        <v>0</v>
      </c>
      <c r="O376" t="str">
        <f t="shared" si="50"/>
        <v>OrderID: 10389,</v>
      </c>
      <c r="P376" t="str">
        <f t="shared" si="51"/>
        <v>ProductID: 10,</v>
      </c>
      <c r="Q376" t="str">
        <f t="shared" si="52"/>
        <v>UnitPrice: 24.8,</v>
      </c>
      <c r="R376" t="str">
        <f t="shared" si="53"/>
        <v>Quantity: 16,</v>
      </c>
      <c r="S376" t="str">
        <f t="shared" si="54"/>
        <v>Discount: 0,</v>
      </c>
      <c r="T376" t="str">
        <f t="shared" si="55"/>
        <v>GrossProfitMargin: 26.945,</v>
      </c>
      <c r="U376" t="str">
        <f t="shared" si="56"/>
        <v>ProductCost: 396.8,</v>
      </c>
      <c r="V376" t="str">
        <f t="shared" si="57"/>
        <v>ProductRevenue: 503.71776</v>
      </c>
      <c r="W376" t="s">
        <v>310</v>
      </c>
    </row>
    <row r="377" spans="1:23" x14ac:dyDescent="0.3">
      <c r="A377" s="1">
        <v>10389</v>
      </c>
      <c r="B377" s="1">
        <v>55</v>
      </c>
      <c r="C377" s="1">
        <v>19.2</v>
      </c>
      <c r="D377" s="1">
        <v>15</v>
      </c>
      <c r="E377" s="1">
        <v>0</v>
      </c>
      <c r="F377" s="1">
        <v>20.29</v>
      </c>
      <c r="G377" s="1">
        <v>288</v>
      </c>
      <c r="H377" s="1">
        <v>346.43520000000001</v>
      </c>
      <c r="N377" t="s">
        <v>0</v>
      </c>
      <c r="O377" t="str">
        <f t="shared" si="50"/>
        <v>OrderID: 10389,</v>
      </c>
      <c r="P377" t="str">
        <f t="shared" si="51"/>
        <v>ProductID: 55,</v>
      </c>
      <c r="Q377" t="str">
        <f t="shared" si="52"/>
        <v>UnitPrice: 19.2,</v>
      </c>
      <c r="R377" t="str">
        <f t="shared" si="53"/>
        <v>Quantity: 15,</v>
      </c>
      <c r="S377" t="str">
        <f t="shared" si="54"/>
        <v>Discount: 0,</v>
      </c>
      <c r="T377" t="str">
        <f t="shared" si="55"/>
        <v>GrossProfitMargin: 20.29,</v>
      </c>
      <c r="U377" t="str">
        <f t="shared" si="56"/>
        <v>ProductCost: 288,</v>
      </c>
      <c r="V377" t="str">
        <f t="shared" si="57"/>
        <v>ProductRevenue: 346.4352</v>
      </c>
      <c r="W377" t="s">
        <v>310</v>
      </c>
    </row>
    <row r="378" spans="1:23" x14ac:dyDescent="0.3">
      <c r="A378" s="1">
        <v>10389</v>
      </c>
      <c r="B378" s="1">
        <v>62</v>
      </c>
      <c r="C378" s="1">
        <v>39.4</v>
      </c>
      <c r="D378" s="1">
        <v>20</v>
      </c>
      <c r="E378" s="1">
        <v>0</v>
      </c>
      <c r="F378" s="1">
        <v>19.126999999999999</v>
      </c>
      <c r="G378" s="1">
        <v>788</v>
      </c>
      <c r="H378" s="1">
        <v>938.72076000000004</v>
      </c>
      <c r="N378" t="s">
        <v>0</v>
      </c>
      <c r="O378" t="str">
        <f t="shared" si="50"/>
        <v>OrderID: 10389,</v>
      </c>
      <c r="P378" t="str">
        <f t="shared" si="51"/>
        <v>ProductID: 62,</v>
      </c>
      <c r="Q378" t="str">
        <f t="shared" si="52"/>
        <v>UnitPrice: 39.4,</v>
      </c>
      <c r="R378" t="str">
        <f t="shared" si="53"/>
        <v>Quantity: 20,</v>
      </c>
      <c r="S378" t="str">
        <f t="shared" si="54"/>
        <v>Discount: 0,</v>
      </c>
      <c r="T378" t="str">
        <f t="shared" si="55"/>
        <v>GrossProfitMargin: 19.127,</v>
      </c>
      <c r="U378" t="str">
        <f t="shared" si="56"/>
        <v>ProductCost: 788,</v>
      </c>
      <c r="V378" t="str">
        <f t="shared" si="57"/>
        <v>ProductRevenue: 938.72076</v>
      </c>
      <c r="W378" t="s">
        <v>310</v>
      </c>
    </row>
    <row r="379" spans="1:23" x14ac:dyDescent="0.3">
      <c r="A379" s="1">
        <v>10389</v>
      </c>
      <c r="B379" s="1">
        <v>70</v>
      </c>
      <c r="C379" s="1">
        <v>12</v>
      </c>
      <c r="D379" s="1">
        <v>30</v>
      </c>
      <c r="E379" s="1">
        <v>0</v>
      </c>
      <c r="F379" s="1">
        <v>27.498999999999999</v>
      </c>
      <c r="G379" s="1">
        <v>360</v>
      </c>
      <c r="H379" s="1">
        <v>458.99640000000005</v>
      </c>
      <c r="N379" t="s">
        <v>0</v>
      </c>
      <c r="O379" t="str">
        <f t="shared" si="50"/>
        <v>OrderID: 10389,</v>
      </c>
      <c r="P379" t="str">
        <f t="shared" si="51"/>
        <v>ProductID: 70,</v>
      </c>
      <c r="Q379" t="str">
        <f t="shared" si="52"/>
        <v>UnitPrice: 12,</v>
      </c>
      <c r="R379" t="str">
        <f t="shared" si="53"/>
        <v>Quantity: 30,</v>
      </c>
      <c r="S379" t="str">
        <f t="shared" si="54"/>
        <v>Discount: 0,</v>
      </c>
      <c r="T379" t="str">
        <f t="shared" si="55"/>
        <v>GrossProfitMargin: 27.499,</v>
      </c>
      <c r="U379" t="str">
        <f t="shared" si="56"/>
        <v>ProductCost: 360,</v>
      </c>
      <c r="V379" t="str">
        <f t="shared" si="57"/>
        <v>ProductRevenue: 458.9964</v>
      </c>
      <c r="W379" t="s">
        <v>310</v>
      </c>
    </row>
    <row r="380" spans="1:23" x14ac:dyDescent="0.3">
      <c r="A380" s="1">
        <v>10390</v>
      </c>
      <c r="B380" s="1">
        <v>31</v>
      </c>
      <c r="C380" s="1">
        <v>10</v>
      </c>
      <c r="D380" s="1">
        <v>60</v>
      </c>
      <c r="E380" s="1">
        <v>0.10000000149011599</v>
      </c>
      <c r="F380" s="1">
        <v>5.0279999999999996</v>
      </c>
      <c r="G380" s="1">
        <v>600</v>
      </c>
      <c r="H380" s="1">
        <v>630.16800000000001</v>
      </c>
      <c r="N380" t="s">
        <v>0</v>
      </c>
      <c r="O380" t="str">
        <f t="shared" si="50"/>
        <v>OrderID: 10390,</v>
      </c>
      <c r="P380" t="str">
        <f t="shared" si="51"/>
        <v>ProductID: 31,</v>
      </c>
      <c r="Q380" t="str">
        <f t="shared" si="52"/>
        <v>UnitPrice: 10,</v>
      </c>
      <c r="R380" t="str">
        <f t="shared" si="53"/>
        <v>Quantity: 60,</v>
      </c>
      <c r="S380" t="str">
        <f t="shared" si="54"/>
        <v>Discount: 0.100000001490116,</v>
      </c>
      <c r="T380" t="str">
        <f t="shared" si="55"/>
        <v>GrossProfitMargin: 5.028,</v>
      </c>
      <c r="U380" t="str">
        <f t="shared" si="56"/>
        <v>ProductCost: 600,</v>
      </c>
      <c r="V380" t="str">
        <f t="shared" si="57"/>
        <v>ProductRevenue: 630.168</v>
      </c>
      <c r="W380" t="s">
        <v>310</v>
      </c>
    </row>
    <row r="381" spans="1:23" x14ac:dyDescent="0.3">
      <c r="A381" s="1">
        <v>10390</v>
      </c>
      <c r="B381" s="1">
        <v>35</v>
      </c>
      <c r="C381" s="1">
        <v>14.4</v>
      </c>
      <c r="D381" s="1">
        <v>40</v>
      </c>
      <c r="E381" s="1">
        <v>0.10000000149011599</v>
      </c>
      <c r="F381" s="1">
        <v>5.3760000000000003</v>
      </c>
      <c r="G381" s="1">
        <v>576</v>
      </c>
      <c r="H381" s="1">
        <v>606.96576000000005</v>
      </c>
      <c r="N381" t="s">
        <v>0</v>
      </c>
      <c r="O381" t="str">
        <f t="shared" si="50"/>
        <v>OrderID: 10390,</v>
      </c>
      <c r="P381" t="str">
        <f t="shared" si="51"/>
        <v>ProductID: 35,</v>
      </c>
      <c r="Q381" t="str">
        <f t="shared" si="52"/>
        <v>UnitPrice: 14.4,</v>
      </c>
      <c r="R381" t="str">
        <f t="shared" si="53"/>
        <v>Quantity: 40,</v>
      </c>
      <c r="S381" t="str">
        <f t="shared" si="54"/>
        <v>Discount: 0.100000001490116,</v>
      </c>
      <c r="T381" t="str">
        <f t="shared" si="55"/>
        <v>GrossProfitMargin: 5.376,</v>
      </c>
      <c r="U381" t="str">
        <f t="shared" si="56"/>
        <v>ProductCost: 576,</v>
      </c>
      <c r="V381" t="str">
        <f t="shared" si="57"/>
        <v>ProductRevenue: 606.96576</v>
      </c>
      <c r="W381" t="s">
        <v>310</v>
      </c>
    </row>
    <row r="382" spans="1:23" x14ac:dyDescent="0.3">
      <c r="A382" s="1">
        <v>10390</v>
      </c>
      <c r="B382" s="1">
        <v>46</v>
      </c>
      <c r="C382" s="1">
        <v>9.6</v>
      </c>
      <c r="D382" s="1">
        <v>45</v>
      </c>
      <c r="E382" s="1">
        <v>0</v>
      </c>
      <c r="F382" s="1">
        <v>28.73</v>
      </c>
      <c r="G382" s="1">
        <v>432</v>
      </c>
      <c r="H382" s="1">
        <v>556.11360000000002</v>
      </c>
      <c r="N382" t="s">
        <v>0</v>
      </c>
      <c r="O382" t="str">
        <f t="shared" si="50"/>
        <v>OrderID: 10390,</v>
      </c>
      <c r="P382" t="str">
        <f t="shared" si="51"/>
        <v>ProductID: 46,</v>
      </c>
      <c r="Q382" t="str">
        <f t="shared" si="52"/>
        <v>UnitPrice: 9.6,</v>
      </c>
      <c r="R382" t="str">
        <f t="shared" si="53"/>
        <v>Quantity: 45,</v>
      </c>
      <c r="S382" t="str">
        <f t="shared" si="54"/>
        <v>Discount: 0,</v>
      </c>
      <c r="T382" t="str">
        <f t="shared" si="55"/>
        <v>GrossProfitMargin: 28.73,</v>
      </c>
      <c r="U382" t="str">
        <f t="shared" si="56"/>
        <v>ProductCost: 432,</v>
      </c>
      <c r="V382" t="str">
        <f t="shared" si="57"/>
        <v>ProductRevenue: 556.1136</v>
      </c>
      <c r="W382" t="s">
        <v>310</v>
      </c>
    </row>
    <row r="383" spans="1:23" x14ac:dyDescent="0.3">
      <c r="A383" s="1">
        <v>10390</v>
      </c>
      <c r="B383" s="1">
        <v>72</v>
      </c>
      <c r="C383" s="1">
        <v>27.8</v>
      </c>
      <c r="D383" s="1">
        <v>24</v>
      </c>
      <c r="E383" s="1">
        <v>0.10000000149011599</v>
      </c>
      <c r="F383" s="1">
        <v>26.388999999999999</v>
      </c>
      <c r="G383" s="1">
        <v>667.2</v>
      </c>
      <c r="H383" s="1">
        <v>843.26740800000005</v>
      </c>
      <c r="N383" t="s">
        <v>0</v>
      </c>
      <c r="O383" t="str">
        <f t="shared" si="50"/>
        <v>OrderID: 10390,</v>
      </c>
      <c r="P383" t="str">
        <f t="shared" si="51"/>
        <v>ProductID: 72,</v>
      </c>
      <c r="Q383" t="str">
        <f t="shared" si="52"/>
        <v>UnitPrice: 27.8,</v>
      </c>
      <c r="R383" t="str">
        <f t="shared" si="53"/>
        <v>Quantity: 24,</v>
      </c>
      <c r="S383" t="str">
        <f t="shared" si="54"/>
        <v>Discount: 0.100000001490116,</v>
      </c>
      <c r="T383" t="str">
        <f t="shared" si="55"/>
        <v>GrossProfitMargin: 26.389,</v>
      </c>
      <c r="U383" t="str">
        <f t="shared" si="56"/>
        <v>ProductCost: 667.2,</v>
      </c>
      <c r="V383" t="str">
        <f t="shared" si="57"/>
        <v>ProductRevenue: 843.267408</v>
      </c>
      <c r="W383" t="s">
        <v>310</v>
      </c>
    </row>
    <row r="384" spans="1:23" x14ac:dyDescent="0.3">
      <c r="A384" s="1">
        <v>10391</v>
      </c>
      <c r="B384" s="1">
        <v>13</v>
      </c>
      <c r="C384" s="1">
        <v>4.8</v>
      </c>
      <c r="D384" s="1">
        <v>18</v>
      </c>
      <c r="E384" s="1">
        <v>0</v>
      </c>
      <c r="F384" s="1">
        <v>27.242000000000001</v>
      </c>
      <c r="G384" s="1">
        <v>86.399999999999991</v>
      </c>
      <c r="H384" s="1">
        <v>109.93708799999997</v>
      </c>
      <c r="N384" t="s">
        <v>0</v>
      </c>
      <c r="O384" t="str">
        <f t="shared" si="50"/>
        <v>OrderID: 10391,</v>
      </c>
      <c r="P384" t="str">
        <f t="shared" si="51"/>
        <v>ProductID: 13,</v>
      </c>
      <c r="Q384" t="str">
        <f t="shared" si="52"/>
        <v>UnitPrice: 4.8,</v>
      </c>
      <c r="R384" t="str">
        <f t="shared" si="53"/>
        <v>Quantity: 18,</v>
      </c>
      <c r="S384" t="str">
        <f t="shared" si="54"/>
        <v>Discount: 0,</v>
      </c>
      <c r="T384" t="str">
        <f t="shared" si="55"/>
        <v>GrossProfitMargin: 27.242,</v>
      </c>
      <c r="U384" t="str">
        <f t="shared" si="56"/>
        <v>ProductCost: 86.4,</v>
      </c>
      <c r="V384" t="str">
        <f t="shared" si="57"/>
        <v>ProductRevenue: 109.937088</v>
      </c>
      <c r="W384" t="s">
        <v>310</v>
      </c>
    </row>
    <row r="385" spans="1:23" x14ac:dyDescent="0.3">
      <c r="A385" s="1">
        <v>10392</v>
      </c>
      <c r="B385" s="1">
        <v>69</v>
      </c>
      <c r="C385" s="1">
        <v>28.8</v>
      </c>
      <c r="D385" s="1">
        <v>50</v>
      </c>
      <c r="E385" s="1">
        <v>0</v>
      </c>
      <c r="F385" s="1">
        <v>10.653</v>
      </c>
      <c r="G385" s="1">
        <v>1440</v>
      </c>
      <c r="H385" s="1">
        <v>1593.4032</v>
      </c>
      <c r="N385" t="s">
        <v>0</v>
      </c>
      <c r="O385" t="str">
        <f t="shared" si="50"/>
        <v>OrderID: 10392,</v>
      </c>
      <c r="P385" t="str">
        <f t="shared" si="51"/>
        <v>ProductID: 69,</v>
      </c>
      <c r="Q385" t="str">
        <f t="shared" si="52"/>
        <v>UnitPrice: 28.8,</v>
      </c>
      <c r="R385" t="str">
        <f t="shared" si="53"/>
        <v>Quantity: 50,</v>
      </c>
      <c r="S385" t="str">
        <f t="shared" si="54"/>
        <v>Discount: 0,</v>
      </c>
      <c r="T385" t="str">
        <f t="shared" si="55"/>
        <v>GrossProfitMargin: 10.653,</v>
      </c>
      <c r="U385" t="str">
        <f t="shared" si="56"/>
        <v>ProductCost: 1440,</v>
      </c>
      <c r="V385" t="str">
        <f t="shared" si="57"/>
        <v>ProductRevenue: 1593.4032</v>
      </c>
      <c r="W385" t="s">
        <v>310</v>
      </c>
    </row>
    <row r="386" spans="1:23" x14ac:dyDescent="0.3">
      <c r="A386" s="1">
        <v>10393</v>
      </c>
      <c r="B386" s="1">
        <v>2</v>
      </c>
      <c r="C386" s="1">
        <v>15.200000000000001</v>
      </c>
      <c r="D386" s="1">
        <v>25</v>
      </c>
      <c r="E386" s="1">
        <v>0.25</v>
      </c>
      <c r="F386" s="1">
        <v>28.021000000000001</v>
      </c>
      <c r="G386" s="1">
        <v>380</v>
      </c>
      <c r="H386" s="1">
        <v>486.47980000000001</v>
      </c>
      <c r="N386" t="s">
        <v>0</v>
      </c>
      <c r="O386" t="str">
        <f t="shared" si="50"/>
        <v>OrderID: 10393,</v>
      </c>
      <c r="P386" t="str">
        <f t="shared" si="51"/>
        <v>ProductID: 2,</v>
      </c>
      <c r="Q386" t="str">
        <f t="shared" si="52"/>
        <v>UnitPrice: 15.2,</v>
      </c>
      <c r="R386" t="str">
        <f t="shared" si="53"/>
        <v>Quantity: 25,</v>
      </c>
      <c r="S386" t="str">
        <f t="shared" si="54"/>
        <v>Discount: 0.25,</v>
      </c>
      <c r="T386" t="str">
        <f t="shared" si="55"/>
        <v>GrossProfitMargin: 28.021,</v>
      </c>
      <c r="U386" t="str">
        <f t="shared" si="56"/>
        <v>ProductCost: 380,</v>
      </c>
      <c r="V386" t="str">
        <f t="shared" si="57"/>
        <v>ProductRevenue: 486.4798</v>
      </c>
      <c r="W386" t="s">
        <v>310</v>
      </c>
    </row>
    <row r="387" spans="1:23" x14ac:dyDescent="0.3">
      <c r="A387" s="1">
        <v>10393</v>
      </c>
      <c r="B387" s="1">
        <v>14</v>
      </c>
      <c r="C387" s="1">
        <v>18.600000000000001</v>
      </c>
      <c r="D387" s="1">
        <v>42</v>
      </c>
      <c r="E387" s="1">
        <v>0.25</v>
      </c>
      <c r="F387" s="1">
        <v>18.571999999999999</v>
      </c>
      <c r="G387" s="1">
        <v>781.2</v>
      </c>
      <c r="H387" s="1">
        <v>926.28446399999996</v>
      </c>
      <c r="N387" t="s">
        <v>0</v>
      </c>
      <c r="O387" t="str">
        <f t="shared" ref="O387:O450" si="58">O$1&amp;": "&amp;IF(ISNUMBER(A387),A387,""""&amp;A387&amp;"""")&amp;IF(P$1=0,"",",")</f>
        <v>OrderID: 10393,</v>
      </c>
      <c r="P387" t="str">
        <f t="shared" ref="P387:P450" si="59">P$1&amp;": "&amp;IF(ISNUMBER(B387),B387,""""&amp;B387&amp;"""")&amp;IF(Q$1=0,"",",")</f>
        <v>ProductID: 14,</v>
      </c>
      <c r="Q387" t="str">
        <f t="shared" ref="Q387:Q450" si="60">Q$1&amp;": "&amp;IF(ISNUMBER(C387),C387,""""&amp;C387&amp;"""")&amp;IF(R$1=0,"",",")</f>
        <v>UnitPrice: 18.6,</v>
      </c>
      <c r="R387" t="str">
        <f t="shared" ref="R387:R450" si="61">R$1&amp;": "&amp;IF(ISNUMBER(D387),D387,""""&amp;D387&amp;"""")&amp;IF(S$1=0,"",",")</f>
        <v>Quantity: 42,</v>
      </c>
      <c r="S387" t="str">
        <f t="shared" ref="S387:S450" si="62">S$1&amp;": "&amp;IF(ISNUMBER(E387),E387,""""&amp;E387&amp;"""")&amp;IF(T$1=0,"",",")</f>
        <v>Discount: 0.25,</v>
      </c>
      <c r="T387" t="str">
        <f t="shared" ref="T387:T450" si="63">T$1&amp;": "&amp;IF(ISNUMBER(F387),F387,""""&amp;F387&amp;"""")&amp;IF(U$1=0,"",",")</f>
        <v>GrossProfitMargin: 18.572,</v>
      </c>
      <c r="U387" t="str">
        <f t="shared" ref="U387:U450" si="64">U$1&amp;": "&amp;IF(ISNUMBER(G387),G387,""""&amp;G387&amp;"""")&amp;IF(V$1=0,"",",")</f>
        <v>ProductCost: 781.2,</v>
      </c>
      <c r="V387" t="str">
        <f t="shared" ref="V387:V450" si="65">V$1&amp;": "&amp;IF(ISNUMBER(H387),H387,""""&amp;H387&amp;"""")&amp;IF(W$1=0,"",",")</f>
        <v>ProductRevenue: 926.284464</v>
      </c>
      <c r="W387" t="s">
        <v>310</v>
      </c>
    </row>
    <row r="388" spans="1:23" x14ac:dyDescent="0.3">
      <c r="A388" s="1">
        <v>10393</v>
      </c>
      <c r="B388" s="1">
        <v>25</v>
      </c>
      <c r="C388" s="1">
        <v>11.200000000000001</v>
      </c>
      <c r="D388" s="1">
        <v>7</v>
      </c>
      <c r="E388" s="1">
        <v>0.25</v>
      </c>
      <c r="F388" s="1">
        <v>5.0890000000000004</v>
      </c>
      <c r="G388" s="1">
        <v>78.400000000000006</v>
      </c>
      <c r="H388" s="1">
        <v>82.389776000000012</v>
      </c>
      <c r="N388" t="s">
        <v>0</v>
      </c>
      <c r="O388" t="str">
        <f t="shared" si="58"/>
        <v>OrderID: 10393,</v>
      </c>
      <c r="P388" t="str">
        <f t="shared" si="59"/>
        <v>ProductID: 25,</v>
      </c>
      <c r="Q388" t="str">
        <f t="shared" si="60"/>
        <v>UnitPrice: 11.2,</v>
      </c>
      <c r="R388" t="str">
        <f t="shared" si="61"/>
        <v>Quantity: 7,</v>
      </c>
      <c r="S388" t="str">
        <f t="shared" si="62"/>
        <v>Discount: 0.25,</v>
      </c>
      <c r="T388" t="str">
        <f t="shared" si="63"/>
        <v>GrossProfitMargin: 5.089,</v>
      </c>
      <c r="U388" t="str">
        <f t="shared" si="64"/>
        <v>ProductCost: 78.4,</v>
      </c>
      <c r="V388" t="str">
        <f t="shared" si="65"/>
        <v>ProductRevenue: 82.389776</v>
      </c>
      <c r="W388" t="s">
        <v>310</v>
      </c>
    </row>
    <row r="389" spans="1:23" x14ac:dyDescent="0.3">
      <c r="A389" s="1">
        <v>10393</v>
      </c>
      <c r="B389" s="1">
        <v>26</v>
      </c>
      <c r="C389" s="1">
        <v>24.900000000000002</v>
      </c>
      <c r="D389" s="1">
        <v>70</v>
      </c>
      <c r="E389" s="1">
        <v>0.25</v>
      </c>
      <c r="F389" s="1">
        <v>26.088999999999999</v>
      </c>
      <c r="G389" s="1">
        <v>1743.0000000000002</v>
      </c>
      <c r="H389" s="1">
        <v>2197.7312700000002</v>
      </c>
      <c r="N389" t="s">
        <v>0</v>
      </c>
      <c r="O389" t="str">
        <f t="shared" si="58"/>
        <v>OrderID: 10393,</v>
      </c>
      <c r="P389" t="str">
        <f t="shared" si="59"/>
        <v>ProductID: 26,</v>
      </c>
      <c r="Q389" t="str">
        <f t="shared" si="60"/>
        <v>UnitPrice: 24.9,</v>
      </c>
      <c r="R389" t="str">
        <f t="shared" si="61"/>
        <v>Quantity: 70,</v>
      </c>
      <c r="S389" t="str">
        <f t="shared" si="62"/>
        <v>Discount: 0.25,</v>
      </c>
      <c r="T389" t="str">
        <f t="shared" si="63"/>
        <v>GrossProfitMargin: 26.089,</v>
      </c>
      <c r="U389" t="str">
        <f t="shared" si="64"/>
        <v>ProductCost: 1743,</v>
      </c>
      <c r="V389" t="str">
        <f t="shared" si="65"/>
        <v>ProductRevenue: 2197.73127</v>
      </c>
      <c r="W389" t="s">
        <v>310</v>
      </c>
    </row>
    <row r="390" spans="1:23" x14ac:dyDescent="0.3">
      <c r="A390" s="1">
        <v>10393</v>
      </c>
      <c r="B390" s="1">
        <v>31</v>
      </c>
      <c r="C390" s="1">
        <v>10</v>
      </c>
      <c r="D390" s="1">
        <v>32</v>
      </c>
      <c r="E390" s="1">
        <v>0</v>
      </c>
      <c r="F390" s="1">
        <v>15.403</v>
      </c>
      <c r="G390" s="1">
        <v>320</v>
      </c>
      <c r="H390" s="1">
        <v>369.28960000000006</v>
      </c>
      <c r="N390" t="s">
        <v>0</v>
      </c>
      <c r="O390" t="str">
        <f t="shared" si="58"/>
        <v>OrderID: 10393,</v>
      </c>
      <c r="P390" t="str">
        <f t="shared" si="59"/>
        <v>ProductID: 31,</v>
      </c>
      <c r="Q390" t="str">
        <f t="shared" si="60"/>
        <v>UnitPrice: 10,</v>
      </c>
      <c r="R390" t="str">
        <f t="shared" si="61"/>
        <v>Quantity: 32,</v>
      </c>
      <c r="S390" t="str">
        <f t="shared" si="62"/>
        <v>Discount: 0,</v>
      </c>
      <c r="T390" t="str">
        <f t="shared" si="63"/>
        <v>GrossProfitMargin: 15.403,</v>
      </c>
      <c r="U390" t="str">
        <f t="shared" si="64"/>
        <v>ProductCost: 320,</v>
      </c>
      <c r="V390" t="str">
        <f t="shared" si="65"/>
        <v>ProductRevenue: 369.2896</v>
      </c>
      <c r="W390" t="s">
        <v>310</v>
      </c>
    </row>
    <row r="391" spans="1:23" x14ac:dyDescent="0.3">
      <c r="A391" s="1">
        <v>10394</v>
      </c>
      <c r="B391" s="1">
        <v>13</v>
      </c>
      <c r="C391" s="1">
        <v>4.8</v>
      </c>
      <c r="D391" s="1">
        <v>10</v>
      </c>
      <c r="E391" s="1">
        <v>0</v>
      </c>
      <c r="F391" s="1">
        <v>14.598000000000001</v>
      </c>
      <c r="G391" s="1">
        <v>48</v>
      </c>
      <c r="H391" s="1">
        <v>55.007040000000003</v>
      </c>
      <c r="N391" t="s">
        <v>0</v>
      </c>
      <c r="O391" t="str">
        <f t="shared" si="58"/>
        <v>OrderID: 10394,</v>
      </c>
      <c r="P391" t="str">
        <f t="shared" si="59"/>
        <v>ProductID: 13,</v>
      </c>
      <c r="Q391" t="str">
        <f t="shared" si="60"/>
        <v>UnitPrice: 4.8,</v>
      </c>
      <c r="R391" t="str">
        <f t="shared" si="61"/>
        <v>Quantity: 10,</v>
      </c>
      <c r="S391" t="str">
        <f t="shared" si="62"/>
        <v>Discount: 0,</v>
      </c>
      <c r="T391" t="str">
        <f t="shared" si="63"/>
        <v>GrossProfitMargin: 14.598,</v>
      </c>
      <c r="U391" t="str">
        <f t="shared" si="64"/>
        <v>ProductCost: 48,</v>
      </c>
      <c r="V391" t="str">
        <f t="shared" si="65"/>
        <v>ProductRevenue: 55.00704</v>
      </c>
      <c r="W391" t="s">
        <v>310</v>
      </c>
    </row>
    <row r="392" spans="1:23" x14ac:dyDescent="0.3">
      <c r="A392" s="1">
        <v>10394</v>
      </c>
      <c r="B392" s="1">
        <v>62</v>
      </c>
      <c r="C392" s="1">
        <v>39.4</v>
      </c>
      <c r="D392" s="1">
        <v>10</v>
      </c>
      <c r="E392" s="1">
        <v>0</v>
      </c>
      <c r="F392" s="1">
        <v>25.465</v>
      </c>
      <c r="G392" s="1">
        <v>394</v>
      </c>
      <c r="H392" s="1">
        <v>494.33210000000003</v>
      </c>
      <c r="N392" t="s">
        <v>0</v>
      </c>
      <c r="O392" t="str">
        <f t="shared" si="58"/>
        <v>OrderID: 10394,</v>
      </c>
      <c r="P392" t="str">
        <f t="shared" si="59"/>
        <v>ProductID: 62,</v>
      </c>
      <c r="Q392" t="str">
        <f t="shared" si="60"/>
        <v>UnitPrice: 39.4,</v>
      </c>
      <c r="R392" t="str">
        <f t="shared" si="61"/>
        <v>Quantity: 10,</v>
      </c>
      <c r="S392" t="str">
        <f t="shared" si="62"/>
        <v>Discount: 0,</v>
      </c>
      <c r="T392" t="str">
        <f t="shared" si="63"/>
        <v>GrossProfitMargin: 25.465,</v>
      </c>
      <c r="U392" t="str">
        <f t="shared" si="64"/>
        <v>ProductCost: 394,</v>
      </c>
      <c r="V392" t="str">
        <f t="shared" si="65"/>
        <v>ProductRevenue: 494.3321</v>
      </c>
      <c r="W392" t="s">
        <v>310</v>
      </c>
    </row>
    <row r="393" spans="1:23" x14ac:dyDescent="0.3">
      <c r="A393" s="1">
        <v>10395</v>
      </c>
      <c r="B393" s="1">
        <v>46</v>
      </c>
      <c r="C393" s="1">
        <v>9.6</v>
      </c>
      <c r="D393" s="1">
        <v>28</v>
      </c>
      <c r="E393" s="1">
        <v>0.10000000149011599</v>
      </c>
      <c r="F393" s="1">
        <v>5.4740000000000002</v>
      </c>
      <c r="G393" s="1">
        <v>268.8</v>
      </c>
      <c r="H393" s="1">
        <v>283.51411200000001</v>
      </c>
      <c r="N393" t="s">
        <v>0</v>
      </c>
      <c r="O393" t="str">
        <f t="shared" si="58"/>
        <v>OrderID: 10395,</v>
      </c>
      <c r="P393" t="str">
        <f t="shared" si="59"/>
        <v>ProductID: 46,</v>
      </c>
      <c r="Q393" t="str">
        <f t="shared" si="60"/>
        <v>UnitPrice: 9.6,</v>
      </c>
      <c r="R393" t="str">
        <f t="shared" si="61"/>
        <v>Quantity: 28,</v>
      </c>
      <c r="S393" t="str">
        <f t="shared" si="62"/>
        <v>Discount: 0.100000001490116,</v>
      </c>
      <c r="T393" t="str">
        <f t="shared" si="63"/>
        <v>GrossProfitMargin: 5.474,</v>
      </c>
      <c r="U393" t="str">
        <f t="shared" si="64"/>
        <v>ProductCost: 268.8,</v>
      </c>
      <c r="V393" t="str">
        <f t="shared" si="65"/>
        <v>ProductRevenue: 283.514112</v>
      </c>
      <c r="W393" t="s">
        <v>310</v>
      </c>
    </row>
    <row r="394" spans="1:23" x14ac:dyDescent="0.3">
      <c r="A394" s="1">
        <v>10395</v>
      </c>
      <c r="B394" s="1">
        <v>53</v>
      </c>
      <c r="C394" s="1">
        <v>26.2</v>
      </c>
      <c r="D394" s="1">
        <v>70</v>
      </c>
      <c r="E394" s="1">
        <v>0.10000000149011599</v>
      </c>
      <c r="F394" s="1">
        <v>24.305</v>
      </c>
      <c r="G394" s="1">
        <v>1834</v>
      </c>
      <c r="H394" s="1">
        <v>2279.7536999999998</v>
      </c>
      <c r="N394" t="s">
        <v>0</v>
      </c>
      <c r="O394" t="str">
        <f t="shared" si="58"/>
        <v>OrderID: 10395,</v>
      </c>
      <c r="P394" t="str">
        <f t="shared" si="59"/>
        <v>ProductID: 53,</v>
      </c>
      <c r="Q394" t="str">
        <f t="shared" si="60"/>
        <v>UnitPrice: 26.2,</v>
      </c>
      <c r="R394" t="str">
        <f t="shared" si="61"/>
        <v>Quantity: 70,</v>
      </c>
      <c r="S394" t="str">
        <f t="shared" si="62"/>
        <v>Discount: 0.100000001490116,</v>
      </c>
      <c r="T394" t="str">
        <f t="shared" si="63"/>
        <v>GrossProfitMargin: 24.305,</v>
      </c>
      <c r="U394" t="str">
        <f t="shared" si="64"/>
        <v>ProductCost: 1834,</v>
      </c>
      <c r="V394" t="str">
        <f t="shared" si="65"/>
        <v>ProductRevenue: 2279.7537</v>
      </c>
      <c r="W394" t="s">
        <v>310</v>
      </c>
    </row>
    <row r="395" spans="1:23" x14ac:dyDescent="0.3">
      <c r="A395" s="1">
        <v>10395</v>
      </c>
      <c r="B395" s="1">
        <v>69</v>
      </c>
      <c r="C395" s="1">
        <v>28.8</v>
      </c>
      <c r="D395" s="1">
        <v>8</v>
      </c>
      <c r="E395" s="1">
        <v>0</v>
      </c>
      <c r="F395" s="1">
        <v>23.8</v>
      </c>
      <c r="G395" s="1">
        <v>230.4</v>
      </c>
      <c r="H395" s="1">
        <v>285.23520000000002</v>
      </c>
      <c r="N395" t="s">
        <v>0</v>
      </c>
      <c r="O395" t="str">
        <f t="shared" si="58"/>
        <v>OrderID: 10395,</v>
      </c>
      <c r="P395" t="str">
        <f t="shared" si="59"/>
        <v>ProductID: 69,</v>
      </c>
      <c r="Q395" t="str">
        <f t="shared" si="60"/>
        <v>UnitPrice: 28.8,</v>
      </c>
      <c r="R395" t="str">
        <f t="shared" si="61"/>
        <v>Quantity: 8,</v>
      </c>
      <c r="S395" t="str">
        <f t="shared" si="62"/>
        <v>Discount: 0,</v>
      </c>
      <c r="T395" t="str">
        <f t="shared" si="63"/>
        <v>GrossProfitMargin: 23.8,</v>
      </c>
      <c r="U395" t="str">
        <f t="shared" si="64"/>
        <v>ProductCost: 230.4,</v>
      </c>
      <c r="V395" t="str">
        <f t="shared" si="65"/>
        <v>ProductRevenue: 285.2352</v>
      </c>
      <c r="W395" t="s">
        <v>310</v>
      </c>
    </row>
    <row r="396" spans="1:23" x14ac:dyDescent="0.3">
      <c r="A396" s="1">
        <v>10396</v>
      </c>
      <c r="B396" s="1">
        <v>23</v>
      </c>
      <c r="C396" s="1">
        <v>7.2</v>
      </c>
      <c r="D396" s="1">
        <v>40</v>
      </c>
      <c r="E396" s="1">
        <v>0</v>
      </c>
      <c r="F396" s="1">
        <v>15.414</v>
      </c>
      <c r="G396" s="1">
        <v>288</v>
      </c>
      <c r="H396" s="1">
        <v>332.39231999999998</v>
      </c>
      <c r="N396" t="s">
        <v>0</v>
      </c>
      <c r="O396" t="str">
        <f t="shared" si="58"/>
        <v>OrderID: 10396,</v>
      </c>
      <c r="P396" t="str">
        <f t="shared" si="59"/>
        <v>ProductID: 23,</v>
      </c>
      <c r="Q396" t="str">
        <f t="shared" si="60"/>
        <v>UnitPrice: 7.2,</v>
      </c>
      <c r="R396" t="str">
        <f t="shared" si="61"/>
        <v>Quantity: 40,</v>
      </c>
      <c r="S396" t="str">
        <f t="shared" si="62"/>
        <v>Discount: 0,</v>
      </c>
      <c r="T396" t="str">
        <f t="shared" si="63"/>
        <v>GrossProfitMargin: 15.414,</v>
      </c>
      <c r="U396" t="str">
        <f t="shared" si="64"/>
        <v>ProductCost: 288,</v>
      </c>
      <c r="V396" t="str">
        <f t="shared" si="65"/>
        <v>ProductRevenue: 332.39232</v>
      </c>
      <c r="W396" t="s">
        <v>310</v>
      </c>
    </row>
    <row r="397" spans="1:23" x14ac:dyDescent="0.3">
      <c r="A397" s="1">
        <v>10396</v>
      </c>
      <c r="B397" s="1">
        <v>71</v>
      </c>
      <c r="C397" s="1">
        <v>17.2</v>
      </c>
      <c r="D397" s="1">
        <v>60</v>
      </c>
      <c r="E397" s="1">
        <v>0</v>
      </c>
      <c r="F397" s="1">
        <v>19.452999999999999</v>
      </c>
      <c r="G397" s="1">
        <v>1032</v>
      </c>
      <c r="H397" s="1">
        <v>1232.7549599999998</v>
      </c>
      <c r="N397" t="s">
        <v>0</v>
      </c>
      <c r="O397" t="str">
        <f t="shared" si="58"/>
        <v>OrderID: 10396,</v>
      </c>
      <c r="P397" t="str">
        <f t="shared" si="59"/>
        <v>ProductID: 71,</v>
      </c>
      <c r="Q397" t="str">
        <f t="shared" si="60"/>
        <v>UnitPrice: 17.2,</v>
      </c>
      <c r="R397" t="str">
        <f t="shared" si="61"/>
        <v>Quantity: 60,</v>
      </c>
      <c r="S397" t="str">
        <f t="shared" si="62"/>
        <v>Discount: 0,</v>
      </c>
      <c r="T397" t="str">
        <f t="shared" si="63"/>
        <v>GrossProfitMargin: 19.453,</v>
      </c>
      <c r="U397" t="str">
        <f t="shared" si="64"/>
        <v>ProductCost: 1032,</v>
      </c>
      <c r="V397" t="str">
        <f t="shared" si="65"/>
        <v>ProductRevenue: 1232.75496</v>
      </c>
      <c r="W397" t="s">
        <v>310</v>
      </c>
    </row>
    <row r="398" spans="1:23" x14ac:dyDescent="0.3">
      <c r="A398" s="1">
        <v>10396</v>
      </c>
      <c r="B398" s="1">
        <v>72</v>
      </c>
      <c r="C398" s="1">
        <v>27.8</v>
      </c>
      <c r="D398" s="1">
        <v>21</v>
      </c>
      <c r="E398" s="1">
        <v>0</v>
      </c>
      <c r="F398" s="1">
        <v>14.214</v>
      </c>
      <c r="G398" s="1">
        <v>583.80000000000007</v>
      </c>
      <c r="H398" s="1">
        <v>666.78133200000002</v>
      </c>
      <c r="N398" t="s">
        <v>0</v>
      </c>
      <c r="O398" t="str">
        <f t="shared" si="58"/>
        <v>OrderID: 10396,</v>
      </c>
      <c r="P398" t="str">
        <f t="shared" si="59"/>
        <v>ProductID: 72,</v>
      </c>
      <c r="Q398" t="str">
        <f t="shared" si="60"/>
        <v>UnitPrice: 27.8,</v>
      </c>
      <c r="R398" t="str">
        <f t="shared" si="61"/>
        <v>Quantity: 21,</v>
      </c>
      <c r="S398" t="str">
        <f t="shared" si="62"/>
        <v>Discount: 0,</v>
      </c>
      <c r="T398" t="str">
        <f t="shared" si="63"/>
        <v>GrossProfitMargin: 14.214,</v>
      </c>
      <c r="U398" t="str">
        <f t="shared" si="64"/>
        <v>ProductCost: 583.8,</v>
      </c>
      <c r="V398" t="str">
        <f t="shared" si="65"/>
        <v>ProductRevenue: 666.781332</v>
      </c>
      <c r="W398" t="s">
        <v>310</v>
      </c>
    </row>
    <row r="399" spans="1:23" x14ac:dyDescent="0.3">
      <c r="A399" s="1">
        <v>10397</v>
      </c>
      <c r="B399" s="1">
        <v>21</v>
      </c>
      <c r="C399" s="1">
        <v>8</v>
      </c>
      <c r="D399" s="1">
        <v>10</v>
      </c>
      <c r="E399" s="1">
        <v>0.15000000596046401</v>
      </c>
      <c r="F399" s="1">
        <v>23.64</v>
      </c>
      <c r="G399" s="1">
        <v>80</v>
      </c>
      <c r="H399" s="1">
        <v>98.911999999999992</v>
      </c>
      <c r="N399" t="s">
        <v>0</v>
      </c>
      <c r="O399" t="str">
        <f t="shared" si="58"/>
        <v>OrderID: 10397,</v>
      </c>
      <c r="P399" t="str">
        <f t="shared" si="59"/>
        <v>ProductID: 21,</v>
      </c>
      <c r="Q399" t="str">
        <f t="shared" si="60"/>
        <v>UnitPrice: 8,</v>
      </c>
      <c r="R399" t="str">
        <f t="shared" si="61"/>
        <v>Quantity: 10,</v>
      </c>
      <c r="S399" t="str">
        <f t="shared" si="62"/>
        <v>Discount: 0.150000005960464,</v>
      </c>
      <c r="T399" t="str">
        <f t="shared" si="63"/>
        <v>GrossProfitMargin: 23.64,</v>
      </c>
      <c r="U399" t="str">
        <f t="shared" si="64"/>
        <v>ProductCost: 80,</v>
      </c>
      <c r="V399" t="str">
        <f t="shared" si="65"/>
        <v>ProductRevenue: 98.912</v>
      </c>
      <c r="W399" t="s">
        <v>310</v>
      </c>
    </row>
    <row r="400" spans="1:23" x14ac:dyDescent="0.3">
      <c r="A400" s="1">
        <v>10397</v>
      </c>
      <c r="B400" s="1">
        <v>51</v>
      </c>
      <c r="C400" s="1">
        <v>42.4</v>
      </c>
      <c r="D400" s="1">
        <v>18</v>
      </c>
      <c r="E400" s="1">
        <v>0.15000000596046401</v>
      </c>
      <c r="F400" s="1">
        <v>15.352</v>
      </c>
      <c r="G400" s="1">
        <v>763.19999999999993</v>
      </c>
      <c r="H400" s="1">
        <v>880.36646399999984</v>
      </c>
      <c r="N400" t="s">
        <v>0</v>
      </c>
      <c r="O400" t="str">
        <f t="shared" si="58"/>
        <v>OrderID: 10397,</v>
      </c>
      <c r="P400" t="str">
        <f t="shared" si="59"/>
        <v>ProductID: 51,</v>
      </c>
      <c r="Q400" t="str">
        <f t="shared" si="60"/>
        <v>UnitPrice: 42.4,</v>
      </c>
      <c r="R400" t="str">
        <f t="shared" si="61"/>
        <v>Quantity: 18,</v>
      </c>
      <c r="S400" t="str">
        <f t="shared" si="62"/>
        <v>Discount: 0.150000005960464,</v>
      </c>
      <c r="T400" t="str">
        <f t="shared" si="63"/>
        <v>GrossProfitMargin: 15.352,</v>
      </c>
      <c r="U400" t="str">
        <f t="shared" si="64"/>
        <v>ProductCost: 763.2,</v>
      </c>
      <c r="V400" t="str">
        <f t="shared" si="65"/>
        <v>ProductRevenue: 880.366464</v>
      </c>
      <c r="W400" t="s">
        <v>310</v>
      </c>
    </row>
    <row r="401" spans="1:23" x14ac:dyDescent="0.3">
      <c r="A401" s="1">
        <v>10398</v>
      </c>
      <c r="B401" s="1">
        <v>35</v>
      </c>
      <c r="C401" s="1">
        <v>14.4</v>
      </c>
      <c r="D401" s="1">
        <v>30</v>
      </c>
      <c r="E401" s="1">
        <v>0</v>
      </c>
      <c r="F401" s="1">
        <v>6.84</v>
      </c>
      <c r="G401" s="1">
        <v>432</v>
      </c>
      <c r="H401" s="1">
        <v>461.54880000000003</v>
      </c>
      <c r="N401" t="s">
        <v>0</v>
      </c>
      <c r="O401" t="str">
        <f t="shared" si="58"/>
        <v>OrderID: 10398,</v>
      </c>
      <c r="P401" t="str">
        <f t="shared" si="59"/>
        <v>ProductID: 35,</v>
      </c>
      <c r="Q401" t="str">
        <f t="shared" si="60"/>
        <v>UnitPrice: 14.4,</v>
      </c>
      <c r="R401" t="str">
        <f t="shared" si="61"/>
        <v>Quantity: 30,</v>
      </c>
      <c r="S401" t="str">
        <f t="shared" si="62"/>
        <v>Discount: 0,</v>
      </c>
      <c r="T401" t="str">
        <f t="shared" si="63"/>
        <v>GrossProfitMargin: 6.84,</v>
      </c>
      <c r="U401" t="str">
        <f t="shared" si="64"/>
        <v>ProductCost: 432,</v>
      </c>
      <c r="V401" t="str">
        <f t="shared" si="65"/>
        <v>ProductRevenue: 461.5488</v>
      </c>
      <c r="W401" t="s">
        <v>310</v>
      </c>
    </row>
    <row r="402" spans="1:23" x14ac:dyDescent="0.3">
      <c r="A402" s="1">
        <v>10398</v>
      </c>
      <c r="B402" s="1">
        <v>55</v>
      </c>
      <c r="C402" s="1">
        <v>19.2</v>
      </c>
      <c r="D402" s="1">
        <v>120</v>
      </c>
      <c r="E402" s="1">
        <v>0.10000000149011599</v>
      </c>
      <c r="F402" s="1">
        <v>6.556</v>
      </c>
      <c r="G402" s="1">
        <v>2304</v>
      </c>
      <c r="H402" s="1">
        <v>2455.05024</v>
      </c>
      <c r="N402" t="s">
        <v>0</v>
      </c>
      <c r="O402" t="str">
        <f t="shared" si="58"/>
        <v>OrderID: 10398,</v>
      </c>
      <c r="P402" t="str">
        <f t="shared" si="59"/>
        <v>ProductID: 55,</v>
      </c>
      <c r="Q402" t="str">
        <f t="shared" si="60"/>
        <v>UnitPrice: 19.2,</v>
      </c>
      <c r="R402" t="str">
        <f t="shared" si="61"/>
        <v>Quantity: 120,</v>
      </c>
      <c r="S402" t="str">
        <f t="shared" si="62"/>
        <v>Discount: 0.100000001490116,</v>
      </c>
      <c r="T402" t="str">
        <f t="shared" si="63"/>
        <v>GrossProfitMargin: 6.556,</v>
      </c>
      <c r="U402" t="str">
        <f t="shared" si="64"/>
        <v>ProductCost: 2304,</v>
      </c>
      <c r="V402" t="str">
        <f t="shared" si="65"/>
        <v>ProductRevenue: 2455.05024</v>
      </c>
      <c r="W402" t="s">
        <v>310</v>
      </c>
    </row>
    <row r="403" spans="1:23" x14ac:dyDescent="0.3">
      <c r="A403" s="1">
        <v>10399</v>
      </c>
      <c r="B403" s="1">
        <v>68</v>
      </c>
      <c r="C403" s="1">
        <v>10</v>
      </c>
      <c r="D403" s="1">
        <v>60</v>
      </c>
      <c r="E403" s="1">
        <v>0</v>
      </c>
      <c r="F403" s="1">
        <v>24.634</v>
      </c>
      <c r="G403" s="1">
        <v>600</v>
      </c>
      <c r="H403" s="1">
        <v>747.80399999999997</v>
      </c>
      <c r="N403" t="s">
        <v>0</v>
      </c>
      <c r="O403" t="str">
        <f t="shared" si="58"/>
        <v>OrderID: 10399,</v>
      </c>
      <c r="P403" t="str">
        <f t="shared" si="59"/>
        <v>ProductID: 68,</v>
      </c>
      <c r="Q403" t="str">
        <f t="shared" si="60"/>
        <v>UnitPrice: 10,</v>
      </c>
      <c r="R403" t="str">
        <f t="shared" si="61"/>
        <v>Quantity: 60,</v>
      </c>
      <c r="S403" t="str">
        <f t="shared" si="62"/>
        <v>Discount: 0,</v>
      </c>
      <c r="T403" t="str">
        <f t="shared" si="63"/>
        <v>GrossProfitMargin: 24.634,</v>
      </c>
      <c r="U403" t="str">
        <f t="shared" si="64"/>
        <v>ProductCost: 600,</v>
      </c>
      <c r="V403" t="str">
        <f t="shared" si="65"/>
        <v>ProductRevenue: 747.804</v>
      </c>
      <c r="W403" t="s">
        <v>310</v>
      </c>
    </row>
    <row r="404" spans="1:23" x14ac:dyDescent="0.3">
      <c r="A404" s="1">
        <v>10399</v>
      </c>
      <c r="B404" s="1">
        <v>71</v>
      </c>
      <c r="C404" s="1">
        <v>17.2</v>
      </c>
      <c r="D404" s="1">
        <v>30</v>
      </c>
      <c r="E404" s="1">
        <v>0</v>
      </c>
      <c r="F404" s="1">
        <v>13.404</v>
      </c>
      <c r="G404" s="1">
        <v>516</v>
      </c>
      <c r="H404" s="1">
        <v>585.16463999999996</v>
      </c>
      <c r="N404" t="s">
        <v>0</v>
      </c>
      <c r="O404" t="str">
        <f t="shared" si="58"/>
        <v>OrderID: 10399,</v>
      </c>
      <c r="P404" t="str">
        <f t="shared" si="59"/>
        <v>ProductID: 71,</v>
      </c>
      <c r="Q404" t="str">
        <f t="shared" si="60"/>
        <v>UnitPrice: 17.2,</v>
      </c>
      <c r="R404" t="str">
        <f t="shared" si="61"/>
        <v>Quantity: 30,</v>
      </c>
      <c r="S404" t="str">
        <f t="shared" si="62"/>
        <v>Discount: 0,</v>
      </c>
      <c r="T404" t="str">
        <f t="shared" si="63"/>
        <v>GrossProfitMargin: 13.404,</v>
      </c>
      <c r="U404" t="str">
        <f t="shared" si="64"/>
        <v>ProductCost: 516,</v>
      </c>
      <c r="V404" t="str">
        <f t="shared" si="65"/>
        <v>ProductRevenue: 585.16464</v>
      </c>
      <c r="W404" t="s">
        <v>310</v>
      </c>
    </row>
    <row r="405" spans="1:23" x14ac:dyDescent="0.3">
      <c r="A405" s="1">
        <v>10399</v>
      </c>
      <c r="B405" s="1">
        <v>76</v>
      </c>
      <c r="C405" s="1">
        <v>14.4</v>
      </c>
      <c r="D405" s="1">
        <v>35</v>
      </c>
      <c r="E405" s="1">
        <v>0</v>
      </c>
      <c r="F405" s="1">
        <v>6.1580000000000004</v>
      </c>
      <c r="G405" s="1">
        <v>504</v>
      </c>
      <c r="H405" s="1">
        <v>535.03631999999993</v>
      </c>
      <c r="N405" t="s">
        <v>0</v>
      </c>
      <c r="O405" t="str">
        <f t="shared" si="58"/>
        <v>OrderID: 10399,</v>
      </c>
      <c r="P405" t="str">
        <f t="shared" si="59"/>
        <v>ProductID: 76,</v>
      </c>
      <c r="Q405" t="str">
        <f t="shared" si="60"/>
        <v>UnitPrice: 14.4,</v>
      </c>
      <c r="R405" t="str">
        <f t="shared" si="61"/>
        <v>Quantity: 35,</v>
      </c>
      <c r="S405" t="str">
        <f t="shared" si="62"/>
        <v>Discount: 0,</v>
      </c>
      <c r="T405" t="str">
        <f t="shared" si="63"/>
        <v>GrossProfitMargin: 6.158,</v>
      </c>
      <c r="U405" t="str">
        <f t="shared" si="64"/>
        <v>ProductCost: 504,</v>
      </c>
      <c r="V405" t="str">
        <f t="shared" si="65"/>
        <v>ProductRevenue: 535.03632</v>
      </c>
      <c r="W405" t="s">
        <v>310</v>
      </c>
    </row>
    <row r="406" spans="1:23" x14ac:dyDescent="0.3">
      <c r="A406" s="1">
        <v>10399</v>
      </c>
      <c r="B406" s="1">
        <v>77</v>
      </c>
      <c r="C406" s="1">
        <v>10.4</v>
      </c>
      <c r="D406" s="1">
        <v>14</v>
      </c>
      <c r="E406" s="1">
        <v>0</v>
      </c>
      <c r="F406" s="1">
        <v>5.681</v>
      </c>
      <c r="G406" s="1">
        <v>145.6</v>
      </c>
      <c r="H406" s="1">
        <v>153.87153599999999</v>
      </c>
      <c r="N406" t="s">
        <v>0</v>
      </c>
      <c r="O406" t="str">
        <f t="shared" si="58"/>
        <v>OrderID: 10399,</v>
      </c>
      <c r="P406" t="str">
        <f t="shared" si="59"/>
        <v>ProductID: 77,</v>
      </c>
      <c r="Q406" t="str">
        <f t="shared" si="60"/>
        <v>UnitPrice: 10.4,</v>
      </c>
      <c r="R406" t="str">
        <f t="shared" si="61"/>
        <v>Quantity: 14,</v>
      </c>
      <c r="S406" t="str">
        <f t="shared" si="62"/>
        <v>Discount: 0,</v>
      </c>
      <c r="T406" t="str">
        <f t="shared" si="63"/>
        <v>GrossProfitMargin: 5.681,</v>
      </c>
      <c r="U406" t="str">
        <f t="shared" si="64"/>
        <v>ProductCost: 145.6,</v>
      </c>
      <c r="V406" t="str">
        <f t="shared" si="65"/>
        <v>ProductRevenue: 153.871536</v>
      </c>
      <c r="W406" t="s">
        <v>310</v>
      </c>
    </row>
    <row r="407" spans="1:23" x14ac:dyDescent="0.3">
      <c r="A407" s="1">
        <v>10400</v>
      </c>
      <c r="B407" s="1">
        <v>29</v>
      </c>
      <c r="C407" s="1">
        <v>99</v>
      </c>
      <c r="D407" s="1">
        <v>21</v>
      </c>
      <c r="E407" s="1">
        <v>0</v>
      </c>
      <c r="F407" s="1">
        <v>20.706</v>
      </c>
      <c r="G407" s="1">
        <v>2079</v>
      </c>
      <c r="H407" s="1">
        <v>2509.4777400000003</v>
      </c>
      <c r="N407" t="s">
        <v>0</v>
      </c>
      <c r="O407" t="str">
        <f t="shared" si="58"/>
        <v>OrderID: 10400,</v>
      </c>
      <c r="P407" t="str">
        <f t="shared" si="59"/>
        <v>ProductID: 29,</v>
      </c>
      <c r="Q407" t="str">
        <f t="shared" si="60"/>
        <v>UnitPrice: 99,</v>
      </c>
      <c r="R407" t="str">
        <f t="shared" si="61"/>
        <v>Quantity: 21,</v>
      </c>
      <c r="S407" t="str">
        <f t="shared" si="62"/>
        <v>Discount: 0,</v>
      </c>
      <c r="T407" t="str">
        <f t="shared" si="63"/>
        <v>GrossProfitMargin: 20.706,</v>
      </c>
      <c r="U407" t="str">
        <f t="shared" si="64"/>
        <v>ProductCost: 2079,</v>
      </c>
      <c r="V407" t="str">
        <f t="shared" si="65"/>
        <v>ProductRevenue: 2509.47774</v>
      </c>
      <c r="W407" t="s">
        <v>310</v>
      </c>
    </row>
    <row r="408" spans="1:23" x14ac:dyDescent="0.3">
      <c r="A408" s="1">
        <v>10400</v>
      </c>
      <c r="B408" s="1">
        <v>35</v>
      </c>
      <c r="C408" s="1">
        <v>14.4</v>
      </c>
      <c r="D408" s="1">
        <v>35</v>
      </c>
      <c r="E408" s="1">
        <v>0</v>
      </c>
      <c r="F408" s="1">
        <v>14.032999999999999</v>
      </c>
      <c r="G408" s="1">
        <v>504</v>
      </c>
      <c r="H408" s="1">
        <v>574.72631999999999</v>
      </c>
      <c r="N408" t="s">
        <v>0</v>
      </c>
      <c r="O408" t="str">
        <f t="shared" si="58"/>
        <v>OrderID: 10400,</v>
      </c>
      <c r="P408" t="str">
        <f t="shared" si="59"/>
        <v>ProductID: 35,</v>
      </c>
      <c r="Q408" t="str">
        <f t="shared" si="60"/>
        <v>UnitPrice: 14.4,</v>
      </c>
      <c r="R408" t="str">
        <f t="shared" si="61"/>
        <v>Quantity: 35,</v>
      </c>
      <c r="S408" t="str">
        <f t="shared" si="62"/>
        <v>Discount: 0,</v>
      </c>
      <c r="T408" t="str">
        <f t="shared" si="63"/>
        <v>GrossProfitMargin: 14.033,</v>
      </c>
      <c r="U408" t="str">
        <f t="shared" si="64"/>
        <v>ProductCost: 504,</v>
      </c>
      <c r="V408" t="str">
        <f t="shared" si="65"/>
        <v>ProductRevenue: 574.72632</v>
      </c>
      <c r="W408" t="s">
        <v>310</v>
      </c>
    </row>
    <row r="409" spans="1:23" x14ac:dyDescent="0.3">
      <c r="A409" s="1">
        <v>10400</v>
      </c>
      <c r="B409" s="1">
        <v>49</v>
      </c>
      <c r="C409" s="1">
        <v>16</v>
      </c>
      <c r="D409" s="1">
        <v>30</v>
      </c>
      <c r="E409" s="1">
        <v>0</v>
      </c>
      <c r="F409" s="1">
        <v>9.3520000000000003</v>
      </c>
      <c r="G409" s="1">
        <v>480</v>
      </c>
      <c r="H409" s="1">
        <v>524.88959999999997</v>
      </c>
      <c r="N409" t="s">
        <v>0</v>
      </c>
      <c r="O409" t="str">
        <f t="shared" si="58"/>
        <v>OrderID: 10400,</v>
      </c>
      <c r="P409" t="str">
        <f t="shared" si="59"/>
        <v>ProductID: 49,</v>
      </c>
      <c r="Q409" t="str">
        <f t="shared" si="60"/>
        <v>UnitPrice: 16,</v>
      </c>
      <c r="R409" t="str">
        <f t="shared" si="61"/>
        <v>Quantity: 30,</v>
      </c>
      <c r="S409" t="str">
        <f t="shared" si="62"/>
        <v>Discount: 0,</v>
      </c>
      <c r="T409" t="str">
        <f t="shared" si="63"/>
        <v>GrossProfitMargin: 9.352,</v>
      </c>
      <c r="U409" t="str">
        <f t="shared" si="64"/>
        <v>ProductCost: 480,</v>
      </c>
      <c r="V409" t="str">
        <f t="shared" si="65"/>
        <v>ProductRevenue: 524.8896</v>
      </c>
      <c r="W409" t="s">
        <v>310</v>
      </c>
    </row>
    <row r="410" spans="1:23" x14ac:dyDescent="0.3">
      <c r="A410" s="1">
        <v>10401</v>
      </c>
      <c r="B410" s="1">
        <v>30</v>
      </c>
      <c r="C410" s="1">
        <v>20.7</v>
      </c>
      <c r="D410" s="1">
        <v>18</v>
      </c>
      <c r="E410" s="1">
        <v>0</v>
      </c>
      <c r="F410" s="1">
        <v>26.143999999999998</v>
      </c>
      <c r="G410" s="1">
        <v>372.59999999999997</v>
      </c>
      <c r="H410" s="1">
        <v>470.01254399999993</v>
      </c>
      <c r="N410" t="s">
        <v>0</v>
      </c>
      <c r="O410" t="str">
        <f t="shared" si="58"/>
        <v>OrderID: 10401,</v>
      </c>
      <c r="P410" t="str">
        <f t="shared" si="59"/>
        <v>ProductID: 30,</v>
      </c>
      <c r="Q410" t="str">
        <f t="shared" si="60"/>
        <v>UnitPrice: 20.7,</v>
      </c>
      <c r="R410" t="str">
        <f t="shared" si="61"/>
        <v>Quantity: 18,</v>
      </c>
      <c r="S410" t="str">
        <f t="shared" si="62"/>
        <v>Discount: 0,</v>
      </c>
      <c r="T410" t="str">
        <f t="shared" si="63"/>
        <v>GrossProfitMargin: 26.144,</v>
      </c>
      <c r="U410" t="str">
        <f t="shared" si="64"/>
        <v>ProductCost: 372.6,</v>
      </c>
      <c r="V410" t="str">
        <f t="shared" si="65"/>
        <v>ProductRevenue: 470.012544</v>
      </c>
      <c r="W410" t="s">
        <v>310</v>
      </c>
    </row>
    <row r="411" spans="1:23" x14ac:dyDescent="0.3">
      <c r="A411" s="1">
        <v>10401</v>
      </c>
      <c r="B411" s="1">
        <v>56</v>
      </c>
      <c r="C411" s="1">
        <v>30.400000000000002</v>
      </c>
      <c r="D411" s="1">
        <v>70</v>
      </c>
      <c r="E411" s="1">
        <v>0</v>
      </c>
      <c r="F411" s="1">
        <v>28.07</v>
      </c>
      <c r="G411" s="1">
        <v>2128</v>
      </c>
      <c r="H411" s="1">
        <v>2725.3296</v>
      </c>
      <c r="N411" t="s">
        <v>0</v>
      </c>
      <c r="O411" t="str">
        <f t="shared" si="58"/>
        <v>OrderID: 10401,</v>
      </c>
      <c r="P411" t="str">
        <f t="shared" si="59"/>
        <v>ProductID: 56,</v>
      </c>
      <c r="Q411" t="str">
        <f t="shared" si="60"/>
        <v>UnitPrice: 30.4,</v>
      </c>
      <c r="R411" t="str">
        <f t="shared" si="61"/>
        <v>Quantity: 70,</v>
      </c>
      <c r="S411" t="str">
        <f t="shared" si="62"/>
        <v>Discount: 0,</v>
      </c>
      <c r="T411" t="str">
        <f t="shared" si="63"/>
        <v>GrossProfitMargin: 28.07,</v>
      </c>
      <c r="U411" t="str">
        <f t="shared" si="64"/>
        <v>ProductCost: 2128,</v>
      </c>
      <c r="V411" t="str">
        <f t="shared" si="65"/>
        <v>ProductRevenue: 2725.3296</v>
      </c>
      <c r="W411" t="s">
        <v>310</v>
      </c>
    </row>
    <row r="412" spans="1:23" x14ac:dyDescent="0.3">
      <c r="A412" s="1">
        <v>10401</v>
      </c>
      <c r="B412" s="1">
        <v>65</v>
      </c>
      <c r="C412" s="1">
        <v>16.8</v>
      </c>
      <c r="D412" s="1">
        <v>20</v>
      </c>
      <c r="E412" s="1">
        <v>0</v>
      </c>
      <c r="F412" s="1">
        <v>21.917000000000002</v>
      </c>
      <c r="G412" s="1">
        <v>336</v>
      </c>
      <c r="H412" s="1">
        <v>409.64112</v>
      </c>
      <c r="N412" t="s">
        <v>0</v>
      </c>
      <c r="O412" t="str">
        <f t="shared" si="58"/>
        <v>OrderID: 10401,</v>
      </c>
      <c r="P412" t="str">
        <f t="shared" si="59"/>
        <v>ProductID: 65,</v>
      </c>
      <c r="Q412" t="str">
        <f t="shared" si="60"/>
        <v>UnitPrice: 16.8,</v>
      </c>
      <c r="R412" t="str">
        <f t="shared" si="61"/>
        <v>Quantity: 20,</v>
      </c>
      <c r="S412" t="str">
        <f t="shared" si="62"/>
        <v>Discount: 0,</v>
      </c>
      <c r="T412" t="str">
        <f t="shared" si="63"/>
        <v>GrossProfitMargin: 21.917,</v>
      </c>
      <c r="U412" t="str">
        <f t="shared" si="64"/>
        <v>ProductCost: 336,</v>
      </c>
      <c r="V412" t="str">
        <f t="shared" si="65"/>
        <v>ProductRevenue: 409.64112</v>
      </c>
      <c r="W412" t="s">
        <v>310</v>
      </c>
    </row>
    <row r="413" spans="1:23" x14ac:dyDescent="0.3">
      <c r="A413" s="1">
        <v>10401</v>
      </c>
      <c r="B413" s="1">
        <v>71</v>
      </c>
      <c r="C413" s="1">
        <v>17.2</v>
      </c>
      <c r="D413" s="1">
        <v>60</v>
      </c>
      <c r="E413" s="1">
        <v>0</v>
      </c>
      <c r="F413" s="1">
        <v>22.606999999999999</v>
      </c>
      <c r="G413" s="1">
        <v>1032</v>
      </c>
      <c r="H413" s="1">
        <v>1265.3042399999999</v>
      </c>
      <c r="N413" t="s">
        <v>0</v>
      </c>
      <c r="O413" t="str">
        <f t="shared" si="58"/>
        <v>OrderID: 10401,</v>
      </c>
      <c r="P413" t="str">
        <f t="shared" si="59"/>
        <v>ProductID: 71,</v>
      </c>
      <c r="Q413" t="str">
        <f t="shared" si="60"/>
        <v>UnitPrice: 17.2,</v>
      </c>
      <c r="R413" t="str">
        <f t="shared" si="61"/>
        <v>Quantity: 60,</v>
      </c>
      <c r="S413" t="str">
        <f t="shared" si="62"/>
        <v>Discount: 0,</v>
      </c>
      <c r="T413" t="str">
        <f t="shared" si="63"/>
        <v>GrossProfitMargin: 22.607,</v>
      </c>
      <c r="U413" t="str">
        <f t="shared" si="64"/>
        <v>ProductCost: 1032,</v>
      </c>
      <c r="V413" t="str">
        <f t="shared" si="65"/>
        <v>ProductRevenue: 1265.30424</v>
      </c>
      <c r="W413" t="s">
        <v>310</v>
      </c>
    </row>
    <row r="414" spans="1:23" x14ac:dyDescent="0.3">
      <c r="A414" s="1">
        <v>10402</v>
      </c>
      <c r="B414" s="1">
        <v>23</v>
      </c>
      <c r="C414" s="1">
        <v>7.2</v>
      </c>
      <c r="D414" s="1">
        <v>60</v>
      </c>
      <c r="E414" s="1">
        <v>0</v>
      </c>
      <c r="F414" s="1">
        <v>28.82</v>
      </c>
      <c r="G414" s="1">
        <v>432</v>
      </c>
      <c r="H414" s="1">
        <v>556.50239999999997</v>
      </c>
      <c r="N414" t="s">
        <v>0</v>
      </c>
      <c r="O414" t="str">
        <f t="shared" si="58"/>
        <v>OrderID: 10402,</v>
      </c>
      <c r="P414" t="str">
        <f t="shared" si="59"/>
        <v>ProductID: 23,</v>
      </c>
      <c r="Q414" t="str">
        <f t="shared" si="60"/>
        <v>UnitPrice: 7.2,</v>
      </c>
      <c r="R414" t="str">
        <f t="shared" si="61"/>
        <v>Quantity: 60,</v>
      </c>
      <c r="S414" t="str">
        <f t="shared" si="62"/>
        <v>Discount: 0,</v>
      </c>
      <c r="T414" t="str">
        <f t="shared" si="63"/>
        <v>GrossProfitMargin: 28.82,</v>
      </c>
      <c r="U414" t="str">
        <f t="shared" si="64"/>
        <v>ProductCost: 432,</v>
      </c>
      <c r="V414" t="str">
        <f t="shared" si="65"/>
        <v>ProductRevenue: 556.5024</v>
      </c>
      <c r="W414" t="s">
        <v>310</v>
      </c>
    </row>
    <row r="415" spans="1:23" x14ac:dyDescent="0.3">
      <c r="A415" s="1">
        <v>10402</v>
      </c>
      <c r="B415" s="1">
        <v>63</v>
      </c>
      <c r="C415" s="1">
        <v>35.1</v>
      </c>
      <c r="D415" s="1">
        <v>65</v>
      </c>
      <c r="E415" s="1">
        <v>0</v>
      </c>
      <c r="F415" s="1">
        <v>12.898999999999999</v>
      </c>
      <c r="G415" s="1">
        <v>2281.5</v>
      </c>
      <c r="H415" s="1">
        <v>2575.7906849999999</v>
      </c>
      <c r="N415" t="s">
        <v>0</v>
      </c>
      <c r="O415" t="str">
        <f t="shared" si="58"/>
        <v>OrderID: 10402,</v>
      </c>
      <c r="P415" t="str">
        <f t="shared" si="59"/>
        <v>ProductID: 63,</v>
      </c>
      <c r="Q415" t="str">
        <f t="shared" si="60"/>
        <v>UnitPrice: 35.1,</v>
      </c>
      <c r="R415" t="str">
        <f t="shared" si="61"/>
        <v>Quantity: 65,</v>
      </c>
      <c r="S415" t="str">
        <f t="shared" si="62"/>
        <v>Discount: 0,</v>
      </c>
      <c r="T415" t="str">
        <f t="shared" si="63"/>
        <v>GrossProfitMargin: 12.899,</v>
      </c>
      <c r="U415" t="str">
        <f t="shared" si="64"/>
        <v>ProductCost: 2281.5,</v>
      </c>
      <c r="V415" t="str">
        <f t="shared" si="65"/>
        <v>ProductRevenue: 2575.790685</v>
      </c>
      <c r="W415" t="s">
        <v>310</v>
      </c>
    </row>
    <row r="416" spans="1:23" x14ac:dyDescent="0.3">
      <c r="A416" s="1">
        <v>10403</v>
      </c>
      <c r="B416" s="1">
        <v>16</v>
      </c>
      <c r="C416" s="1">
        <v>13.9</v>
      </c>
      <c r="D416" s="1">
        <v>21</v>
      </c>
      <c r="E416" s="1">
        <v>0.15000000596046401</v>
      </c>
      <c r="F416" s="1">
        <v>19.565999999999999</v>
      </c>
      <c r="G416" s="1">
        <v>291.90000000000003</v>
      </c>
      <c r="H416" s="1">
        <v>349.01315400000004</v>
      </c>
      <c r="N416" t="s">
        <v>0</v>
      </c>
      <c r="O416" t="str">
        <f t="shared" si="58"/>
        <v>OrderID: 10403,</v>
      </c>
      <c r="P416" t="str">
        <f t="shared" si="59"/>
        <v>ProductID: 16,</v>
      </c>
      <c r="Q416" t="str">
        <f t="shared" si="60"/>
        <v>UnitPrice: 13.9,</v>
      </c>
      <c r="R416" t="str">
        <f t="shared" si="61"/>
        <v>Quantity: 21,</v>
      </c>
      <c r="S416" t="str">
        <f t="shared" si="62"/>
        <v>Discount: 0.150000005960464,</v>
      </c>
      <c r="T416" t="str">
        <f t="shared" si="63"/>
        <v>GrossProfitMargin: 19.566,</v>
      </c>
      <c r="U416" t="str">
        <f t="shared" si="64"/>
        <v>ProductCost: 291.9,</v>
      </c>
      <c r="V416" t="str">
        <f t="shared" si="65"/>
        <v>ProductRevenue: 349.013154</v>
      </c>
      <c r="W416" t="s">
        <v>310</v>
      </c>
    </row>
    <row r="417" spans="1:23" x14ac:dyDescent="0.3">
      <c r="A417" s="1">
        <v>10403</v>
      </c>
      <c r="B417" s="1">
        <v>48</v>
      </c>
      <c r="C417" s="1">
        <v>10.199999999999999</v>
      </c>
      <c r="D417" s="1">
        <v>70</v>
      </c>
      <c r="E417" s="1">
        <v>0.15000000596046401</v>
      </c>
      <c r="F417" s="1">
        <v>18.015000000000001</v>
      </c>
      <c r="G417" s="1">
        <v>714</v>
      </c>
      <c r="H417" s="1">
        <v>842.62710000000004</v>
      </c>
      <c r="N417" t="s">
        <v>0</v>
      </c>
      <c r="O417" t="str">
        <f t="shared" si="58"/>
        <v>OrderID: 10403,</v>
      </c>
      <c r="P417" t="str">
        <f t="shared" si="59"/>
        <v>ProductID: 48,</v>
      </c>
      <c r="Q417" t="str">
        <f t="shared" si="60"/>
        <v>UnitPrice: 10.2,</v>
      </c>
      <c r="R417" t="str">
        <f t="shared" si="61"/>
        <v>Quantity: 70,</v>
      </c>
      <c r="S417" t="str">
        <f t="shared" si="62"/>
        <v>Discount: 0.150000005960464,</v>
      </c>
      <c r="T417" t="str">
        <f t="shared" si="63"/>
        <v>GrossProfitMargin: 18.015,</v>
      </c>
      <c r="U417" t="str">
        <f t="shared" si="64"/>
        <v>ProductCost: 714,</v>
      </c>
      <c r="V417" t="str">
        <f t="shared" si="65"/>
        <v>ProductRevenue: 842.6271</v>
      </c>
      <c r="W417" t="s">
        <v>310</v>
      </c>
    </row>
    <row r="418" spans="1:23" x14ac:dyDescent="0.3">
      <c r="A418" s="1">
        <v>10404</v>
      </c>
      <c r="B418" s="1">
        <v>26</v>
      </c>
      <c r="C418" s="1">
        <v>24.900000000000002</v>
      </c>
      <c r="D418" s="1">
        <v>30</v>
      </c>
      <c r="E418" s="1">
        <v>5.0000000745058101E-2</v>
      </c>
      <c r="F418" s="1">
        <v>26.209</v>
      </c>
      <c r="G418" s="1">
        <v>747.00000000000011</v>
      </c>
      <c r="H418" s="1">
        <v>942.78123000000005</v>
      </c>
      <c r="N418" t="s">
        <v>0</v>
      </c>
      <c r="O418" t="str">
        <f t="shared" si="58"/>
        <v>OrderID: 10404,</v>
      </c>
      <c r="P418" t="str">
        <f t="shared" si="59"/>
        <v>ProductID: 26,</v>
      </c>
      <c r="Q418" t="str">
        <f t="shared" si="60"/>
        <v>UnitPrice: 24.9,</v>
      </c>
      <c r="R418" t="str">
        <f t="shared" si="61"/>
        <v>Quantity: 30,</v>
      </c>
      <c r="S418" t="str">
        <f t="shared" si="62"/>
        <v>Discount: 0.0500000007450581,</v>
      </c>
      <c r="T418" t="str">
        <f t="shared" si="63"/>
        <v>GrossProfitMargin: 26.209,</v>
      </c>
      <c r="U418" t="str">
        <f t="shared" si="64"/>
        <v>ProductCost: 747,</v>
      </c>
      <c r="V418" t="str">
        <f t="shared" si="65"/>
        <v>ProductRevenue: 942.78123</v>
      </c>
      <c r="W418" t="s">
        <v>310</v>
      </c>
    </row>
    <row r="419" spans="1:23" x14ac:dyDescent="0.3">
      <c r="A419" s="1">
        <v>10404</v>
      </c>
      <c r="B419" s="1">
        <v>42</v>
      </c>
      <c r="C419" s="1">
        <v>11.200000000000001</v>
      </c>
      <c r="D419" s="1">
        <v>40</v>
      </c>
      <c r="E419" s="1">
        <v>5.0000000745058101E-2</v>
      </c>
      <c r="F419" s="1">
        <v>24.234999999999999</v>
      </c>
      <c r="G419" s="1">
        <v>448.00000000000006</v>
      </c>
      <c r="H419" s="1">
        <v>556.57280000000014</v>
      </c>
      <c r="N419" t="s">
        <v>0</v>
      </c>
      <c r="O419" t="str">
        <f t="shared" si="58"/>
        <v>OrderID: 10404,</v>
      </c>
      <c r="P419" t="str">
        <f t="shared" si="59"/>
        <v>ProductID: 42,</v>
      </c>
      <c r="Q419" t="str">
        <f t="shared" si="60"/>
        <v>UnitPrice: 11.2,</v>
      </c>
      <c r="R419" t="str">
        <f t="shared" si="61"/>
        <v>Quantity: 40,</v>
      </c>
      <c r="S419" t="str">
        <f t="shared" si="62"/>
        <v>Discount: 0.0500000007450581,</v>
      </c>
      <c r="T419" t="str">
        <f t="shared" si="63"/>
        <v>GrossProfitMargin: 24.235,</v>
      </c>
      <c r="U419" t="str">
        <f t="shared" si="64"/>
        <v>ProductCost: 448,</v>
      </c>
      <c r="V419" t="str">
        <f t="shared" si="65"/>
        <v>ProductRevenue: 556.5728</v>
      </c>
      <c r="W419" t="s">
        <v>310</v>
      </c>
    </row>
    <row r="420" spans="1:23" x14ac:dyDescent="0.3">
      <c r="A420" s="1">
        <v>10404</v>
      </c>
      <c r="B420" s="1">
        <v>49</v>
      </c>
      <c r="C420" s="1">
        <v>16</v>
      </c>
      <c r="D420" s="1">
        <v>30</v>
      </c>
      <c r="E420" s="1">
        <v>5.0000000745058101E-2</v>
      </c>
      <c r="F420" s="1">
        <v>29.074000000000002</v>
      </c>
      <c r="G420" s="1">
        <v>480</v>
      </c>
      <c r="H420" s="1">
        <v>619.55520000000001</v>
      </c>
      <c r="N420" t="s">
        <v>0</v>
      </c>
      <c r="O420" t="str">
        <f t="shared" si="58"/>
        <v>OrderID: 10404,</v>
      </c>
      <c r="P420" t="str">
        <f t="shared" si="59"/>
        <v>ProductID: 49,</v>
      </c>
      <c r="Q420" t="str">
        <f t="shared" si="60"/>
        <v>UnitPrice: 16,</v>
      </c>
      <c r="R420" t="str">
        <f t="shared" si="61"/>
        <v>Quantity: 30,</v>
      </c>
      <c r="S420" t="str">
        <f t="shared" si="62"/>
        <v>Discount: 0.0500000007450581,</v>
      </c>
      <c r="T420" t="str">
        <f t="shared" si="63"/>
        <v>GrossProfitMargin: 29.074,</v>
      </c>
      <c r="U420" t="str">
        <f t="shared" si="64"/>
        <v>ProductCost: 480,</v>
      </c>
      <c r="V420" t="str">
        <f t="shared" si="65"/>
        <v>ProductRevenue: 619.5552</v>
      </c>
      <c r="W420" t="s">
        <v>310</v>
      </c>
    </row>
    <row r="421" spans="1:23" x14ac:dyDescent="0.3">
      <c r="A421" s="1">
        <v>10405</v>
      </c>
      <c r="B421" s="1">
        <v>3</v>
      </c>
      <c r="C421" s="1">
        <v>8</v>
      </c>
      <c r="D421" s="1">
        <v>50</v>
      </c>
      <c r="E421" s="1">
        <v>0</v>
      </c>
      <c r="F421" s="1">
        <v>17.988</v>
      </c>
      <c r="G421" s="1">
        <v>400</v>
      </c>
      <c r="H421" s="1">
        <v>471.952</v>
      </c>
      <c r="N421" t="s">
        <v>0</v>
      </c>
      <c r="O421" t="str">
        <f t="shared" si="58"/>
        <v>OrderID: 10405,</v>
      </c>
      <c r="P421" t="str">
        <f t="shared" si="59"/>
        <v>ProductID: 3,</v>
      </c>
      <c r="Q421" t="str">
        <f t="shared" si="60"/>
        <v>UnitPrice: 8,</v>
      </c>
      <c r="R421" t="str">
        <f t="shared" si="61"/>
        <v>Quantity: 50,</v>
      </c>
      <c r="S421" t="str">
        <f t="shared" si="62"/>
        <v>Discount: 0,</v>
      </c>
      <c r="T421" t="str">
        <f t="shared" si="63"/>
        <v>GrossProfitMargin: 17.988,</v>
      </c>
      <c r="U421" t="str">
        <f t="shared" si="64"/>
        <v>ProductCost: 400,</v>
      </c>
      <c r="V421" t="str">
        <f t="shared" si="65"/>
        <v>ProductRevenue: 471.952</v>
      </c>
      <c r="W421" t="s">
        <v>310</v>
      </c>
    </row>
    <row r="422" spans="1:23" x14ac:dyDescent="0.3">
      <c r="A422" s="1">
        <v>10406</v>
      </c>
      <c r="B422" s="1">
        <v>1</v>
      </c>
      <c r="C422" s="1">
        <v>14.4</v>
      </c>
      <c r="D422" s="1">
        <v>10</v>
      </c>
      <c r="E422" s="1">
        <v>0</v>
      </c>
      <c r="F422" s="1">
        <v>20.39</v>
      </c>
      <c r="G422" s="1">
        <v>144</v>
      </c>
      <c r="H422" s="1">
        <v>173.36160000000001</v>
      </c>
      <c r="N422" t="s">
        <v>0</v>
      </c>
      <c r="O422" t="str">
        <f t="shared" si="58"/>
        <v>OrderID: 10406,</v>
      </c>
      <c r="P422" t="str">
        <f t="shared" si="59"/>
        <v>ProductID: 1,</v>
      </c>
      <c r="Q422" t="str">
        <f t="shared" si="60"/>
        <v>UnitPrice: 14.4,</v>
      </c>
      <c r="R422" t="str">
        <f t="shared" si="61"/>
        <v>Quantity: 10,</v>
      </c>
      <c r="S422" t="str">
        <f t="shared" si="62"/>
        <v>Discount: 0,</v>
      </c>
      <c r="T422" t="str">
        <f t="shared" si="63"/>
        <v>GrossProfitMargin: 20.39,</v>
      </c>
      <c r="U422" t="str">
        <f t="shared" si="64"/>
        <v>ProductCost: 144,</v>
      </c>
      <c r="V422" t="str">
        <f t="shared" si="65"/>
        <v>ProductRevenue: 173.3616</v>
      </c>
      <c r="W422" t="s">
        <v>310</v>
      </c>
    </row>
    <row r="423" spans="1:23" x14ac:dyDescent="0.3">
      <c r="A423" s="1">
        <v>10406</v>
      </c>
      <c r="B423" s="1">
        <v>21</v>
      </c>
      <c r="C423" s="1">
        <v>8</v>
      </c>
      <c r="D423" s="1">
        <v>30</v>
      </c>
      <c r="E423" s="1">
        <v>0.10000000149011599</v>
      </c>
      <c r="F423" s="1">
        <v>15.257</v>
      </c>
      <c r="G423" s="1">
        <v>240</v>
      </c>
      <c r="H423" s="1">
        <v>276.61679999999996</v>
      </c>
      <c r="N423" t="s">
        <v>0</v>
      </c>
      <c r="O423" t="str">
        <f t="shared" si="58"/>
        <v>OrderID: 10406,</v>
      </c>
      <c r="P423" t="str">
        <f t="shared" si="59"/>
        <v>ProductID: 21,</v>
      </c>
      <c r="Q423" t="str">
        <f t="shared" si="60"/>
        <v>UnitPrice: 8,</v>
      </c>
      <c r="R423" t="str">
        <f t="shared" si="61"/>
        <v>Quantity: 30,</v>
      </c>
      <c r="S423" t="str">
        <f t="shared" si="62"/>
        <v>Discount: 0.100000001490116,</v>
      </c>
      <c r="T423" t="str">
        <f t="shared" si="63"/>
        <v>GrossProfitMargin: 15.257,</v>
      </c>
      <c r="U423" t="str">
        <f t="shared" si="64"/>
        <v>ProductCost: 240,</v>
      </c>
      <c r="V423" t="str">
        <f t="shared" si="65"/>
        <v>ProductRevenue: 276.6168</v>
      </c>
      <c r="W423" t="s">
        <v>310</v>
      </c>
    </row>
    <row r="424" spans="1:23" x14ac:dyDescent="0.3">
      <c r="A424" s="1">
        <v>10406</v>
      </c>
      <c r="B424" s="1">
        <v>28</v>
      </c>
      <c r="C424" s="1">
        <v>36.4</v>
      </c>
      <c r="D424" s="1">
        <v>42</v>
      </c>
      <c r="E424" s="1">
        <v>0.10000000149011599</v>
      </c>
      <c r="F424" s="1">
        <v>22.969000000000001</v>
      </c>
      <c r="G424" s="1">
        <v>1528.8</v>
      </c>
      <c r="H424" s="1">
        <v>1879.9500719999999</v>
      </c>
      <c r="N424" t="s">
        <v>0</v>
      </c>
      <c r="O424" t="str">
        <f t="shared" si="58"/>
        <v>OrderID: 10406,</v>
      </c>
      <c r="P424" t="str">
        <f t="shared" si="59"/>
        <v>ProductID: 28,</v>
      </c>
      <c r="Q424" t="str">
        <f t="shared" si="60"/>
        <v>UnitPrice: 36.4,</v>
      </c>
      <c r="R424" t="str">
        <f t="shared" si="61"/>
        <v>Quantity: 42,</v>
      </c>
      <c r="S424" t="str">
        <f t="shared" si="62"/>
        <v>Discount: 0.100000001490116,</v>
      </c>
      <c r="T424" t="str">
        <f t="shared" si="63"/>
        <v>GrossProfitMargin: 22.969,</v>
      </c>
      <c r="U424" t="str">
        <f t="shared" si="64"/>
        <v>ProductCost: 1528.8,</v>
      </c>
      <c r="V424" t="str">
        <f t="shared" si="65"/>
        <v>ProductRevenue: 1879.950072</v>
      </c>
      <c r="W424" t="s">
        <v>310</v>
      </c>
    </row>
    <row r="425" spans="1:23" x14ac:dyDescent="0.3">
      <c r="A425" s="1">
        <v>10406</v>
      </c>
      <c r="B425" s="1">
        <v>36</v>
      </c>
      <c r="C425" s="1">
        <v>15.200000000000001</v>
      </c>
      <c r="D425" s="1">
        <v>5</v>
      </c>
      <c r="E425" s="1">
        <v>0.10000000149011599</v>
      </c>
      <c r="F425" s="1">
        <v>6.2549999999999999</v>
      </c>
      <c r="G425" s="1">
        <v>76</v>
      </c>
      <c r="H425" s="1">
        <v>80.753799999999984</v>
      </c>
      <c r="N425" t="s">
        <v>0</v>
      </c>
      <c r="O425" t="str">
        <f t="shared" si="58"/>
        <v>OrderID: 10406,</v>
      </c>
      <c r="P425" t="str">
        <f t="shared" si="59"/>
        <v>ProductID: 36,</v>
      </c>
      <c r="Q425" t="str">
        <f t="shared" si="60"/>
        <v>UnitPrice: 15.2,</v>
      </c>
      <c r="R425" t="str">
        <f t="shared" si="61"/>
        <v>Quantity: 5,</v>
      </c>
      <c r="S425" t="str">
        <f t="shared" si="62"/>
        <v>Discount: 0.100000001490116,</v>
      </c>
      <c r="T425" t="str">
        <f t="shared" si="63"/>
        <v>GrossProfitMargin: 6.255,</v>
      </c>
      <c r="U425" t="str">
        <f t="shared" si="64"/>
        <v>ProductCost: 76,</v>
      </c>
      <c r="V425" t="str">
        <f t="shared" si="65"/>
        <v>ProductRevenue: 80.7538</v>
      </c>
      <c r="W425" t="s">
        <v>310</v>
      </c>
    </row>
    <row r="426" spans="1:23" x14ac:dyDescent="0.3">
      <c r="A426" s="1">
        <v>10406</v>
      </c>
      <c r="B426" s="1">
        <v>40</v>
      </c>
      <c r="C426" s="1">
        <v>14.700000000000001</v>
      </c>
      <c r="D426" s="1">
        <v>2</v>
      </c>
      <c r="E426" s="1">
        <v>0.10000000149011599</v>
      </c>
      <c r="F426" s="1">
        <v>25.388999999999999</v>
      </c>
      <c r="G426" s="1">
        <v>29.400000000000002</v>
      </c>
      <c r="H426" s="1">
        <v>36.864366000000004</v>
      </c>
      <c r="N426" t="s">
        <v>0</v>
      </c>
      <c r="O426" t="str">
        <f t="shared" si="58"/>
        <v>OrderID: 10406,</v>
      </c>
      <c r="P426" t="str">
        <f t="shared" si="59"/>
        <v>ProductID: 40,</v>
      </c>
      <c r="Q426" t="str">
        <f t="shared" si="60"/>
        <v>UnitPrice: 14.7,</v>
      </c>
      <c r="R426" t="str">
        <f t="shared" si="61"/>
        <v>Quantity: 2,</v>
      </c>
      <c r="S426" t="str">
        <f t="shared" si="62"/>
        <v>Discount: 0.100000001490116,</v>
      </c>
      <c r="T426" t="str">
        <f t="shared" si="63"/>
        <v>GrossProfitMargin: 25.389,</v>
      </c>
      <c r="U426" t="str">
        <f t="shared" si="64"/>
        <v>ProductCost: 29.4,</v>
      </c>
      <c r="V426" t="str">
        <f t="shared" si="65"/>
        <v>ProductRevenue: 36.864366</v>
      </c>
      <c r="W426" t="s">
        <v>310</v>
      </c>
    </row>
    <row r="427" spans="1:23" x14ac:dyDescent="0.3">
      <c r="A427" s="1">
        <v>10407</v>
      </c>
      <c r="B427" s="1">
        <v>11</v>
      </c>
      <c r="C427" s="1">
        <v>16.8</v>
      </c>
      <c r="D427" s="1">
        <v>30</v>
      </c>
      <c r="E427" s="1">
        <v>0</v>
      </c>
      <c r="F427" s="1">
        <v>16.876999999999999</v>
      </c>
      <c r="G427" s="1">
        <v>504</v>
      </c>
      <c r="H427" s="1">
        <v>589.06007999999997</v>
      </c>
      <c r="N427" t="s">
        <v>0</v>
      </c>
      <c r="O427" t="str">
        <f t="shared" si="58"/>
        <v>OrderID: 10407,</v>
      </c>
      <c r="P427" t="str">
        <f t="shared" si="59"/>
        <v>ProductID: 11,</v>
      </c>
      <c r="Q427" t="str">
        <f t="shared" si="60"/>
        <v>UnitPrice: 16.8,</v>
      </c>
      <c r="R427" t="str">
        <f t="shared" si="61"/>
        <v>Quantity: 30,</v>
      </c>
      <c r="S427" t="str">
        <f t="shared" si="62"/>
        <v>Discount: 0,</v>
      </c>
      <c r="T427" t="str">
        <f t="shared" si="63"/>
        <v>GrossProfitMargin: 16.877,</v>
      </c>
      <c r="U427" t="str">
        <f t="shared" si="64"/>
        <v>ProductCost: 504,</v>
      </c>
      <c r="V427" t="str">
        <f t="shared" si="65"/>
        <v>ProductRevenue: 589.06008</v>
      </c>
      <c r="W427" t="s">
        <v>310</v>
      </c>
    </row>
    <row r="428" spans="1:23" x14ac:dyDescent="0.3">
      <c r="A428" s="1">
        <v>10407</v>
      </c>
      <c r="B428" s="1">
        <v>69</v>
      </c>
      <c r="C428" s="1">
        <v>28.8</v>
      </c>
      <c r="D428" s="1">
        <v>15</v>
      </c>
      <c r="E428" s="1">
        <v>0</v>
      </c>
      <c r="F428" s="1">
        <v>8.91</v>
      </c>
      <c r="G428" s="1">
        <v>432</v>
      </c>
      <c r="H428" s="1">
        <v>470.49119999999999</v>
      </c>
      <c r="N428" t="s">
        <v>0</v>
      </c>
      <c r="O428" t="str">
        <f t="shared" si="58"/>
        <v>OrderID: 10407,</v>
      </c>
      <c r="P428" t="str">
        <f t="shared" si="59"/>
        <v>ProductID: 69,</v>
      </c>
      <c r="Q428" t="str">
        <f t="shared" si="60"/>
        <v>UnitPrice: 28.8,</v>
      </c>
      <c r="R428" t="str">
        <f t="shared" si="61"/>
        <v>Quantity: 15,</v>
      </c>
      <c r="S428" t="str">
        <f t="shared" si="62"/>
        <v>Discount: 0,</v>
      </c>
      <c r="T428" t="str">
        <f t="shared" si="63"/>
        <v>GrossProfitMargin: 8.91,</v>
      </c>
      <c r="U428" t="str">
        <f t="shared" si="64"/>
        <v>ProductCost: 432,</v>
      </c>
      <c r="V428" t="str">
        <f t="shared" si="65"/>
        <v>ProductRevenue: 470.4912</v>
      </c>
      <c r="W428" t="s">
        <v>310</v>
      </c>
    </row>
    <row r="429" spans="1:23" x14ac:dyDescent="0.3">
      <c r="A429" s="1">
        <v>10407</v>
      </c>
      <c r="B429" s="1">
        <v>71</v>
      </c>
      <c r="C429" s="1">
        <v>17.2</v>
      </c>
      <c r="D429" s="1">
        <v>15</v>
      </c>
      <c r="E429" s="1">
        <v>0</v>
      </c>
      <c r="F429" s="1">
        <v>28.088999999999999</v>
      </c>
      <c r="G429" s="1">
        <v>258</v>
      </c>
      <c r="H429" s="1">
        <v>330.46961999999996</v>
      </c>
      <c r="N429" t="s">
        <v>0</v>
      </c>
      <c r="O429" t="str">
        <f t="shared" si="58"/>
        <v>OrderID: 10407,</v>
      </c>
      <c r="P429" t="str">
        <f t="shared" si="59"/>
        <v>ProductID: 71,</v>
      </c>
      <c r="Q429" t="str">
        <f t="shared" si="60"/>
        <v>UnitPrice: 17.2,</v>
      </c>
      <c r="R429" t="str">
        <f t="shared" si="61"/>
        <v>Quantity: 15,</v>
      </c>
      <c r="S429" t="str">
        <f t="shared" si="62"/>
        <v>Discount: 0,</v>
      </c>
      <c r="T429" t="str">
        <f t="shared" si="63"/>
        <v>GrossProfitMargin: 28.089,</v>
      </c>
      <c r="U429" t="str">
        <f t="shared" si="64"/>
        <v>ProductCost: 258,</v>
      </c>
      <c r="V429" t="str">
        <f t="shared" si="65"/>
        <v>ProductRevenue: 330.46962</v>
      </c>
      <c r="W429" t="s">
        <v>310</v>
      </c>
    </row>
    <row r="430" spans="1:23" x14ac:dyDescent="0.3">
      <c r="A430" s="1">
        <v>10408</v>
      </c>
      <c r="B430" s="1">
        <v>37</v>
      </c>
      <c r="C430" s="1">
        <v>20.8</v>
      </c>
      <c r="D430" s="1">
        <v>10</v>
      </c>
      <c r="E430" s="1">
        <v>0</v>
      </c>
      <c r="F430" s="1">
        <v>17.582999999999998</v>
      </c>
      <c r="G430" s="1">
        <v>208</v>
      </c>
      <c r="H430" s="1">
        <v>244.57263999999998</v>
      </c>
      <c r="N430" t="s">
        <v>0</v>
      </c>
      <c r="O430" t="str">
        <f t="shared" si="58"/>
        <v>OrderID: 10408,</v>
      </c>
      <c r="P430" t="str">
        <f t="shared" si="59"/>
        <v>ProductID: 37,</v>
      </c>
      <c r="Q430" t="str">
        <f t="shared" si="60"/>
        <v>UnitPrice: 20.8,</v>
      </c>
      <c r="R430" t="str">
        <f t="shared" si="61"/>
        <v>Quantity: 10,</v>
      </c>
      <c r="S430" t="str">
        <f t="shared" si="62"/>
        <v>Discount: 0,</v>
      </c>
      <c r="T430" t="str">
        <f t="shared" si="63"/>
        <v>GrossProfitMargin: 17.583,</v>
      </c>
      <c r="U430" t="str">
        <f t="shared" si="64"/>
        <v>ProductCost: 208,</v>
      </c>
      <c r="V430" t="str">
        <f t="shared" si="65"/>
        <v>ProductRevenue: 244.57264</v>
      </c>
      <c r="W430" t="s">
        <v>310</v>
      </c>
    </row>
    <row r="431" spans="1:23" x14ac:dyDescent="0.3">
      <c r="A431" s="1">
        <v>10408</v>
      </c>
      <c r="B431" s="1">
        <v>54</v>
      </c>
      <c r="C431" s="1">
        <v>5.9</v>
      </c>
      <c r="D431" s="1">
        <v>6</v>
      </c>
      <c r="E431" s="1">
        <v>0</v>
      </c>
      <c r="F431" s="1">
        <v>10.590999999999999</v>
      </c>
      <c r="G431" s="1">
        <v>35.400000000000006</v>
      </c>
      <c r="H431" s="1">
        <v>39.149214000000008</v>
      </c>
      <c r="N431" t="s">
        <v>0</v>
      </c>
      <c r="O431" t="str">
        <f t="shared" si="58"/>
        <v>OrderID: 10408,</v>
      </c>
      <c r="P431" t="str">
        <f t="shared" si="59"/>
        <v>ProductID: 54,</v>
      </c>
      <c r="Q431" t="str">
        <f t="shared" si="60"/>
        <v>UnitPrice: 5.9,</v>
      </c>
      <c r="R431" t="str">
        <f t="shared" si="61"/>
        <v>Quantity: 6,</v>
      </c>
      <c r="S431" t="str">
        <f t="shared" si="62"/>
        <v>Discount: 0,</v>
      </c>
      <c r="T431" t="str">
        <f t="shared" si="63"/>
        <v>GrossProfitMargin: 10.591,</v>
      </c>
      <c r="U431" t="str">
        <f t="shared" si="64"/>
        <v>ProductCost: 35.4,</v>
      </c>
      <c r="V431" t="str">
        <f t="shared" si="65"/>
        <v>ProductRevenue: 39.149214</v>
      </c>
      <c r="W431" t="s">
        <v>310</v>
      </c>
    </row>
    <row r="432" spans="1:23" x14ac:dyDescent="0.3">
      <c r="A432" s="1">
        <v>10408</v>
      </c>
      <c r="B432" s="1">
        <v>62</v>
      </c>
      <c r="C432" s="1">
        <v>39.4</v>
      </c>
      <c r="D432" s="1">
        <v>35</v>
      </c>
      <c r="E432" s="1">
        <v>0</v>
      </c>
      <c r="F432" s="1">
        <v>13.414</v>
      </c>
      <c r="G432" s="1">
        <v>1379</v>
      </c>
      <c r="H432" s="1">
        <v>1563.9790599999999</v>
      </c>
      <c r="N432" t="s">
        <v>0</v>
      </c>
      <c r="O432" t="str">
        <f t="shared" si="58"/>
        <v>OrderID: 10408,</v>
      </c>
      <c r="P432" t="str">
        <f t="shared" si="59"/>
        <v>ProductID: 62,</v>
      </c>
      <c r="Q432" t="str">
        <f t="shared" si="60"/>
        <v>UnitPrice: 39.4,</v>
      </c>
      <c r="R432" t="str">
        <f t="shared" si="61"/>
        <v>Quantity: 35,</v>
      </c>
      <c r="S432" t="str">
        <f t="shared" si="62"/>
        <v>Discount: 0,</v>
      </c>
      <c r="T432" t="str">
        <f t="shared" si="63"/>
        <v>GrossProfitMargin: 13.414,</v>
      </c>
      <c r="U432" t="str">
        <f t="shared" si="64"/>
        <v>ProductCost: 1379,</v>
      </c>
      <c r="V432" t="str">
        <f t="shared" si="65"/>
        <v>ProductRevenue: 1563.97906</v>
      </c>
      <c r="W432" t="s">
        <v>310</v>
      </c>
    </row>
    <row r="433" spans="1:23" x14ac:dyDescent="0.3">
      <c r="A433" s="1">
        <v>10409</v>
      </c>
      <c r="B433" s="1">
        <v>14</v>
      </c>
      <c r="C433" s="1">
        <v>18.600000000000001</v>
      </c>
      <c r="D433" s="1">
        <v>12</v>
      </c>
      <c r="E433" s="1">
        <v>0</v>
      </c>
      <c r="F433" s="1">
        <v>24.254000000000001</v>
      </c>
      <c r="G433" s="1">
        <v>223.20000000000002</v>
      </c>
      <c r="H433" s="1">
        <v>277.33492799999999</v>
      </c>
      <c r="N433" t="s">
        <v>0</v>
      </c>
      <c r="O433" t="str">
        <f t="shared" si="58"/>
        <v>OrderID: 10409,</v>
      </c>
      <c r="P433" t="str">
        <f t="shared" si="59"/>
        <v>ProductID: 14,</v>
      </c>
      <c r="Q433" t="str">
        <f t="shared" si="60"/>
        <v>UnitPrice: 18.6,</v>
      </c>
      <c r="R433" t="str">
        <f t="shared" si="61"/>
        <v>Quantity: 12,</v>
      </c>
      <c r="S433" t="str">
        <f t="shared" si="62"/>
        <v>Discount: 0,</v>
      </c>
      <c r="T433" t="str">
        <f t="shared" si="63"/>
        <v>GrossProfitMargin: 24.254,</v>
      </c>
      <c r="U433" t="str">
        <f t="shared" si="64"/>
        <v>ProductCost: 223.2,</v>
      </c>
      <c r="V433" t="str">
        <f t="shared" si="65"/>
        <v>ProductRevenue: 277.334928</v>
      </c>
      <c r="W433" t="s">
        <v>310</v>
      </c>
    </row>
    <row r="434" spans="1:23" x14ac:dyDescent="0.3">
      <c r="A434" s="1">
        <v>10409</v>
      </c>
      <c r="B434" s="1">
        <v>21</v>
      </c>
      <c r="C434" s="1">
        <v>8</v>
      </c>
      <c r="D434" s="1">
        <v>12</v>
      </c>
      <c r="E434" s="1">
        <v>0</v>
      </c>
      <c r="F434" s="1">
        <v>17.914999999999999</v>
      </c>
      <c r="G434" s="1">
        <v>96</v>
      </c>
      <c r="H434" s="1">
        <v>113.19839999999999</v>
      </c>
      <c r="N434" t="s">
        <v>0</v>
      </c>
      <c r="O434" t="str">
        <f t="shared" si="58"/>
        <v>OrderID: 10409,</v>
      </c>
      <c r="P434" t="str">
        <f t="shared" si="59"/>
        <v>ProductID: 21,</v>
      </c>
      <c r="Q434" t="str">
        <f t="shared" si="60"/>
        <v>UnitPrice: 8,</v>
      </c>
      <c r="R434" t="str">
        <f t="shared" si="61"/>
        <v>Quantity: 12,</v>
      </c>
      <c r="S434" t="str">
        <f t="shared" si="62"/>
        <v>Discount: 0,</v>
      </c>
      <c r="T434" t="str">
        <f t="shared" si="63"/>
        <v>GrossProfitMargin: 17.915,</v>
      </c>
      <c r="U434" t="str">
        <f t="shared" si="64"/>
        <v>ProductCost: 96,</v>
      </c>
      <c r="V434" t="str">
        <f t="shared" si="65"/>
        <v>ProductRevenue: 113.1984</v>
      </c>
      <c r="W434" t="s">
        <v>310</v>
      </c>
    </row>
    <row r="435" spans="1:23" x14ac:dyDescent="0.3">
      <c r="A435" s="1">
        <v>10410</v>
      </c>
      <c r="B435" s="1">
        <v>33</v>
      </c>
      <c r="C435" s="1">
        <v>2</v>
      </c>
      <c r="D435" s="1">
        <v>49</v>
      </c>
      <c r="E435" s="1">
        <v>0</v>
      </c>
      <c r="F435" s="1">
        <v>8.484</v>
      </c>
      <c r="G435" s="1">
        <v>98</v>
      </c>
      <c r="H435" s="1">
        <v>106.31432000000001</v>
      </c>
      <c r="N435" t="s">
        <v>0</v>
      </c>
      <c r="O435" t="str">
        <f t="shared" si="58"/>
        <v>OrderID: 10410,</v>
      </c>
      <c r="P435" t="str">
        <f t="shared" si="59"/>
        <v>ProductID: 33,</v>
      </c>
      <c r="Q435" t="str">
        <f t="shared" si="60"/>
        <v>UnitPrice: 2,</v>
      </c>
      <c r="R435" t="str">
        <f t="shared" si="61"/>
        <v>Quantity: 49,</v>
      </c>
      <c r="S435" t="str">
        <f t="shared" si="62"/>
        <v>Discount: 0,</v>
      </c>
      <c r="T435" t="str">
        <f t="shared" si="63"/>
        <v>GrossProfitMargin: 8.484,</v>
      </c>
      <c r="U435" t="str">
        <f t="shared" si="64"/>
        <v>ProductCost: 98,</v>
      </c>
      <c r="V435" t="str">
        <f t="shared" si="65"/>
        <v>ProductRevenue: 106.31432</v>
      </c>
      <c r="W435" t="s">
        <v>310</v>
      </c>
    </row>
    <row r="436" spans="1:23" x14ac:dyDescent="0.3">
      <c r="A436" s="1">
        <v>10410</v>
      </c>
      <c r="B436" s="1">
        <v>59</v>
      </c>
      <c r="C436" s="1">
        <v>44</v>
      </c>
      <c r="D436" s="1">
        <v>16</v>
      </c>
      <c r="E436" s="1">
        <v>0</v>
      </c>
      <c r="F436" s="1">
        <v>18.533000000000001</v>
      </c>
      <c r="G436" s="1">
        <v>704</v>
      </c>
      <c r="H436" s="1">
        <v>834.47231999999997</v>
      </c>
      <c r="N436" t="s">
        <v>0</v>
      </c>
      <c r="O436" t="str">
        <f t="shared" si="58"/>
        <v>OrderID: 10410,</v>
      </c>
      <c r="P436" t="str">
        <f t="shared" si="59"/>
        <v>ProductID: 59,</v>
      </c>
      <c r="Q436" t="str">
        <f t="shared" si="60"/>
        <v>UnitPrice: 44,</v>
      </c>
      <c r="R436" t="str">
        <f t="shared" si="61"/>
        <v>Quantity: 16,</v>
      </c>
      <c r="S436" t="str">
        <f t="shared" si="62"/>
        <v>Discount: 0,</v>
      </c>
      <c r="T436" t="str">
        <f t="shared" si="63"/>
        <v>GrossProfitMargin: 18.533,</v>
      </c>
      <c r="U436" t="str">
        <f t="shared" si="64"/>
        <v>ProductCost: 704,</v>
      </c>
      <c r="V436" t="str">
        <f t="shared" si="65"/>
        <v>ProductRevenue: 834.47232</v>
      </c>
      <c r="W436" t="s">
        <v>310</v>
      </c>
    </row>
    <row r="437" spans="1:23" x14ac:dyDescent="0.3">
      <c r="A437" s="1">
        <v>10411</v>
      </c>
      <c r="B437" s="1">
        <v>41</v>
      </c>
      <c r="C437" s="1">
        <v>7.7</v>
      </c>
      <c r="D437" s="1">
        <v>25</v>
      </c>
      <c r="E437" s="1">
        <v>0.20000000298023199</v>
      </c>
      <c r="F437" s="1">
        <v>14.257</v>
      </c>
      <c r="G437" s="1">
        <v>192.5</v>
      </c>
      <c r="H437" s="1">
        <v>219.94472500000001</v>
      </c>
      <c r="N437" t="s">
        <v>0</v>
      </c>
      <c r="O437" t="str">
        <f t="shared" si="58"/>
        <v>OrderID: 10411,</v>
      </c>
      <c r="P437" t="str">
        <f t="shared" si="59"/>
        <v>ProductID: 41,</v>
      </c>
      <c r="Q437" t="str">
        <f t="shared" si="60"/>
        <v>UnitPrice: 7.7,</v>
      </c>
      <c r="R437" t="str">
        <f t="shared" si="61"/>
        <v>Quantity: 25,</v>
      </c>
      <c r="S437" t="str">
        <f t="shared" si="62"/>
        <v>Discount: 0.200000002980232,</v>
      </c>
      <c r="T437" t="str">
        <f t="shared" si="63"/>
        <v>GrossProfitMargin: 14.257,</v>
      </c>
      <c r="U437" t="str">
        <f t="shared" si="64"/>
        <v>ProductCost: 192.5,</v>
      </c>
      <c r="V437" t="str">
        <f t="shared" si="65"/>
        <v>ProductRevenue: 219.944725</v>
      </c>
      <c r="W437" t="s">
        <v>310</v>
      </c>
    </row>
    <row r="438" spans="1:23" x14ac:dyDescent="0.3">
      <c r="A438" s="1">
        <v>10411</v>
      </c>
      <c r="B438" s="1">
        <v>44</v>
      </c>
      <c r="C438" s="1">
        <v>15.5</v>
      </c>
      <c r="D438" s="1">
        <v>40</v>
      </c>
      <c r="E438" s="1">
        <v>0.20000000298023199</v>
      </c>
      <c r="F438" s="1">
        <v>22.52</v>
      </c>
      <c r="G438" s="1">
        <v>620</v>
      </c>
      <c r="H438" s="1">
        <v>759.62400000000002</v>
      </c>
      <c r="N438" t="s">
        <v>0</v>
      </c>
      <c r="O438" t="str">
        <f t="shared" si="58"/>
        <v>OrderID: 10411,</v>
      </c>
      <c r="P438" t="str">
        <f t="shared" si="59"/>
        <v>ProductID: 44,</v>
      </c>
      <c r="Q438" t="str">
        <f t="shared" si="60"/>
        <v>UnitPrice: 15.5,</v>
      </c>
      <c r="R438" t="str">
        <f t="shared" si="61"/>
        <v>Quantity: 40,</v>
      </c>
      <c r="S438" t="str">
        <f t="shared" si="62"/>
        <v>Discount: 0.200000002980232,</v>
      </c>
      <c r="T438" t="str">
        <f t="shared" si="63"/>
        <v>GrossProfitMargin: 22.52,</v>
      </c>
      <c r="U438" t="str">
        <f t="shared" si="64"/>
        <v>ProductCost: 620,</v>
      </c>
      <c r="V438" t="str">
        <f t="shared" si="65"/>
        <v>ProductRevenue: 759.624</v>
      </c>
      <c r="W438" t="s">
        <v>310</v>
      </c>
    </row>
    <row r="439" spans="1:23" x14ac:dyDescent="0.3">
      <c r="A439" s="1">
        <v>10411</v>
      </c>
      <c r="B439" s="1">
        <v>59</v>
      </c>
      <c r="C439" s="1">
        <v>44</v>
      </c>
      <c r="D439" s="1">
        <v>9</v>
      </c>
      <c r="E439" s="1">
        <v>0.20000000298023199</v>
      </c>
      <c r="F439" s="1">
        <v>29.686</v>
      </c>
      <c r="G439" s="1">
        <v>396</v>
      </c>
      <c r="H439" s="1">
        <v>513.5565600000001</v>
      </c>
      <c r="N439" t="s">
        <v>0</v>
      </c>
      <c r="O439" t="str">
        <f t="shared" si="58"/>
        <v>OrderID: 10411,</v>
      </c>
      <c r="P439" t="str">
        <f t="shared" si="59"/>
        <v>ProductID: 59,</v>
      </c>
      <c r="Q439" t="str">
        <f t="shared" si="60"/>
        <v>UnitPrice: 44,</v>
      </c>
      <c r="R439" t="str">
        <f t="shared" si="61"/>
        <v>Quantity: 9,</v>
      </c>
      <c r="S439" t="str">
        <f t="shared" si="62"/>
        <v>Discount: 0.200000002980232,</v>
      </c>
      <c r="T439" t="str">
        <f t="shared" si="63"/>
        <v>GrossProfitMargin: 29.686,</v>
      </c>
      <c r="U439" t="str">
        <f t="shared" si="64"/>
        <v>ProductCost: 396,</v>
      </c>
      <c r="V439" t="str">
        <f t="shared" si="65"/>
        <v>ProductRevenue: 513.55656</v>
      </c>
      <c r="W439" t="s">
        <v>310</v>
      </c>
    </row>
    <row r="440" spans="1:23" x14ac:dyDescent="0.3">
      <c r="A440" s="1">
        <v>10412</v>
      </c>
      <c r="B440" s="1">
        <v>14</v>
      </c>
      <c r="C440" s="1">
        <v>18.600000000000001</v>
      </c>
      <c r="D440" s="1">
        <v>20</v>
      </c>
      <c r="E440" s="1">
        <v>0.10000000149011599</v>
      </c>
      <c r="F440" s="1">
        <v>10.56</v>
      </c>
      <c r="G440" s="1">
        <v>372</v>
      </c>
      <c r="H440" s="1">
        <v>411.28319999999997</v>
      </c>
      <c r="N440" t="s">
        <v>0</v>
      </c>
      <c r="O440" t="str">
        <f t="shared" si="58"/>
        <v>OrderID: 10412,</v>
      </c>
      <c r="P440" t="str">
        <f t="shared" si="59"/>
        <v>ProductID: 14,</v>
      </c>
      <c r="Q440" t="str">
        <f t="shared" si="60"/>
        <v>UnitPrice: 18.6,</v>
      </c>
      <c r="R440" t="str">
        <f t="shared" si="61"/>
        <v>Quantity: 20,</v>
      </c>
      <c r="S440" t="str">
        <f t="shared" si="62"/>
        <v>Discount: 0.100000001490116,</v>
      </c>
      <c r="T440" t="str">
        <f t="shared" si="63"/>
        <v>GrossProfitMargin: 10.56,</v>
      </c>
      <c r="U440" t="str">
        <f t="shared" si="64"/>
        <v>ProductCost: 372,</v>
      </c>
      <c r="V440" t="str">
        <f t="shared" si="65"/>
        <v>ProductRevenue: 411.2832</v>
      </c>
      <c r="W440" t="s">
        <v>310</v>
      </c>
    </row>
    <row r="441" spans="1:23" x14ac:dyDescent="0.3">
      <c r="A441" s="1">
        <v>10413</v>
      </c>
      <c r="B441" s="1">
        <v>1</v>
      </c>
      <c r="C441" s="1">
        <v>14.4</v>
      </c>
      <c r="D441" s="1">
        <v>24</v>
      </c>
      <c r="E441" s="1">
        <v>0</v>
      </c>
      <c r="F441" s="1">
        <v>28.021000000000001</v>
      </c>
      <c r="G441" s="1">
        <v>345.6</v>
      </c>
      <c r="H441" s="1">
        <v>442.44057600000008</v>
      </c>
      <c r="N441" t="s">
        <v>0</v>
      </c>
      <c r="O441" t="str">
        <f t="shared" si="58"/>
        <v>OrderID: 10413,</v>
      </c>
      <c r="P441" t="str">
        <f t="shared" si="59"/>
        <v>ProductID: 1,</v>
      </c>
      <c r="Q441" t="str">
        <f t="shared" si="60"/>
        <v>UnitPrice: 14.4,</v>
      </c>
      <c r="R441" t="str">
        <f t="shared" si="61"/>
        <v>Quantity: 24,</v>
      </c>
      <c r="S441" t="str">
        <f t="shared" si="62"/>
        <v>Discount: 0,</v>
      </c>
      <c r="T441" t="str">
        <f t="shared" si="63"/>
        <v>GrossProfitMargin: 28.021,</v>
      </c>
      <c r="U441" t="str">
        <f t="shared" si="64"/>
        <v>ProductCost: 345.6,</v>
      </c>
      <c r="V441" t="str">
        <f t="shared" si="65"/>
        <v>ProductRevenue: 442.440576</v>
      </c>
      <c r="W441" t="s">
        <v>310</v>
      </c>
    </row>
    <row r="442" spans="1:23" x14ac:dyDescent="0.3">
      <c r="A442" s="1">
        <v>10413</v>
      </c>
      <c r="B442" s="1">
        <v>62</v>
      </c>
      <c r="C442" s="1">
        <v>39.4</v>
      </c>
      <c r="D442" s="1">
        <v>40</v>
      </c>
      <c r="E442" s="1">
        <v>0</v>
      </c>
      <c r="F442" s="1">
        <v>22.48</v>
      </c>
      <c r="G442" s="1">
        <v>1576</v>
      </c>
      <c r="H442" s="1">
        <v>1930.2848000000001</v>
      </c>
      <c r="N442" t="s">
        <v>0</v>
      </c>
      <c r="O442" t="str">
        <f t="shared" si="58"/>
        <v>OrderID: 10413,</v>
      </c>
      <c r="P442" t="str">
        <f t="shared" si="59"/>
        <v>ProductID: 62,</v>
      </c>
      <c r="Q442" t="str">
        <f t="shared" si="60"/>
        <v>UnitPrice: 39.4,</v>
      </c>
      <c r="R442" t="str">
        <f t="shared" si="61"/>
        <v>Quantity: 40,</v>
      </c>
      <c r="S442" t="str">
        <f t="shared" si="62"/>
        <v>Discount: 0,</v>
      </c>
      <c r="T442" t="str">
        <f t="shared" si="63"/>
        <v>GrossProfitMargin: 22.48,</v>
      </c>
      <c r="U442" t="str">
        <f t="shared" si="64"/>
        <v>ProductCost: 1576,</v>
      </c>
      <c r="V442" t="str">
        <f t="shared" si="65"/>
        <v>ProductRevenue: 1930.2848</v>
      </c>
      <c r="W442" t="s">
        <v>310</v>
      </c>
    </row>
    <row r="443" spans="1:23" x14ac:dyDescent="0.3">
      <c r="A443" s="1">
        <v>10413</v>
      </c>
      <c r="B443" s="1">
        <v>76</v>
      </c>
      <c r="C443" s="1">
        <v>14.4</v>
      </c>
      <c r="D443" s="1">
        <v>14</v>
      </c>
      <c r="E443" s="1">
        <v>0</v>
      </c>
      <c r="F443" s="1">
        <v>28.204999999999998</v>
      </c>
      <c r="G443" s="1">
        <v>201.6</v>
      </c>
      <c r="H443" s="1">
        <v>258.46127999999999</v>
      </c>
      <c r="N443" t="s">
        <v>0</v>
      </c>
      <c r="O443" t="str">
        <f t="shared" si="58"/>
        <v>OrderID: 10413,</v>
      </c>
      <c r="P443" t="str">
        <f t="shared" si="59"/>
        <v>ProductID: 76,</v>
      </c>
      <c r="Q443" t="str">
        <f t="shared" si="60"/>
        <v>UnitPrice: 14.4,</v>
      </c>
      <c r="R443" t="str">
        <f t="shared" si="61"/>
        <v>Quantity: 14,</v>
      </c>
      <c r="S443" t="str">
        <f t="shared" si="62"/>
        <v>Discount: 0,</v>
      </c>
      <c r="T443" t="str">
        <f t="shared" si="63"/>
        <v>GrossProfitMargin: 28.205,</v>
      </c>
      <c r="U443" t="str">
        <f t="shared" si="64"/>
        <v>ProductCost: 201.6,</v>
      </c>
      <c r="V443" t="str">
        <f t="shared" si="65"/>
        <v>ProductRevenue: 258.46128</v>
      </c>
      <c r="W443" t="s">
        <v>310</v>
      </c>
    </row>
    <row r="444" spans="1:23" x14ac:dyDescent="0.3">
      <c r="A444" s="1">
        <v>10414</v>
      </c>
      <c r="B444" s="1">
        <v>19</v>
      </c>
      <c r="C444" s="1">
        <v>7.3</v>
      </c>
      <c r="D444" s="1">
        <v>18</v>
      </c>
      <c r="E444" s="1">
        <v>5.0000000745058101E-2</v>
      </c>
      <c r="F444" s="1">
        <v>28.222999999999999</v>
      </c>
      <c r="G444" s="1">
        <v>131.4</v>
      </c>
      <c r="H444" s="1">
        <v>168.48502200000001</v>
      </c>
      <c r="N444" t="s">
        <v>0</v>
      </c>
      <c r="O444" t="str">
        <f t="shared" si="58"/>
        <v>OrderID: 10414,</v>
      </c>
      <c r="P444" t="str">
        <f t="shared" si="59"/>
        <v>ProductID: 19,</v>
      </c>
      <c r="Q444" t="str">
        <f t="shared" si="60"/>
        <v>UnitPrice: 7.3,</v>
      </c>
      <c r="R444" t="str">
        <f t="shared" si="61"/>
        <v>Quantity: 18,</v>
      </c>
      <c r="S444" t="str">
        <f t="shared" si="62"/>
        <v>Discount: 0.0500000007450581,</v>
      </c>
      <c r="T444" t="str">
        <f t="shared" si="63"/>
        <v>GrossProfitMargin: 28.223,</v>
      </c>
      <c r="U444" t="str">
        <f t="shared" si="64"/>
        <v>ProductCost: 131.4,</v>
      </c>
      <c r="V444" t="str">
        <f t="shared" si="65"/>
        <v>ProductRevenue: 168.485022</v>
      </c>
      <c r="W444" t="s">
        <v>310</v>
      </c>
    </row>
    <row r="445" spans="1:23" x14ac:dyDescent="0.3">
      <c r="A445" s="1">
        <v>10414</v>
      </c>
      <c r="B445" s="1">
        <v>33</v>
      </c>
      <c r="C445" s="1">
        <v>2</v>
      </c>
      <c r="D445" s="1">
        <v>50</v>
      </c>
      <c r="E445" s="1">
        <v>0</v>
      </c>
      <c r="F445" s="1">
        <v>9.7579999999999991</v>
      </c>
      <c r="G445" s="1">
        <v>100</v>
      </c>
      <c r="H445" s="1">
        <v>109.758</v>
      </c>
      <c r="N445" t="s">
        <v>0</v>
      </c>
      <c r="O445" t="str">
        <f t="shared" si="58"/>
        <v>OrderID: 10414,</v>
      </c>
      <c r="P445" t="str">
        <f t="shared" si="59"/>
        <v>ProductID: 33,</v>
      </c>
      <c r="Q445" t="str">
        <f t="shared" si="60"/>
        <v>UnitPrice: 2,</v>
      </c>
      <c r="R445" t="str">
        <f t="shared" si="61"/>
        <v>Quantity: 50,</v>
      </c>
      <c r="S445" t="str">
        <f t="shared" si="62"/>
        <v>Discount: 0,</v>
      </c>
      <c r="T445" t="str">
        <f t="shared" si="63"/>
        <v>GrossProfitMargin: 9.758,</v>
      </c>
      <c r="U445" t="str">
        <f t="shared" si="64"/>
        <v>ProductCost: 100,</v>
      </c>
      <c r="V445" t="str">
        <f t="shared" si="65"/>
        <v>ProductRevenue: 109.758</v>
      </c>
      <c r="W445" t="s">
        <v>310</v>
      </c>
    </row>
    <row r="446" spans="1:23" x14ac:dyDescent="0.3">
      <c r="A446" s="1">
        <v>10415</v>
      </c>
      <c r="B446" s="1">
        <v>17</v>
      </c>
      <c r="C446" s="1">
        <v>31.2</v>
      </c>
      <c r="D446" s="1">
        <v>2</v>
      </c>
      <c r="E446" s="1">
        <v>0</v>
      </c>
      <c r="F446" s="1">
        <v>18.856999999999999</v>
      </c>
      <c r="G446" s="1">
        <v>62.4</v>
      </c>
      <c r="H446" s="1">
        <v>74.16676799999999</v>
      </c>
      <c r="N446" t="s">
        <v>0</v>
      </c>
      <c r="O446" t="str">
        <f t="shared" si="58"/>
        <v>OrderID: 10415,</v>
      </c>
      <c r="P446" t="str">
        <f t="shared" si="59"/>
        <v>ProductID: 17,</v>
      </c>
      <c r="Q446" t="str">
        <f t="shared" si="60"/>
        <v>UnitPrice: 31.2,</v>
      </c>
      <c r="R446" t="str">
        <f t="shared" si="61"/>
        <v>Quantity: 2,</v>
      </c>
      <c r="S446" t="str">
        <f t="shared" si="62"/>
        <v>Discount: 0,</v>
      </c>
      <c r="T446" t="str">
        <f t="shared" si="63"/>
        <v>GrossProfitMargin: 18.857,</v>
      </c>
      <c r="U446" t="str">
        <f t="shared" si="64"/>
        <v>ProductCost: 62.4,</v>
      </c>
      <c r="V446" t="str">
        <f t="shared" si="65"/>
        <v>ProductRevenue: 74.166768</v>
      </c>
      <c r="W446" t="s">
        <v>310</v>
      </c>
    </row>
    <row r="447" spans="1:23" x14ac:dyDescent="0.3">
      <c r="A447" s="1">
        <v>10415</v>
      </c>
      <c r="B447" s="1">
        <v>33</v>
      </c>
      <c r="C447" s="1">
        <v>2</v>
      </c>
      <c r="D447" s="1">
        <v>20</v>
      </c>
      <c r="E447" s="1">
        <v>0</v>
      </c>
      <c r="F447" s="1">
        <v>19.164000000000001</v>
      </c>
      <c r="G447" s="1">
        <v>40</v>
      </c>
      <c r="H447" s="1">
        <v>47.665599999999998</v>
      </c>
      <c r="N447" t="s">
        <v>0</v>
      </c>
      <c r="O447" t="str">
        <f t="shared" si="58"/>
        <v>OrderID: 10415,</v>
      </c>
      <c r="P447" t="str">
        <f t="shared" si="59"/>
        <v>ProductID: 33,</v>
      </c>
      <c r="Q447" t="str">
        <f t="shared" si="60"/>
        <v>UnitPrice: 2,</v>
      </c>
      <c r="R447" t="str">
        <f t="shared" si="61"/>
        <v>Quantity: 20,</v>
      </c>
      <c r="S447" t="str">
        <f t="shared" si="62"/>
        <v>Discount: 0,</v>
      </c>
      <c r="T447" t="str">
        <f t="shared" si="63"/>
        <v>GrossProfitMargin: 19.164,</v>
      </c>
      <c r="U447" t="str">
        <f t="shared" si="64"/>
        <v>ProductCost: 40,</v>
      </c>
      <c r="V447" t="str">
        <f t="shared" si="65"/>
        <v>ProductRevenue: 47.6656</v>
      </c>
      <c r="W447" t="s">
        <v>310</v>
      </c>
    </row>
    <row r="448" spans="1:23" x14ac:dyDescent="0.3">
      <c r="A448" s="1">
        <v>10416</v>
      </c>
      <c r="B448" s="1">
        <v>19</v>
      </c>
      <c r="C448" s="1">
        <v>7.3</v>
      </c>
      <c r="D448" s="1">
        <v>20</v>
      </c>
      <c r="E448" s="1">
        <v>0</v>
      </c>
      <c r="F448" s="1">
        <v>7.4</v>
      </c>
      <c r="G448" s="1">
        <v>146</v>
      </c>
      <c r="H448" s="1">
        <v>156.804</v>
      </c>
      <c r="N448" t="s">
        <v>0</v>
      </c>
      <c r="O448" t="str">
        <f t="shared" si="58"/>
        <v>OrderID: 10416,</v>
      </c>
      <c r="P448" t="str">
        <f t="shared" si="59"/>
        <v>ProductID: 19,</v>
      </c>
      <c r="Q448" t="str">
        <f t="shared" si="60"/>
        <v>UnitPrice: 7.3,</v>
      </c>
      <c r="R448" t="str">
        <f t="shared" si="61"/>
        <v>Quantity: 20,</v>
      </c>
      <c r="S448" t="str">
        <f t="shared" si="62"/>
        <v>Discount: 0,</v>
      </c>
      <c r="T448" t="str">
        <f t="shared" si="63"/>
        <v>GrossProfitMargin: 7.4,</v>
      </c>
      <c r="U448" t="str">
        <f t="shared" si="64"/>
        <v>ProductCost: 146,</v>
      </c>
      <c r="V448" t="str">
        <f t="shared" si="65"/>
        <v>ProductRevenue: 156.804</v>
      </c>
      <c r="W448" t="s">
        <v>310</v>
      </c>
    </row>
    <row r="449" spans="1:23" x14ac:dyDescent="0.3">
      <c r="A449" s="1">
        <v>10416</v>
      </c>
      <c r="B449" s="1">
        <v>53</v>
      </c>
      <c r="C449" s="1">
        <v>26.2</v>
      </c>
      <c r="D449" s="1">
        <v>10</v>
      </c>
      <c r="E449" s="1">
        <v>0</v>
      </c>
      <c r="F449" s="1">
        <v>5.5279999999999996</v>
      </c>
      <c r="G449" s="1">
        <v>262</v>
      </c>
      <c r="H449" s="1">
        <v>276.48336</v>
      </c>
      <c r="N449" t="s">
        <v>0</v>
      </c>
      <c r="O449" t="str">
        <f t="shared" si="58"/>
        <v>OrderID: 10416,</v>
      </c>
      <c r="P449" t="str">
        <f t="shared" si="59"/>
        <v>ProductID: 53,</v>
      </c>
      <c r="Q449" t="str">
        <f t="shared" si="60"/>
        <v>UnitPrice: 26.2,</v>
      </c>
      <c r="R449" t="str">
        <f t="shared" si="61"/>
        <v>Quantity: 10,</v>
      </c>
      <c r="S449" t="str">
        <f t="shared" si="62"/>
        <v>Discount: 0,</v>
      </c>
      <c r="T449" t="str">
        <f t="shared" si="63"/>
        <v>GrossProfitMargin: 5.528,</v>
      </c>
      <c r="U449" t="str">
        <f t="shared" si="64"/>
        <v>ProductCost: 262,</v>
      </c>
      <c r="V449" t="str">
        <f t="shared" si="65"/>
        <v>ProductRevenue: 276.48336</v>
      </c>
      <c r="W449" t="s">
        <v>310</v>
      </c>
    </row>
    <row r="450" spans="1:23" x14ac:dyDescent="0.3">
      <c r="A450" s="1">
        <v>10416</v>
      </c>
      <c r="B450" s="1">
        <v>57</v>
      </c>
      <c r="C450" s="1">
        <v>15.6</v>
      </c>
      <c r="D450" s="1">
        <v>20</v>
      </c>
      <c r="E450" s="1">
        <v>0</v>
      </c>
      <c r="F450" s="1">
        <v>15.824999999999999</v>
      </c>
      <c r="G450" s="1">
        <v>312</v>
      </c>
      <c r="H450" s="1">
        <v>361.37400000000002</v>
      </c>
      <c r="N450" t="s">
        <v>0</v>
      </c>
      <c r="O450" t="str">
        <f t="shared" si="58"/>
        <v>OrderID: 10416,</v>
      </c>
      <c r="P450" t="str">
        <f t="shared" si="59"/>
        <v>ProductID: 57,</v>
      </c>
      <c r="Q450" t="str">
        <f t="shared" si="60"/>
        <v>UnitPrice: 15.6,</v>
      </c>
      <c r="R450" t="str">
        <f t="shared" si="61"/>
        <v>Quantity: 20,</v>
      </c>
      <c r="S450" t="str">
        <f t="shared" si="62"/>
        <v>Discount: 0,</v>
      </c>
      <c r="T450" t="str">
        <f t="shared" si="63"/>
        <v>GrossProfitMargin: 15.825,</v>
      </c>
      <c r="U450" t="str">
        <f t="shared" si="64"/>
        <v>ProductCost: 312,</v>
      </c>
      <c r="V450" t="str">
        <f t="shared" si="65"/>
        <v>ProductRevenue: 361.374</v>
      </c>
      <c r="W450" t="s">
        <v>310</v>
      </c>
    </row>
    <row r="451" spans="1:23" x14ac:dyDescent="0.3">
      <c r="A451" s="1">
        <v>10417</v>
      </c>
      <c r="B451" s="1">
        <v>38</v>
      </c>
      <c r="C451" s="1">
        <v>210.8</v>
      </c>
      <c r="D451" s="1">
        <v>50</v>
      </c>
      <c r="E451" s="1">
        <v>0</v>
      </c>
      <c r="F451" s="1">
        <v>25.603000000000002</v>
      </c>
      <c r="G451" s="1">
        <v>10540</v>
      </c>
      <c r="H451" s="1">
        <v>13238.556199999999</v>
      </c>
      <c r="N451" t="s">
        <v>0</v>
      </c>
      <c r="O451" t="str">
        <f t="shared" ref="O451:O514" si="66">O$1&amp;": "&amp;IF(ISNUMBER(A451),A451,""""&amp;A451&amp;"""")&amp;IF(P$1=0,"",",")</f>
        <v>OrderID: 10417,</v>
      </c>
      <c r="P451" t="str">
        <f t="shared" ref="P451:P514" si="67">P$1&amp;": "&amp;IF(ISNUMBER(B451),B451,""""&amp;B451&amp;"""")&amp;IF(Q$1=0,"",",")</f>
        <v>ProductID: 38,</v>
      </c>
      <c r="Q451" t="str">
        <f t="shared" ref="Q451:Q514" si="68">Q$1&amp;": "&amp;IF(ISNUMBER(C451),C451,""""&amp;C451&amp;"""")&amp;IF(R$1=0,"",",")</f>
        <v>UnitPrice: 210.8,</v>
      </c>
      <c r="R451" t="str">
        <f t="shared" ref="R451:R514" si="69">R$1&amp;": "&amp;IF(ISNUMBER(D451),D451,""""&amp;D451&amp;"""")&amp;IF(S$1=0,"",",")</f>
        <v>Quantity: 50,</v>
      </c>
      <c r="S451" t="str">
        <f t="shared" ref="S451:S514" si="70">S$1&amp;": "&amp;IF(ISNUMBER(E451),E451,""""&amp;E451&amp;"""")&amp;IF(T$1=0,"",",")</f>
        <v>Discount: 0,</v>
      </c>
      <c r="T451" t="str">
        <f t="shared" ref="T451:T514" si="71">T$1&amp;": "&amp;IF(ISNUMBER(F451),F451,""""&amp;F451&amp;"""")&amp;IF(U$1=0,"",",")</f>
        <v>GrossProfitMargin: 25.603,</v>
      </c>
      <c r="U451" t="str">
        <f t="shared" ref="U451:U514" si="72">U$1&amp;": "&amp;IF(ISNUMBER(G451),G451,""""&amp;G451&amp;"""")&amp;IF(V$1=0,"",",")</f>
        <v>ProductCost: 10540,</v>
      </c>
      <c r="V451" t="str">
        <f t="shared" ref="V451:V514" si="73">V$1&amp;": "&amp;IF(ISNUMBER(H451),H451,""""&amp;H451&amp;"""")&amp;IF(W$1=0,"",",")</f>
        <v>ProductRevenue: 13238.5562</v>
      </c>
      <c r="W451" t="s">
        <v>310</v>
      </c>
    </row>
    <row r="452" spans="1:23" x14ac:dyDescent="0.3">
      <c r="A452" s="1">
        <v>10417</v>
      </c>
      <c r="B452" s="1">
        <v>46</v>
      </c>
      <c r="C452" s="1">
        <v>9.6</v>
      </c>
      <c r="D452" s="1">
        <v>2</v>
      </c>
      <c r="E452" s="1">
        <v>0.25</v>
      </c>
      <c r="F452" s="1">
        <v>8.359</v>
      </c>
      <c r="G452" s="1">
        <v>19.2</v>
      </c>
      <c r="H452" s="1">
        <v>20.804928</v>
      </c>
      <c r="N452" t="s">
        <v>0</v>
      </c>
      <c r="O452" t="str">
        <f t="shared" si="66"/>
        <v>OrderID: 10417,</v>
      </c>
      <c r="P452" t="str">
        <f t="shared" si="67"/>
        <v>ProductID: 46,</v>
      </c>
      <c r="Q452" t="str">
        <f t="shared" si="68"/>
        <v>UnitPrice: 9.6,</v>
      </c>
      <c r="R452" t="str">
        <f t="shared" si="69"/>
        <v>Quantity: 2,</v>
      </c>
      <c r="S452" t="str">
        <f t="shared" si="70"/>
        <v>Discount: 0.25,</v>
      </c>
      <c r="T452" t="str">
        <f t="shared" si="71"/>
        <v>GrossProfitMargin: 8.359,</v>
      </c>
      <c r="U452" t="str">
        <f t="shared" si="72"/>
        <v>ProductCost: 19.2,</v>
      </c>
      <c r="V452" t="str">
        <f t="shared" si="73"/>
        <v>ProductRevenue: 20.804928</v>
      </c>
      <c r="W452" t="s">
        <v>310</v>
      </c>
    </row>
    <row r="453" spans="1:23" x14ac:dyDescent="0.3">
      <c r="A453" s="1">
        <v>10417</v>
      </c>
      <c r="B453" s="1">
        <v>68</v>
      </c>
      <c r="C453" s="1">
        <v>10</v>
      </c>
      <c r="D453" s="1">
        <v>36</v>
      </c>
      <c r="E453" s="1">
        <v>0.25</v>
      </c>
      <c r="F453" s="1">
        <v>21.088999999999999</v>
      </c>
      <c r="G453" s="1">
        <v>360</v>
      </c>
      <c r="H453" s="1">
        <v>435.92040000000003</v>
      </c>
      <c r="N453" t="s">
        <v>0</v>
      </c>
      <c r="O453" t="str">
        <f t="shared" si="66"/>
        <v>OrderID: 10417,</v>
      </c>
      <c r="P453" t="str">
        <f t="shared" si="67"/>
        <v>ProductID: 68,</v>
      </c>
      <c r="Q453" t="str">
        <f t="shared" si="68"/>
        <v>UnitPrice: 10,</v>
      </c>
      <c r="R453" t="str">
        <f t="shared" si="69"/>
        <v>Quantity: 36,</v>
      </c>
      <c r="S453" t="str">
        <f t="shared" si="70"/>
        <v>Discount: 0.25,</v>
      </c>
      <c r="T453" t="str">
        <f t="shared" si="71"/>
        <v>GrossProfitMargin: 21.089,</v>
      </c>
      <c r="U453" t="str">
        <f t="shared" si="72"/>
        <v>ProductCost: 360,</v>
      </c>
      <c r="V453" t="str">
        <f t="shared" si="73"/>
        <v>ProductRevenue: 435.9204</v>
      </c>
      <c r="W453" t="s">
        <v>310</v>
      </c>
    </row>
    <row r="454" spans="1:23" x14ac:dyDescent="0.3">
      <c r="A454" s="1">
        <v>10417</v>
      </c>
      <c r="B454" s="1">
        <v>77</v>
      </c>
      <c r="C454" s="1">
        <v>10.4</v>
      </c>
      <c r="D454" s="1">
        <v>35</v>
      </c>
      <c r="E454" s="1">
        <v>0</v>
      </c>
      <c r="F454" s="1">
        <v>13.933999999999999</v>
      </c>
      <c r="G454" s="1">
        <v>364</v>
      </c>
      <c r="H454" s="1">
        <v>414.71976000000001</v>
      </c>
      <c r="N454" t="s">
        <v>0</v>
      </c>
      <c r="O454" t="str">
        <f t="shared" si="66"/>
        <v>OrderID: 10417,</v>
      </c>
      <c r="P454" t="str">
        <f t="shared" si="67"/>
        <v>ProductID: 77,</v>
      </c>
      <c r="Q454" t="str">
        <f t="shared" si="68"/>
        <v>UnitPrice: 10.4,</v>
      </c>
      <c r="R454" t="str">
        <f t="shared" si="69"/>
        <v>Quantity: 35,</v>
      </c>
      <c r="S454" t="str">
        <f t="shared" si="70"/>
        <v>Discount: 0,</v>
      </c>
      <c r="T454" t="str">
        <f t="shared" si="71"/>
        <v>GrossProfitMargin: 13.934,</v>
      </c>
      <c r="U454" t="str">
        <f t="shared" si="72"/>
        <v>ProductCost: 364,</v>
      </c>
      <c r="V454" t="str">
        <f t="shared" si="73"/>
        <v>ProductRevenue: 414.71976</v>
      </c>
      <c r="W454" t="s">
        <v>310</v>
      </c>
    </row>
    <row r="455" spans="1:23" x14ac:dyDescent="0.3">
      <c r="A455" s="1">
        <v>10418</v>
      </c>
      <c r="B455" s="1">
        <v>2</v>
      </c>
      <c r="C455" s="1">
        <v>15.200000000000001</v>
      </c>
      <c r="D455" s="1">
        <v>60</v>
      </c>
      <c r="E455" s="1">
        <v>0</v>
      </c>
      <c r="F455" s="1">
        <v>12.888999999999999</v>
      </c>
      <c r="G455" s="1">
        <v>912.00000000000011</v>
      </c>
      <c r="H455" s="1">
        <v>1029.5476800000001</v>
      </c>
      <c r="N455" t="s">
        <v>0</v>
      </c>
      <c r="O455" t="str">
        <f t="shared" si="66"/>
        <v>OrderID: 10418,</v>
      </c>
      <c r="P455" t="str">
        <f t="shared" si="67"/>
        <v>ProductID: 2,</v>
      </c>
      <c r="Q455" t="str">
        <f t="shared" si="68"/>
        <v>UnitPrice: 15.2,</v>
      </c>
      <c r="R455" t="str">
        <f t="shared" si="69"/>
        <v>Quantity: 60,</v>
      </c>
      <c r="S455" t="str">
        <f t="shared" si="70"/>
        <v>Discount: 0,</v>
      </c>
      <c r="T455" t="str">
        <f t="shared" si="71"/>
        <v>GrossProfitMargin: 12.889,</v>
      </c>
      <c r="U455" t="str">
        <f t="shared" si="72"/>
        <v>ProductCost: 912,</v>
      </c>
      <c r="V455" t="str">
        <f t="shared" si="73"/>
        <v>ProductRevenue: 1029.54768</v>
      </c>
      <c r="W455" t="s">
        <v>310</v>
      </c>
    </row>
    <row r="456" spans="1:23" x14ac:dyDescent="0.3">
      <c r="A456" s="1">
        <v>10418</v>
      </c>
      <c r="B456" s="1">
        <v>47</v>
      </c>
      <c r="C456" s="1">
        <v>7.6000000000000005</v>
      </c>
      <c r="D456" s="1">
        <v>55</v>
      </c>
      <c r="E456" s="1">
        <v>0</v>
      </c>
      <c r="F456" s="1">
        <v>9.1539999999999999</v>
      </c>
      <c r="G456" s="1">
        <v>418.00000000000006</v>
      </c>
      <c r="H456" s="1">
        <v>456.26372000000003</v>
      </c>
      <c r="N456" t="s">
        <v>0</v>
      </c>
      <c r="O456" t="str">
        <f t="shared" si="66"/>
        <v>OrderID: 10418,</v>
      </c>
      <c r="P456" t="str">
        <f t="shared" si="67"/>
        <v>ProductID: 47,</v>
      </c>
      <c r="Q456" t="str">
        <f t="shared" si="68"/>
        <v>UnitPrice: 7.6,</v>
      </c>
      <c r="R456" t="str">
        <f t="shared" si="69"/>
        <v>Quantity: 55,</v>
      </c>
      <c r="S456" t="str">
        <f t="shared" si="70"/>
        <v>Discount: 0,</v>
      </c>
      <c r="T456" t="str">
        <f t="shared" si="71"/>
        <v>GrossProfitMargin: 9.154,</v>
      </c>
      <c r="U456" t="str">
        <f t="shared" si="72"/>
        <v>ProductCost: 418,</v>
      </c>
      <c r="V456" t="str">
        <f t="shared" si="73"/>
        <v>ProductRevenue: 456.26372</v>
      </c>
      <c r="W456" t="s">
        <v>310</v>
      </c>
    </row>
    <row r="457" spans="1:23" x14ac:dyDescent="0.3">
      <c r="A457" s="1">
        <v>10418</v>
      </c>
      <c r="B457" s="1">
        <v>61</v>
      </c>
      <c r="C457" s="1">
        <v>22.8</v>
      </c>
      <c r="D457" s="1">
        <v>16</v>
      </c>
      <c r="E457" s="1">
        <v>0</v>
      </c>
      <c r="F457" s="1">
        <v>29.271000000000001</v>
      </c>
      <c r="G457" s="1">
        <v>364.8</v>
      </c>
      <c r="H457" s="1">
        <v>471.58060800000004</v>
      </c>
      <c r="N457" t="s">
        <v>0</v>
      </c>
      <c r="O457" t="str">
        <f t="shared" si="66"/>
        <v>OrderID: 10418,</v>
      </c>
      <c r="P457" t="str">
        <f t="shared" si="67"/>
        <v>ProductID: 61,</v>
      </c>
      <c r="Q457" t="str">
        <f t="shared" si="68"/>
        <v>UnitPrice: 22.8,</v>
      </c>
      <c r="R457" t="str">
        <f t="shared" si="69"/>
        <v>Quantity: 16,</v>
      </c>
      <c r="S457" t="str">
        <f t="shared" si="70"/>
        <v>Discount: 0,</v>
      </c>
      <c r="T457" t="str">
        <f t="shared" si="71"/>
        <v>GrossProfitMargin: 29.271,</v>
      </c>
      <c r="U457" t="str">
        <f t="shared" si="72"/>
        <v>ProductCost: 364.8,</v>
      </c>
      <c r="V457" t="str">
        <f t="shared" si="73"/>
        <v>ProductRevenue: 471.580608</v>
      </c>
      <c r="W457" t="s">
        <v>310</v>
      </c>
    </row>
    <row r="458" spans="1:23" x14ac:dyDescent="0.3">
      <c r="A458" s="1">
        <v>10418</v>
      </c>
      <c r="B458" s="1">
        <v>74</v>
      </c>
      <c r="C458" s="1">
        <v>8</v>
      </c>
      <c r="D458" s="1">
        <v>15</v>
      </c>
      <c r="E458" s="1">
        <v>0</v>
      </c>
      <c r="F458" s="1">
        <v>24.001000000000001</v>
      </c>
      <c r="G458" s="1">
        <v>120</v>
      </c>
      <c r="H458" s="1">
        <v>148.80119999999999</v>
      </c>
      <c r="N458" t="s">
        <v>0</v>
      </c>
      <c r="O458" t="str">
        <f t="shared" si="66"/>
        <v>OrderID: 10418,</v>
      </c>
      <c r="P458" t="str">
        <f t="shared" si="67"/>
        <v>ProductID: 74,</v>
      </c>
      <c r="Q458" t="str">
        <f t="shared" si="68"/>
        <v>UnitPrice: 8,</v>
      </c>
      <c r="R458" t="str">
        <f t="shared" si="69"/>
        <v>Quantity: 15,</v>
      </c>
      <c r="S458" t="str">
        <f t="shared" si="70"/>
        <v>Discount: 0,</v>
      </c>
      <c r="T458" t="str">
        <f t="shared" si="71"/>
        <v>GrossProfitMargin: 24.001,</v>
      </c>
      <c r="U458" t="str">
        <f t="shared" si="72"/>
        <v>ProductCost: 120,</v>
      </c>
      <c r="V458" t="str">
        <f t="shared" si="73"/>
        <v>ProductRevenue: 148.8012</v>
      </c>
      <c r="W458" t="s">
        <v>310</v>
      </c>
    </row>
    <row r="459" spans="1:23" x14ac:dyDescent="0.3">
      <c r="A459" s="1">
        <v>10419</v>
      </c>
      <c r="B459" s="1">
        <v>60</v>
      </c>
      <c r="C459" s="1">
        <v>27.2</v>
      </c>
      <c r="D459" s="1">
        <v>60</v>
      </c>
      <c r="E459" s="1">
        <v>5.0000000745058101E-2</v>
      </c>
      <c r="F459" s="1">
        <v>24.806000000000001</v>
      </c>
      <c r="G459" s="1">
        <v>1632</v>
      </c>
      <c r="H459" s="1">
        <v>2036.8339199999998</v>
      </c>
      <c r="N459" t="s">
        <v>0</v>
      </c>
      <c r="O459" t="str">
        <f t="shared" si="66"/>
        <v>OrderID: 10419,</v>
      </c>
      <c r="P459" t="str">
        <f t="shared" si="67"/>
        <v>ProductID: 60,</v>
      </c>
      <c r="Q459" t="str">
        <f t="shared" si="68"/>
        <v>UnitPrice: 27.2,</v>
      </c>
      <c r="R459" t="str">
        <f t="shared" si="69"/>
        <v>Quantity: 60,</v>
      </c>
      <c r="S459" t="str">
        <f t="shared" si="70"/>
        <v>Discount: 0.0500000007450581,</v>
      </c>
      <c r="T459" t="str">
        <f t="shared" si="71"/>
        <v>GrossProfitMargin: 24.806,</v>
      </c>
      <c r="U459" t="str">
        <f t="shared" si="72"/>
        <v>ProductCost: 1632,</v>
      </c>
      <c r="V459" t="str">
        <f t="shared" si="73"/>
        <v>ProductRevenue: 2036.83392</v>
      </c>
      <c r="W459" t="s">
        <v>310</v>
      </c>
    </row>
    <row r="460" spans="1:23" x14ac:dyDescent="0.3">
      <c r="A460" s="1">
        <v>10419</v>
      </c>
      <c r="B460" s="1">
        <v>69</v>
      </c>
      <c r="C460" s="1">
        <v>28.8</v>
      </c>
      <c r="D460" s="1">
        <v>20</v>
      </c>
      <c r="E460" s="1">
        <v>5.0000000745058101E-2</v>
      </c>
      <c r="F460" s="1">
        <v>13.877000000000001</v>
      </c>
      <c r="G460" s="1">
        <v>576</v>
      </c>
      <c r="H460" s="1">
        <v>655.93152000000009</v>
      </c>
      <c r="N460" t="s">
        <v>0</v>
      </c>
      <c r="O460" t="str">
        <f t="shared" si="66"/>
        <v>OrderID: 10419,</v>
      </c>
      <c r="P460" t="str">
        <f t="shared" si="67"/>
        <v>ProductID: 69,</v>
      </c>
      <c r="Q460" t="str">
        <f t="shared" si="68"/>
        <v>UnitPrice: 28.8,</v>
      </c>
      <c r="R460" t="str">
        <f t="shared" si="69"/>
        <v>Quantity: 20,</v>
      </c>
      <c r="S460" t="str">
        <f t="shared" si="70"/>
        <v>Discount: 0.0500000007450581,</v>
      </c>
      <c r="T460" t="str">
        <f t="shared" si="71"/>
        <v>GrossProfitMargin: 13.877,</v>
      </c>
      <c r="U460" t="str">
        <f t="shared" si="72"/>
        <v>ProductCost: 576,</v>
      </c>
      <c r="V460" t="str">
        <f t="shared" si="73"/>
        <v>ProductRevenue: 655.93152</v>
      </c>
      <c r="W460" t="s">
        <v>310</v>
      </c>
    </row>
    <row r="461" spans="1:23" x14ac:dyDescent="0.3">
      <c r="A461" s="1">
        <v>10420</v>
      </c>
      <c r="B461" s="1">
        <v>9</v>
      </c>
      <c r="C461" s="1">
        <v>77.599999999999994</v>
      </c>
      <c r="D461" s="1">
        <v>20</v>
      </c>
      <c r="E461" s="1">
        <v>0.10000000149011599</v>
      </c>
      <c r="F461" s="1">
        <v>27.09</v>
      </c>
      <c r="G461" s="1">
        <v>1552</v>
      </c>
      <c r="H461" s="1">
        <v>1972.4367999999999</v>
      </c>
      <c r="N461" t="s">
        <v>0</v>
      </c>
      <c r="O461" t="str">
        <f t="shared" si="66"/>
        <v>OrderID: 10420,</v>
      </c>
      <c r="P461" t="str">
        <f t="shared" si="67"/>
        <v>ProductID: 9,</v>
      </c>
      <c r="Q461" t="str">
        <f t="shared" si="68"/>
        <v>UnitPrice: 77.6,</v>
      </c>
      <c r="R461" t="str">
        <f t="shared" si="69"/>
        <v>Quantity: 20,</v>
      </c>
      <c r="S461" t="str">
        <f t="shared" si="70"/>
        <v>Discount: 0.100000001490116,</v>
      </c>
      <c r="T461" t="str">
        <f t="shared" si="71"/>
        <v>GrossProfitMargin: 27.09,</v>
      </c>
      <c r="U461" t="str">
        <f t="shared" si="72"/>
        <v>ProductCost: 1552,</v>
      </c>
      <c r="V461" t="str">
        <f t="shared" si="73"/>
        <v>ProductRevenue: 1972.4368</v>
      </c>
      <c r="W461" t="s">
        <v>310</v>
      </c>
    </row>
    <row r="462" spans="1:23" x14ac:dyDescent="0.3">
      <c r="A462" s="1">
        <v>10420</v>
      </c>
      <c r="B462" s="1">
        <v>13</v>
      </c>
      <c r="C462" s="1">
        <v>4.8</v>
      </c>
      <c r="D462" s="1">
        <v>2</v>
      </c>
      <c r="E462" s="1">
        <v>0.10000000149011599</v>
      </c>
      <c r="F462" s="1">
        <v>21.62</v>
      </c>
      <c r="G462" s="1">
        <v>9.6</v>
      </c>
      <c r="H462" s="1">
        <v>11.675519999999999</v>
      </c>
      <c r="N462" t="s">
        <v>0</v>
      </c>
      <c r="O462" t="str">
        <f t="shared" si="66"/>
        <v>OrderID: 10420,</v>
      </c>
      <c r="P462" t="str">
        <f t="shared" si="67"/>
        <v>ProductID: 13,</v>
      </c>
      <c r="Q462" t="str">
        <f t="shared" si="68"/>
        <v>UnitPrice: 4.8,</v>
      </c>
      <c r="R462" t="str">
        <f t="shared" si="69"/>
        <v>Quantity: 2,</v>
      </c>
      <c r="S462" t="str">
        <f t="shared" si="70"/>
        <v>Discount: 0.100000001490116,</v>
      </c>
      <c r="T462" t="str">
        <f t="shared" si="71"/>
        <v>GrossProfitMargin: 21.62,</v>
      </c>
      <c r="U462" t="str">
        <f t="shared" si="72"/>
        <v>ProductCost: 9.6,</v>
      </c>
      <c r="V462" t="str">
        <f t="shared" si="73"/>
        <v>ProductRevenue: 11.67552</v>
      </c>
      <c r="W462" t="s">
        <v>310</v>
      </c>
    </row>
    <row r="463" spans="1:23" x14ac:dyDescent="0.3">
      <c r="A463" s="1">
        <v>10420</v>
      </c>
      <c r="B463" s="1">
        <v>70</v>
      </c>
      <c r="C463" s="1">
        <v>12</v>
      </c>
      <c r="D463" s="1">
        <v>8</v>
      </c>
      <c r="E463" s="1">
        <v>0.10000000149011599</v>
      </c>
      <c r="F463" s="1">
        <v>6.6230000000000002</v>
      </c>
      <c r="G463" s="1">
        <v>96</v>
      </c>
      <c r="H463" s="1">
        <v>102.35808</v>
      </c>
      <c r="N463" t="s">
        <v>0</v>
      </c>
      <c r="O463" t="str">
        <f t="shared" si="66"/>
        <v>OrderID: 10420,</v>
      </c>
      <c r="P463" t="str">
        <f t="shared" si="67"/>
        <v>ProductID: 70,</v>
      </c>
      <c r="Q463" t="str">
        <f t="shared" si="68"/>
        <v>UnitPrice: 12,</v>
      </c>
      <c r="R463" t="str">
        <f t="shared" si="69"/>
        <v>Quantity: 8,</v>
      </c>
      <c r="S463" t="str">
        <f t="shared" si="70"/>
        <v>Discount: 0.100000001490116,</v>
      </c>
      <c r="T463" t="str">
        <f t="shared" si="71"/>
        <v>GrossProfitMargin: 6.623,</v>
      </c>
      <c r="U463" t="str">
        <f t="shared" si="72"/>
        <v>ProductCost: 96,</v>
      </c>
      <c r="V463" t="str">
        <f t="shared" si="73"/>
        <v>ProductRevenue: 102.35808</v>
      </c>
      <c r="W463" t="s">
        <v>310</v>
      </c>
    </row>
    <row r="464" spans="1:23" x14ac:dyDescent="0.3">
      <c r="A464" s="1">
        <v>10420</v>
      </c>
      <c r="B464" s="1">
        <v>73</v>
      </c>
      <c r="C464" s="1">
        <v>12</v>
      </c>
      <c r="D464" s="1">
        <v>20</v>
      </c>
      <c r="E464" s="1">
        <v>0.10000000149011599</v>
      </c>
      <c r="F464" s="1">
        <v>6.0469999999999997</v>
      </c>
      <c r="G464" s="1">
        <v>240</v>
      </c>
      <c r="H464" s="1">
        <v>254.5128</v>
      </c>
      <c r="N464" t="s">
        <v>0</v>
      </c>
      <c r="O464" t="str">
        <f t="shared" si="66"/>
        <v>OrderID: 10420,</v>
      </c>
      <c r="P464" t="str">
        <f t="shared" si="67"/>
        <v>ProductID: 73,</v>
      </c>
      <c r="Q464" t="str">
        <f t="shared" si="68"/>
        <v>UnitPrice: 12,</v>
      </c>
      <c r="R464" t="str">
        <f t="shared" si="69"/>
        <v>Quantity: 20,</v>
      </c>
      <c r="S464" t="str">
        <f t="shared" si="70"/>
        <v>Discount: 0.100000001490116,</v>
      </c>
      <c r="T464" t="str">
        <f t="shared" si="71"/>
        <v>GrossProfitMargin: 6.047,</v>
      </c>
      <c r="U464" t="str">
        <f t="shared" si="72"/>
        <v>ProductCost: 240,</v>
      </c>
      <c r="V464" t="str">
        <f t="shared" si="73"/>
        <v>ProductRevenue: 254.5128</v>
      </c>
      <c r="W464" t="s">
        <v>310</v>
      </c>
    </row>
    <row r="465" spans="1:23" x14ac:dyDescent="0.3">
      <c r="A465" s="1">
        <v>10421</v>
      </c>
      <c r="B465" s="1">
        <v>19</v>
      </c>
      <c r="C465" s="1">
        <v>7.3</v>
      </c>
      <c r="D465" s="1">
        <v>4</v>
      </c>
      <c r="E465" s="1">
        <v>0.15000000596046401</v>
      </c>
      <c r="F465" s="1">
        <v>18.945</v>
      </c>
      <c r="G465" s="1">
        <v>29.2</v>
      </c>
      <c r="H465" s="1">
        <v>34.731939999999994</v>
      </c>
      <c r="N465" t="s">
        <v>0</v>
      </c>
      <c r="O465" t="str">
        <f t="shared" si="66"/>
        <v>OrderID: 10421,</v>
      </c>
      <c r="P465" t="str">
        <f t="shared" si="67"/>
        <v>ProductID: 19,</v>
      </c>
      <c r="Q465" t="str">
        <f t="shared" si="68"/>
        <v>UnitPrice: 7.3,</v>
      </c>
      <c r="R465" t="str">
        <f t="shared" si="69"/>
        <v>Quantity: 4,</v>
      </c>
      <c r="S465" t="str">
        <f t="shared" si="70"/>
        <v>Discount: 0.150000005960464,</v>
      </c>
      <c r="T465" t="str">
        <f t="shared" si="71"/>
        <v>GrossProfitMargin: 18.945,</v>
      </c>
      <c r="U465" t="str">
        <f t="shared" si="72"/>
        <v>ProductCost: 29.2,</v>
      </c>
      <c r="V465" t="str">
        <f t="shared" si="73"/>
        <v>ProductRevenue: 34.73194</v>
      </c>
      <c r="W465" t="s">
        <v>310</v>
      </c>
    </row>
    <row r="466" spans="1:23" x14ac:dyDescent="0.3">
      <c r="A466" s="1">
        <v>10421</v>
      </c>
      <c r="B466" s="1">
        <v>26</v>
      </c>
      <c r="C466" s="1">
        <v>24.900000000000002</v>
      </c>
      <c r="D466" s="1">
        <v>30</v>
      </c>
      <c r="E466" s="1">
        <v>0</v>
      </c>
      <c r="F466" s="1">
        <v>5.8109999999999999</v>
      </c>
      <c r="G466" s="1">
        <v>747.00000000000011</v>
      </c>
      <c r="H466" s="1">
        <v>790.40817000000015</v>
      </c>
      <c r="N466" t="s">
        <v>0</v>
      </c>
      <c r="O466" t="str">
        <f t="shared" si="66"/>
        <v>OrderID: 10421,</v>
      </c>
      <c r="P466" t="str">
        <f t="shared" si="67"/>
        <v>ProductID: 26,</v>
      </c>
      <c r="Q466" t="str">
        <f t="shared" si="68"/>
        <v>UnitPrice: 24.9,</v>
      </c>
      <c r="R466" t="str">
        <f t="shared" si="69"/>
        <v>Quantity: 30,</v>
      </c>
      <c r="S466" t="str">
        <f t="shared" si="70"/>
        <v>Discount: 0,</v>
      </c>
      <c r="T466" t="str">
        <f t="shared" si="71"/>
        <v>GrossProfitMargin: 5.811,</v>
      </c>
      <c r="U466" t="str">
        <f t="shared" si="72"/>
        <v>ProductCost: 747,</v>
      </c>
      <c r="V466" t="str">
        <f t="shared" si="73"/>
        <v>ProductRevenue: 790.40817</v>
      </c>
      <c r="W466" t="s">
        <v>310</v>
      </c>
    </row>
    <row r="467" spans="1:23" x14ac:dyDescent="0.3">
      <c r="A467" s="1">
        <v>10421</v>
      </c>
      <c r="B467" s="1">
        <v>53</v>
      </c>
      <c r="C467" s="1">
        <v>26.2</v>
      </c>
      <c r="D467" s="1">
        <v>15</v>
      </c>
      <c r="E467" s="1">
        <v>0.15000000596046401</v>
      </c>
      <c r="F467" s="1">
        <v>10.516999999999999</v>
      </c>
      <c r="G467" s="1">
        <v>393</v>
      </c>
      <c r="H467" s="1">
        <v>434.33181000000002</v>
      </c>
      <c r="N467" t="s">
        <v>0</v>
      </c>
      <c r="O467" t="str">
        <f t="shared" si="66"/>
        <v>OrderID: 10421,</v>
      </c>
      <c r="P467" t="str">
        <f t="shared" si="67"/>
        <v>ProductID: 53,</v>
      </c>
      <c r="Q467" t="str">
        <f t="shared" si="68"/>
        <v>UnitPrice: 26.2,</v>
      </c>
      <c r="R467" t="str">
        <f t="shared" si="69"/>
        <v>Quantity: 15,</v>
      </c>
      <c r="S467" t="str">
        <f t="shared" si="70"/>
        <v>Discount: 0.150000005960464,</v>
      </c>
      <c r="T467" t="str">
        <f t="shared" si="71"/>
        <v>GrossProfitMargin: 10.517,</v>
      </c>
      <c r="U467" t="str">
        <f t="shared" si="72"/>
        <v>ProductCost: 393,</v>
      </c>
      <c r="V467" t="str">
        <f t="shared" si="73"/>
        <v>ProductRevenue: 434.33181</v>
      </c>
      <c r="W467" t="s">
        <v>310</v>
      </c>
    </row>
    <row r="468" spans="1:23" x14ac:dyDescent="0.3">
      <c r="A468" s="1">
        <v>10421</v>
      </c>
      <c r="B468" s="1">
        <v>77</v>
      </c>
      <c r="C468" s="1">
        <v>10.4</v>
      </c>
      <c r="D468" s="1">
        <v>10</v>
      </c>
      <c r="E468" s="1">
        <v>0.15000000596046401</v>
      </c>
      <c r="F468" s="1">
        <v>26.763999999999999</v>
      </c>
      <c r="G468" s="1">
        <v>104</v>
      </c>
      <c r="H468" s="1">
        <v>131.83456000000001</v>
      </c>
      <c r="N468" t="s">
        <v>0</v>
      </c>
      <c r="O468" t="str">
        <f t="shared" si="66"/>
        <v>OrderID: 10421,</v>
      </c>
      <c r="P468" t="str">
        <f t="shared" si="67"/>
        <v>ProductID: 77,</v>
      </c>
      <c r="Q468" t="str">
        <f t="shared" si="68"/>
        <v>UnitPrice: 10.4,</v>
      </c>
      <c r="R468" t="str">
        <f t="shared" si="69"/>
        <v>Quantity: 10,</v>
      </c>
      <c r="S468" t="str">
        <f t="shared" si="70"/>
        <v>Discount: 0.150000005960464,</v>
      </c>
      <c r="T468" t="str">
        <f t="shared" si="71"/>
        <v>GrossProfitMargin: 26.764,</v>
      </c>
      <c r="U468" t="str">
        <f t="shared" si="72"/>
        <v>ProductCost: 104,</v>
      </c>
      <c r="V468" t="str">
        <f t="shared" si="73"/>
        <v>ProductRevenue: 131.83456</v>
      </c>
      <c r="W468" t="s">
        <v>310</v>
      </c>
    </row>
    <row r="469" spans="1:23" x14ac:dyDescent="0.3">
      <c r="A469" s="1">
        <v>10422</v>
      </c>
      <c r="B469" s="1">
        <v>26</v>
      </c>
      <c r="C469" s="1">
        <v>24.900000000000002</v>
      </c>
      <c r="D469" s="1">
        <v>2</v>
      </c>
      <c r="E469" s="1">
        <v>0</v>
      </c>
      <c r="F469" s="1">
        <v>8.9209999999999994</v>
      </c>
      <c r="G469" s="1">
        <v>49.800000000000004</v>
      </c>
      <c r="H469" s="1">
        <v>54.242658000000006</v>
      </c>
      <c r="N469" t="s">
        <v>0</v>
      </c>
      <c r="O469" t="str">
        <f t="shared" si="66"/>
        <v>OrderID: 10422,</v>
      </c>
      <c r="P469" t="str">
        <f t="shared" si="67"/>
        <v>ProductID: 26,</v>
      </c>
      <c r="Q469" t="str">
        <f t="shared" si="68"/>
        <v>UnitPrice: 24.9,</v>
      </c>
      <c r="R469" t="str">
        <f t="shared" si="69"/>
        <v>Quantity: 2,</v>
      </c>
      <c r="S469" t="str">
        <f t="shared" si="70"/>
        <v>Discount: 0,</v>
      </c>
      <c r="T469" t="str">
        <f t="shared" si="71"/>
        <v>GrossProfitMargin: 8.921,</v>
      </c>
      <c r="U469" t="str">
        <f t="shared" si="72"/>
        <v>ProductCost: 49.8,</v>
      </c>
      <c r="V469" t="str">
        <f t="shared" si="73"/>
        <v>ProductRevenue: 54.242658</v>
      </c>
      <c r="W469" t="s">
        <v>310</v>
      </c>
    </row>
    <row r="470" spans="1:23" x14ac:dyDescent="0.3">
      <c r="A470" s="1">
        <v>10423</v>
      </c>
      <c r="B470" s="1">
        <v>31</v>
      </c>
      <c r="C470" s="1">
        <v>10</v>
      </c>
      <c r="D470" s="1">
        <v>14</v>
      </c>
      <c r="E470" s="1">
        <v>0</v>
      </c>
      <c r="F470" s="1">
        <v>28.948</v>
      </c>
      <c r="G470" s="1">
        <v>140</v>
      </c>
      <c r="H470" s="1">
        <v>180.52719999999999</v>
      </c>
      <c r="N470" t="s">
        <v>0</v>
      </c>
      <c r="O470" t="str">
        <f t="shared" si="66"/>
        <v>OrderID: 10423,</v>
      </c>
      <c r="P470" t="str">
        <f t="shared" si="67"/>
        <v>ProductID: 31,</v>
      </c>
      <c r="Q470" t="str">
        <f t="shared" si="68"/>
        <v>UnitPrice: 10,</v>
      </c>
      <c r="R470" t="str">
        <f t="shared" si="69"/>
        <v>Quantity: 14,</v>
      </c>
      <c r="S470" t="str">
        <f t="shared" si="70"/>
        <v>Discount: 0,</v>
      </c>
      <c r="T470" t="str">
        <f t="shared" si="71"/>
        <v>GrossProfitMargin: 28.948,</v>
      </c>
      <c r="U470" t="str">
        <f t="shared" si="72"/>
        <v>ProductCost: 140,</v>
      </c>
      <c r="V470" t="str">
        <f t="shared" si="73"/>
        <v>ProductRevenue: 180.5272</v>
      </c>
      <c r="W470" t="s">
        <v>310</v>
      </c>
    </row>
    <row r="471" spans="1:23" x14ac:dyDescent="0.3">
      <c r="A471" s="1">
        <v>10423</v>
      </c>
      <c r="B471" s="1">
        <v>59</v>
      </c>
      <c r="C471" s="1">
        <v>44</v>
      </c>
      <c r="D471" s="1">
        <v>20</v>
      </c>
      <c r="E471" s="1">
        <v>0</v>
      </c>
      <c r="F471" s="1">
        <v>17.199000000000002</v>
      </c>
      <c r="G471" s="1">
        <v>880</v>
      </c>
      <c r="H471" s="1">
        <v>1031.3512000000001</v>
      </c>
      <c r="N471" t="s">
        <v>0</v>
      </c>
      <c r="O471" t="str">
        <f t="shared" si="66"/>
        <v>OrderID: 10423,</v>
      </c>
      <c r="P471" t="str">
        <f t="shared" si="67"/>
        <v>ProductID: 59,</v>
      </c>
      <c r="Q471" t="str">
        <f t="shared" si="68"/>
        <v>UnitPrice: 44,</v>
      </c>
      <c r="R471" t="str">
        <f t="shared" si="69"/>
        <v>Quantity: 20,</v>
      </c>
      <c r="S471" t="str">
        <f t="shared" si="70"/>
        <v>Discount: 0,</v>
      </c>
      <c r="T471" t="str">
        <f t="shared" si="71"/>
        <v>GrossProfitMargin: 17.199,</v>
      </c>
      <c r="U471" t="str">
        <f t="shared" si="72"/>
        <v>ProductCost: 880,</v>
      </c>
      <c r="V471" t="str">
        <f t="shared" si="73"/>
        <v>ProductRevenue: 1031.3512</v>
      </c>
      <c r="W471" t="s">
        <v>310</v>
      </c>
    </row>
    <row r="472" spans="1:23" x14ac:dyDescent="0.3">
      <c r="A472" s="1">
        <v>10424</v>
      </c>
      <c r="B472" s="1">
        <v>35</v>
      </c>
      <c r="C472" s="1">
        <v>14.4</v>
      </c>
      <c r="D472" s="1">
        <v>60</v>
      </c>
      <c r="E472" s="1">
        <v>0.20000000298023199</v>
      </c>
      <c r="F472" s="1">
        <v>7.3840000000000003</v>
      </c>
      <c r="G472" s="1">
        <v>864</v>
      </c>
      <c r="H472" s="1">
        <v>927.79775999999993</v>
      </c>
      <c r="N472" t="s">
        <v>0</v>
      </c>
      <c r="O472" t="str">
        <f t="shared" si="66"/>
        <v>OrderID: 10424,</v>
      </c>
      <c r="P472" t="str">
        <f t="shared" si="67"/>
        <v>ProductID: 35,</v>
      </c>
      <c r="Q472" t="str">
        <f t="shared" si="68"/>
        <v>UnitPrice: 14.4,</v>
      </c>
      <c r="R472" t="str">
        <f t="shared" si="69"/>
        <v>Quantity: 60,</v>
      </c>
      <c r="S472" t="str">
        <f t="shared" si="70"/>
        <v>Discount: 0.200000002980232,</v>
      </c>
      <c r="T472" t="str">
        <f t="shared" si="71"/>
        <v>GrossProfitMargin: 7.384,</v>
      </c>
      <c r="U472" t="str">
        <f t="shared" si="72"/>
        <v>ProductCost: 864,</v>
      </c>
      <c r="V472" t="str">
        <f t="shared" si="73"/>
        <v>ProductRevenue: 927.79776</v>
      </c>
      <c r="W472" t="s">
        <v>310</v>
      </c>
    </row>
    <row r="473" spans="1:23" x14ac:dyDescent="0.3">
      <c r="A473" s="1">
        <v>10424</v>
      </c>
      <c r="B473" s="1">
        <v>38</v>
      </c>
      <c r="C473" s="1">
        <v>210.8</v>
      </c>
      <c r="D473" s="1">
        <v>49</v>
      </c>
      <c r="E473" s="1">
        <v>0.20000000298023199</v>
      </c>
      <c r="F473" s="1">
        <v>23.071999999999999</v>
      </c>
      <c r="G473" s="1">
        <v>10329.200000000001</v>
      </c>
      <c r="H473" s="1">
        <v>12712.353024000002</v>
      </c>
      <c r="N473" t="s">
        <v>0</v>
      </c>
      <c r="O473" t="str">
        <f t="shared" si="66"/>
        <v>OrderID: 10424,</v>
      </c>
      <c r="P473" t="str">
        <f t="shared" si="67"/>
        <v>ProductID: 38,</v>
      </c>
      <c r="Q473" t="str">
        <f t="shared" si="68"/>
        <v>UnitPrice: 210.8,</v>
      </c>
      <c r="R473" t="str">
        <f t="shared" si="69"/>
        <v>Quantity: 49,</v>
      </c>
      <c r="S473" t="str">
        <f t="shared" si="70"/>
        <v>Discount: 0.200000002980232,</v>
      </c>
      <c r="T473" t="str">
        <f t="shared" si="71"/>
        <v>GrossProfitMargin: 23.072,</v>
      </c>
      <c r="U473" t="str">
        <f t="shared" si="72"/>
        <v>ProductCost: 10329.2,</v>
      </c>
      <c r="V473" t="str">
        <f t="shared" si="73"/>
        <v>ProductRevenue: 12712.353024</v>
      </c>
      <c r="W473" t="s">
        <v>310</v>
      </c>
    </row>
    <row r="474" spans="1:23" x14ac:dyDescent="0.3">
      <c r="A474" s="1">
        <v>10424</v>
      </c>
      <c r="B474" s="1">
        <v>68</v>
      </c>
      <c r="C474" s="1">
        <v>10</v>
      </c>
      <c r="D474" s="1">
        <v>30</v>
      </c>
      <c r="E474" s="1">
        <v>0.20000000298023199</v>
      </c>
      <c r="F474" s="1">
        <v>26.809000000000001</v>
      </c>
      <c r="G474" s="1">
        <v>300</v>
      </c>
      <c r="H474" s="1">
        <v>380.42699999999996</v>
      </c>
      <c r="N474" t="s">
        <v>0</v>
      </c>
      <c r="O474" t="str">
        <f t="shared" si="66"/>
        <v>OrderID: 10424,</v>
      </c>
      <c r="P474" t="str">
        <f t="shared" si="67"/>
        <v>ProductID: 68,</v>
      </c>
      <c r="Q474" t="str">
        <f t="shared" si="68"/>
        <v>UnitPrice: 10,</v>
      </c>
      <c r="R474" t="str">
        <f t="shared" si="69"/>
        <v>Quantity: 30,</v>
      </c>
      <c r="S474" t="str">
        <f t="shared" si="70"/>
        <v>Discount: 0.200000002980232,</v>
      </c>
      <c r="T474" t="str">
        <f t="shared" si="71"/>
        <v>GrossProfitMargin: 26.809,</v>
      </c>
      <c r="U474" t="str">
        <f t="shared" si="72"/>
        <v>ProductCost: 300,</v>
      </c>
      <c r="V474" t="str">
        <f t="shared" si="73"/>
        <v>ProductRevenue: 380.427</v>
      </c>
      <c r="W474" t="s">
        <v>310</v>
      </c>
    </row>
    <row r="475" spans="1:23" x14ac:dyDescent="0.3">
      <c r="A475" s="1">
        <v>10425</v>
      </c>
      <c r="B475" s="1">
        <v>55</v>
      </c>
      <c r="C475" s="1">
        <v>19.2</v>
      </c>
      <c r="D475" s="1">
        <v>10</v>
      </c>
      <c r="E475" s="1">
        <v>0.25</v>
      </c>
      <c r="F475" s="1">
        <v>7.7759999999999998</v>
      </c>
      <c r="G475" s="1">
        <v>192</v>
      </c>
      <c r="H475" s="1">
        <v>206.92992000000001</v>
      </c>
      <c r="N475" t="s">
        <v>0</v>
      </c>
      <c r="O475" t="str">
        <f t="shared" si="66"/>
        <v>OrderID: 10425,</v>
      </c>
      <c r="P475" t="str">
        <f t="shared" si="67"/>
        <v>ProductID: 55,</v>
      </c>
      <c r="Q475" t="str">
        <f t="shared" si="68"/>
        <v>UnitPrice: 19.2,</v>
      </c>
      <c r="R475" t="str">
        <f t="shared" si="69"/>
        <v>Quantity: 10,</v>
      </c>
      <c r="S475" t="str">
        <f t="shared" si="70"/>
        <v>Discount: 0.25,</v>
      </c>
      <c r="T475" t="str">
        <f t="shared" si="71"/>
        <v>GrossProfitMargin: 7.776,</v>
      </c>
      <c r="U475" t="str">
        <f t="shared" si="72"/>
        <v>ProductCost: 192,</v>
      </c>
      <c r="V475" t="str">
        <f t="shared" si="73"/>
        <v>ProductRevenue: 206.92992</v>
      </c>
      <c r="W475" t="s">
        <v>310</v>
      </c>
    </row>
    <row r="476" spans="1:23" x14ac:dyDescent="0.3">
      <c r="A476" s="1">
        <v>10425</v>
      </c>
      <c r="B476" s="1">
        <v>76</v>
      </c>
      <c r="C476" s="1">
        <v>14.4</v>
      </c>
      <c r="D476" s="1">
        <v>20</v>
      </c>
      <c r="E476" s="1">
        <v>0.25</v>
      </c>
      <c r="F476" s="1">
        <v>24.902999999999999</v>
      </c>
      <c r="G476" s="1">
        <v>288</v>
      </c>
      <c r="H476" s="1">
        <v>359.72063999999995</v>
      </c>
      <c r="N476" t="s">
        <v>0</v>
      </c>
      <c r="O476" t="str">
        <f t="shared" si="66"/>
        <v>OrderID: 10425,</v>
      </c>
      <c r="P476" t="str">
        <f t="shared" si="67"/>
        <v>ProductID: 76,</v>
      </c>
      <c r="Q476" t="str">
        <f t="shared" si="68"/>
        <v>UnitPrice: 14.4,</v>
      </c>
      <c r="R476" t="str">
        <f t="shared" si="69"/>
        <v>Quantity: 20,</v>
      </c>
      <c r="S476" t="str">
        <f t="shared" si="70"/>
        <v>Discount: 0.25,</v>
      </c>
      <c r="T476" t="str">
        <f t="shared" si="71"/>
        <v>GrossProfitMargin: 24.903,</v>
      </c>
      <c r="U476" t="str">
        <f t="shared" si="72"/>
        <v>ProductCost: 288,</v>
      </c>
      <c r="V476" t="str">
        <f t="shared" si="73"/>
        <v>ProductRevenue: 359.72064</v>
      </c>
      <c r="W476" t="s">
        <v>310</v>
      </c>
    </row>
    <row r="477" spans="1:23" x14ac:dyDescent="0.3">
      <c r="A477" s="1">
        <v>10426</v>
      </c>
      <c r="B477" s="1">
        <v>56</v>
      </c>
      <c r="C477" s="1">
        <v>30.400000000000002</v>
      </c>
      <c r="D477" s="1">
        <v>5</v>
      </c>
      <c r="E477" s="1">
        <v>0</v>
      </c>
      <c r="F477" s="1">
        <v>22.42</v>
      </c>
      <c r="G477" s="1">
        <v>152</v>
      </c>
      <c r="H477" s="1">
        <v>186.07839999999999</v>
      </c>
      <c r="N477" t="s">
        <v>0</v>
      </c>
      <c r="O477" t="str">
        <f t="shared" si="66"/>
        <v>OrderID: 10426,</v>
      </c>
      <c r="P477" t="str">
        <f t="shared" si="67"/>
        <v>ProductID: 56,</v>
      </c>
      <c r="Q477" t="str">
        <f t="shared" si="68"/>
        <v>UnitPrice: 30.4,</v>
      </c>
      <c r="R477" t="str">
        <f t="shared" si="69"/>
        <v>Quantity: 5,</v>
      </c>
      <c r="S477" t="str">
        <f t="shared" si="70"/>
        <v>Discount: 0,</v>
      </c>
      <c r="T477" t="str">
        <f t="shared" si="71"/>
        <v>GrossProfitMargin: 22.42,</v>
      </c>
      <c r="U477" t="str">
        <f t="shared" si="72"/>
        <v>ProductCost: 152,</v>
      </c>
      <c r="V477" t="str">
        <f t="shared" si="73"/>
        <v>ProductRevenue: 186.0784</v>
      </c>
      <c r="W477" t="s">
        <v>310</v>
      </c>
    </row>
    <row r="478" spans="1:23" x14ac:dyDescent="0.3">
      <c r="A478" s="1">
        <v>10426</v>
      </c>
      <c r="B478" s="1">
        <v>64</v>
      </c>
      <c r="C478" s="1">
        <v>26.6</v>
      </c>
      <c r="D478" s="1">
        <v>7</v>
      </c>
      <c r="E478" s="1">
        <v>0</v>
      </c>
      <c r="F478" s="1">
        <v>24.233000000000001</v>
      </c>
      <c r="G478" s="1">
        <v>186.20000000000002</v>
      </c>
      <c r="H478" s="1">
        <v>231.32184600000002</v>
      </c>
      <c r="N478" t="s">
        <v>0</v>
      </c>
      <c r="O478" t="str">
        <f t="shared" si="66"/>
        <v>OrderID: 10426,</v>
      </c>
      <c r="P478" t="str">
        <f t="shared" si="67"/>
        <v>ProductID: 64,</v>
      </c>
      <c r="Q478" t="str">
        <f t="shared" si="68"/>
        <v>UnitPrice: 26.6,</v>
      </c>
      <c r="R478" t="str">
        <f t="shared" si="69"/>
        <v>Quantity: 7,</v>
      </c>
      <c r="S478" t="str">
        <f t="shared" si="70"/>
        <v>Discount: 0,</v>
      </c>
      <c r="T478" t="str">
        <f t="shared" si="71"/>
        <v>GrossProfitMargin: 24.233,</v>
      </c>
      <c r="U478" t="str">
        <f t="shared" si="72"/>
        <v>ProductCost: 186.2,</v>
      </c>
      <c r="V478" t="str">
        <f t="shared" si="73"/>
        <v>ProductRevenue: 231.321846</v>
      </c>
      <c r="W478" t="s">
        <v>310</v>
      </c>
    </row>
    <row r="479" spans="1:23" x14ac:dyDescent="0.3">
      <c r="A479" s="1">
        <v>10427</v>
      </c>
      <c r="B479" s="1">
        <v>14</v>
      </c>
      <c r="C479" s="1">
        <v>18.600000000000001</v>
      </c>
      <c r="D479" s="1">
        <v>35</v>
      </c>
      <c r="E479" s="1">
        <v>0</v>
      </c>
      <c r="F479" s="1">
        <v>11.044</v>
      </c>
      <c r="G479" s="1">
        <v>651</v>
      </c>
      <c r="H479" s="1">
        <v>722.8964400000001</v>
      </c>
      <c r="N479" t="s">
        <v>0</v>
      </c>
      <c r="O479" t="str">
        <f t="shared" si="66"/>
        <v>OrderID: 10427,</v>
      </c>
      <c r="P479" t="str">
        <f t="shared" si="67"/>
        <v>ProductID: 14,</v>
      </c>
      <c r="Q479" t="str">
        <f t="shared" si="68"/>
        <v>UnitPrice: 18.6,</v>
      </c>
      <c r="R479" t="str">
        <f t="shared" si="69"/>
        <v>Quantity: 35,</v>
      </c>
      <c r="S479" t="str">
        <f t="shared" si="70"/>
        <v>Discount: 0,</v>
      </c>
      <c r="T479" t="str">
        <f t="shared" si="71"/>
        <v>GrossProfitMargin: 11.044,</v>
      </c>
      <c r="U479" t="str">
        <f t="shared" si="72"/>
        <v>ProductCost: 651,</v>
      </c>
      <c r="V479" t="str">
        <f t="shared" si="73"/>
        <v>ProductRevenue: 722.89644</v>
      </c>
      <c r="W479" t="s">
        <v>310</v>
      </c>
    </row>
    <row r="480" spans="1:23" x14ac:dyDescent="0.3">
      <c r="A480" s="1">
        <v>10428</v>
      </c>
      <c r="B480" s="1">
        <v>46</v>
      </c>
      <c r="C480" s="1">
        <v>9.6</v>
      </c>
      <c r="D480" s="1">
        <v>20</v>
      </c>
      <c r="E480" s="1">
        <v>0</v>
      </c>
      <c r="F480" s="1">
        <v>11.879</v>
      </c>
      <c r="G480" s="1">
        <v>192</v>
      </c>
      <c r="H480" s="1">
        <v>214.80768</v>
      </c>
      <c r="N480" t="s">
        <v>0</v>
      </c>
      <c r="O480" t="str">
        <f t="shared" si="66"/>
        <v>OrderID: 10428,</v>
      </c>
      <c r="P480" t="str">
        <f t="shared" si="67"/>
        <v>ProductID: 46,</v>
      </c>
      <c r="Q480" t="str">
        <f t="shared" si="68"/>
        <v>UnitPrice: 9.6,</v>
      </c>
      <c r="R480" t="str">
        <f t="shared" si="69"/>
        <v>Quantity: 20,</v>
      </c>
      <c r="S480" t="str">
        <f t="shared" si="70"/>
        <v>Discount: 0,</v>
      </c>
      <c r="T480" t="str">
        <f t="shared" si="71"/>
        <v>GrossProfitMargin: 11.879,</v>
      </c>
      <c r="U480" t="str">
        <f t="shared" si="72"/>
        <v>ProductCost: 192,</v>
      </c>
      <c r="V480" t="str">
        <f t="shared" si="73"/>
        <v>ProductRevenue: 214.80768</v>
      </c>
      <c r="W480" t="s">
        <v>310</v>
      </c>
    </row>
    <row r="481" spans="1:23" x14ac:dyDescent="0.3">
      <c r="A481" s="1">
        <v>10429</v>
      </c>
      <c r="B481" s="1">
        <v>50</v>
      </c>
      <c r="C481" s="1">
        <v>13</v>
      </c>
      <c r="D481" s="1">
        <v>40</v>
      </c>
      <c r="E481" s="1">
        <v>0</v>
      </c>
      <c r="F481" s="1">
        <v>22.283000000000001</v>
      </c>
      <c r="G481" s="1">
        <v>520</v>
      </c>
      <c r="H481" s="1">
        <v>635.87160000000006</v>
      </c>
      <c r="N481" t="s">
        <v>0</v>
      </c>
      <c r="O481" t="str">
        <f t="shared" si="66"/>
        <v>OrderID: 10429,</v>
      </c>
      <c r="P481" t="str">
        <f t="shared" si="67"/>
        <v>ProductID: 50,</v>
      </c>
      <c r="Q481" t="str">
        <f t="shared" si="68"/>
        <v>UnitPrice: 13,</v>
      </c>
      <c r="R481" t="str">
        <f t="shared" si="69"/>
        <v>Quantity: 40,</v>
      </c>
      <c r="S481" t="str">
        <f t="shared" si="70"/>
        <v>Discount: 0,</v>
      </c>
      <c r="T481" t="str">
        <f t="shared" si="71"/>
        <v>GrossProfitMargin: 22.283,</v>
      </c>
      <c r="U481" t="str">
        <f t="shared" si="72"/>
        <v>ProductCost: 520,</v>
      </c>
      <c r="V481" t="str">
        <f t="shared" si="73"/>
        <v>ProductRevenue: 635.8716</v>
      </c>
      <c r="W481" t="s">
        <v>310</v>
      </c>
    </row>
    <row r="482" spans="1:23" x14ac:dyDescent="0.3">
      <c r="A482" s="1">
        <v>10429</v>
      </c>
      <c r="B482" s="1">
        <v>63</v>
      </c>
      <c r="C482" s="1">
        <v>35.1</v>
      </c>
      <c r="D482" s="1">
        <v>35</v>
      </c>
      <c r="E482" s="1">
        <v>0.25</v>
      </c>
      <c r="F482" s="1">
        <v>21.234999999999999</v>
      </c>
      <c r="G482" s="1">
        <v>1228.5</v>
      </c>
      <c r="H482" s="1">
        <v>1489.371975</v>
      </c>
      <c r="N482" t="s">
        <v>0</v>
      </c>
      <c r="O482" t="str">
        <f t="shared" si="66"/>
        <v>OrderID: 10429,</v>
      </c>
      <c r="P482" t="str">
        <f t="shared" si="67"/>
        <v>ProductID: 63,</v>
      </c>
      <c r="Q482" t="str">
        <f t="shared" si="68"/>
        <v>UnitPrice: 35.1,</v>
      </c>
      <c r="R482" t="str">
        <f t="shared" si="69"/>
        <v>Quantity: 35,</v>
      </c>
      <c r="S482" t="str">
        <f t="shared" si="70"/>
        <v>Discount: 0.25,</v>
      </c>
      <c r="T482" t="str">
        <f t="shared" si="71"/>
        <v>GrossProfitMargin: 21.235,</v>
      </c>
      <c r="U482" t="str">
        <f t="shared" si="72"/>
        <v>ProductCost: 1228.5,</v>
      </c>
      <c r="V482" t="str">
        <f t="shared" si="73"/>
        <v>ProductRevenue: 1489.371975</v>
      </c>
      <c r="W482" t="s">
        <v>310</v>
      </c>
    </row>
    <row r="483" spans="1:23" x14ac:dyDescent="0.3">
      <c r="A483" s="1">
        <v>10430</v>
      </c>
      <c r="B483" s="1">
        <v>17</v>
      </c>
      <c r="C483" s="1">
        <v>31.2</v>
      </c>
      <c r="D483" s="1">
        <v>45</v>
      </c>
      <c r="E483" s="1">
        <v>0.20000000298023199</v>
      </c>
      <c r="F483" s="1">
        <v>15.397</v>
      </c>
      <c r="G483" s="1">
        <v>1404</v>
      </c>
      <c r="H483" s="1">
        <v>1620.1738799999998</v>
      </c>
      <c r="N483" t="s">
        <v>0</v>
      </c>
      <c r="O483" t="str">
        <f t="shared" si="66"/>
        <v>OrderID: 10430,</v>
      </c>
      <c r="P483" t="str">
        <f t="shared" si="67"/>
        <v>ProductID: 17,</v>
      </c>
      <c r="Q483" t="str">
        <f t="shared" si="68"/>
        <v>UnitPrice: 31.2,</v>
      </c>
      <c r="R483" t="str">
        <f t="shared" si="69"/>
        <v>Quantity: 45,</v>
      </c>
      <c r="S483" t="str">
        <f t="shared" si="70"/>
        <v>Discount: 0.200000002980232,</v>
      </c>
      <c r="T483" t="str">
        <f t="shared" si="71"/>
        <v>GrossProfitMargin: 15.397,</v>
      </c>
      <c r="U483" t="str">
        <f t="shared" si="72"/>
        <v>ProductCost: 1404,</v>
      </c>
      <c r="V483" t="str">
        <f t="shared" si="73"/>
        <v>ProductRevenue: 1620.17388</v>
      </c>
      <c r="W483" t="s">
        <v>310</v>
      </c>
    </row>
    <row r="484" spans="1:23" x14ac:dyDescent="0.3">
      <c r="A484" s="1">
        <v>10430</v>
      </c>
      <c r="B484" s="1">
        <v>21</v>
      </c>
      <c r="C484" s="1">
        <v>8</v>
      </c>
      <c r="D484" s="1">
        <v>50</v>
      </c>
      <c r="E484" s="1">
        <v>0</v>
      </c>
      <c r="F484" s="1">
        <v>13.865</v>
      </c>
      <c r="G484" s="1">
        <v>400</v>
      </c>
      <c r="H484" s="1">
        <v>455.46</v>
      </c>
      <c r="N484" t="s">
        <v>0</v>
      </c>
      <c r="O484" t="str">
        <f t="shared" si="66"/>
        <v>OrderID: 10430,</v>
      </c>
      <c r="P484" t="str">
        <f t="shared" si="67"/>
        <v>ProductID: 21,</v>
      </c>
      <c r="Q484" t="str">
        <f t="shared" si="68"/>
        <v>UnitPrice: 8,</v>
      </c>
      <c r="R484" t="str">
        <f t="shared" si="69"/>
        <v>Quantity: 50,</v>
      </c>
      <c r="S484" t="str">
        <f t="shared" si="70"/>
        <v>Discount: 0,</v>
      </c>
      <c r="T484" t="str">
        <f t="shared" si="71"/>
        <v>GrossProfitMargin: 13.865,</v>
      </c>
      <c r="U484" t="str">
        <f t="shared" si="72"/>
        <v>ProductCost: 400,</v>
      </c>
      <c r="V484" t="str">
        <f t="shared" si="73"/>
        <v>ProductRevenue: 455.46</v>
      </c>
      <c r="W484" t="s">
        <v>310</v>
      </c>
    </row>
    <row r="485" spans="1:23" x14ac:dyDescent="0.3">
      <c r="A485" s="1">
        <v>10430</v>
      </c>
      <c r="B485" s="1">
        <v>56</v>
      </c>
      <c r="C485" s="1">
        <v>30.400000000000002</v>
      </c>
      <c r="D485" s="1">
        <v>30</v>
      </c>
      <c r="E485" s="1">
        <v>0</v>
      </c>
      <c r="F485" s="1">
        <v>20.05</v>
      </c>
      <c r="G485" s="1">
        <v>912.00000000000011</v>
      </c>
      <c r="H485" s="1">
        <v>1094.856</v>
      </c>
      <c r="N485" t="s">
        <v>0</v>
      </c>
      <c r="O485" t="str">
        <f t="shared" si="66"/>
        <v>OrderID: 10430,</v>
      </c>
      <c r="P485" t="str">
        <f t="shared" si="67"/>
        <v>ProductID: 56,</v>
      </c>
      <c r="Q485" t="str">
        <f t="shared" si="68"/>
        <v>UnitPrice: 30.4,</v>
      </c>
      <c r="R485" t="str">
        <f t="shared" si="69"/>
        <v>Quantity: 30,</v>
      </c>
      <c r="S485" t="str">
        <f t="shared" si="70"/>
        <v>Discount: 0,</v>
      </c>
      <c r="T485" t="str">
        <f t="shared" si="71"/>
        <v>GrossProfitMargin: 20.05,</v>
      </c>
      <c r="U485" t="str">
        <f t="shared" si="72"/>
        <v>ProductCost: 912,</v>
      </c>
      <c r="V485" t="str">
        <f t="shared" si="73"/>
        <v>ProductRevenue: 1094.856</v>
      </c>
      <c r="W485" t="s">
        <v>310</v>
      </c>
    </row>
    <row r="486" spans="1:23" x14ac:dyDescent="0.3">
      <c r="A486" s="1">
        <v>10430</v>
      </c>
      <c r="B486" s="1">
        <v>59</v>
      </c>
      <c r="C486" s="1">
        <v>44</v>
      </c>
      <c r="D486" s="1">
        <v>70</v>
      </c>
      <c r="E486" s="1">
        <v>0.20000000298023199</v>
      </c>
      <c r="F486" s="1">
        <v>7.8010000000000002</v>
      </c>
      <c r="G486" s="1">
        <v>3080</v>
      </c>
      <c r="H486" s="1">
        <v>3320.2707999999998</v>
      </c>
      <c r="N486" t="s">
        <v>0</v>
      </c>
      <c r="O486" t="str">
        <f t="shared" si="66"/>
        <v>OrderID: 10430,</v>
      </c>
      <c r="P486" t="str">
        <f t="shared" si="67"/>
        <v>ProductID: 59,</v>
      </c>
      <c r="Q486" t="str">
        <f t="shared" si="68"/>
        <v>UnitPrice: 44,</v>
      </c>
      <c r="R486" t="str">
        <f t="shared" si="69"/>
        <v>Quantity: 70,</v>
      </c>
      <c r="S486" t="str">
        <f t="shared" si="70"/>
        <v>Discount: 0.200000002980232,</v>
      </c>
      <c r="T486" t="str">
        <f t="shared" si="71"/>
        <v>GrossProfitMargin: 7.801,</v>
      </c>
      <c r="U486" t="str">
        <f t="shared" si="72"/>
        <v>ProductCost: 3080,</v>
      </c>
      <c r="V486" t="str">
        <f t="shared" si="73"/>
        <v>ProductRevenue: 3320.2708</v>
      </c>
      <c r="W486" t="s">
        <v>310</v>
      </c>
    </row>
    <row r="487" spans="1:23" x14ac:dyDescent="0.3">
      <c r="A487" s="1">
        <v>10431</v>
      </c>
      <c r="B487" s="1">
        <v>17</v>
      </c>
      <c r="C487" s="1">
        <v>31.2</v>
      </c>
      <c r="D487" s="1">
        <v>50</v>
      </c>
      <c r="E487" s="1">
        <v>0.25</v>
      </c>
      <c r="F487" s="1">
        <v>22.574999999999999</v>
      </c>
      <c r="G487" s="1">
        <v>1560</v>
      </c>
      <c r="H487" s="1">
        <v>1912.17</v>
      </c>
      <c r="N487" t="s">
        <v>0</v>
      </c>
      <c r="O487" t="str">
        <f t="shared" si="66"/>
        <v>OrderID: 10431,</v>
      </c>
      <c r="P487" t="str">
        <f t="shared" si="67"/>
        <v>ProductID: 17,</v>
      </c>
      <c r="Q487" t="str">
        <f t="shared" si="68"/>
        <v>UnitPrice: 31.2,</v>
      </c>
      <c r="R487" t="str">
        <f t="shared" si="69"/>
        <v>Quantity: 50,</v>
      </c>
      <c r="S487" t="str">
        <f t="shared" si="70"/>
        <v>Discount: 0.25,</v>
      </c>
      <c r="T487" t="str">
        <f t="shared" si="71"/>
        <v>GrossProfitMargin: 22.575,</v>
      </c>
      <c r="U487" t="str">
        <f t="shared" si="72"/>
        <v>ProductCost: 1560,</v>
      </c>
      <c r="V487" t="str">
        <f t="shared" si="73"/>
        <v>ProductRevenue: 1912.17</v>
      </c>
      <c r="W487" t="s">
        <v>310</v>
      </c>
    </row>
    <row r="488" spans="1:23" x14ac:dyDescent="0.3">
      <c r="A488" s="1">
        <v>10431</v>
      </c>
      <c r="B488" s="1">
        <v>40</v>
      </c>
      <c r="C488" s="1">
        <v>14.700000000000001</v>
      </c>
      <c r="D488" s="1">
        <v>50</v>
      </c>
      <c r="E488" s="1">
        <v>0.25</v>
      </c>
      <c r="F488" s="1">
        <v>9.94</v>
      </c>
      <c r="G488" s="1">
        <v>735</v>
      </c>
      <c r="H488" s="1">
        <v>808.05899999999997</v>
      </c>
      <c r="N488" t="s">
        <v>0</v>
      </c>
      <c r="O488" t="str">
        <f t="shared" si="66"/>
        <v>OrderID: 10431,</v>
      </c>
      <c r="P488" t="str">
        <f t="shared" si="67"/>
        <v>ProductID: 40,</v>
      </c>
      <c r="Q488" t="str">
        <f t="shared" si="68"/>
        <v>UnitPrice: 14.7,</v>
      </c>
      <c r="R488" t="str">
        <f t="shared" si="69"/>
        <v>Quantity: 50,</v>
      </c>
      <c r="S488" t="str">
        <f t="shared" si="70"/>
        <v>Discount: 0.25,</v>
      </c>
      <c r="T488" t="str">
        <f t="shared" si="71"/>
        <v>GrossProfitMargin: 9.94,</v>
      </c>
      <c r="U488" t="str">
        <f t="shared" si="72"/>
        <v>ProductCost: 735,</v>
      </c>
      <c r="V488" t="str">
        <f t="shared" si="73"/>
        <v>ProductRevenue: 808.059</v>
      </c>
      <c r="W488" t="s">
        <v>310</v>
      </c>
    </row>
    <row r="489" spans="1:23" x14ac:dyDescent="0.3">
      <c r="A489" s="1">
        <v>10431</v>
      </c>
      <c r="B489" s="1">
        <v>47</v>
      </c>
      <c r="C489" s="1">
        <v>7.6000000000000005</v>
      </c>
      <c r="D489" s="1">
        <v>30</v>
      </c>
      <c r="E489" s="1">
        <v>0.25</v>
      </c>
      <c r="F489" s="1">
        <v>28.111999999999998</v>
      </c>
      <c r="G489" s="1">
        <v>228.00000000000003</v>
      </c>
      <c r="H489" s="1">
        <v>292.09536000000003</v>
      </c>
      <c r="N489" t="s">
        <v>0</v>
      </c>
      <c r="O489" t="str">
        <f t="shared" si="66"/>
        <v>OrderID: 10431,</v>
      </c>
      <c r="P489" t="str">
        <f t="shared" si="67"/>
        <v>ProductID: 47,</v>
      </c>
      <c r="Q489" t="str">
        <f t="shared" si="68"/>
        <v>UnitPrice: 7.6,</v>
      </c>
      <c r="R489" t="str">
        <f t="shared" si="69"/>
        <v>Quantity: 30,</v>
      </c>
      <c r="S489" t="str">
        <f t="shared" si="70"/>
        <v>Discount: 0.25,</v>
      </c>
      <c r="T489" t="str">
        <f t="shared" si="71"/>
        <v>GrossProfitMargin: 28.112,</v>
      </c>
      <c r="U489" t="str">
        <f t="shared" si="72"/>
        <v>ProductCost: 228,</v>
      </c>
      <c r="V489" t="str">
        <f t="shared" si="73"/>
        <v>ProductRevenue: 292.09536</v>
      </c>
      <c r="W489" t="s">
        <v>310</v>
      </c>
    </row>
    <row r="490" spans="1:23" x14ac:dyDescent="0.3">
      <c r="A490" s="1">
        <v>10432</v>
      </c>
      <c r="B490" s="1">
        <v>26</v>
      </c>
      <c r="C490" s="1">
        <v>24.900000000000002</v>
      </c>
      <c r="D490" s="1">
        <v>10</v>
      </c>
      <c r="E490" s="1">
        <v>0</v>
      </c>
      <c r="F490" s="1">
        <v>6.4429999999999996</v>
      </c>
      <c r="G490" s="1">
        <v>249.00000000000003</v>
      </c>
      <c r="H490" s="1">
        <v>265.04307</v>
      </c>
      <c r="N490" t="s">
        <v>0</v>
      </c>
      <c r="O490" t="str">
        <f t="shared" si="66"/>
        <v>OrderID: 10432,</v>
      </c>
      <c r="P490" t="str">
        <f t="shared" si="67"/>
        <v>ProductID: 26,</v>
      </c>
      <c r="Q490" t="str">
        <f t="shared" si="68"/>
        <v>UnitPrice: 24.9,</v>
      </c>
      <c r="R490" t="str">
        <f t="shared" si="69"/>
        <v>Quantity: 10,</v>
      </c>
      <c r="S490" t="str">
        <f t="shared" si="70"/>
        <v>Discount: 0,</v>
      </c>
      <c r="T490" t="str">
        <f t="shared" si="71"/>
        <v>GrossProfitMargin: 6.443,</v>
      </c>
      <c r="U490" t="str">
        <f t="shared" si="72"/>
        <v>ProductCost: 249,</v>
      </c>
      <c r="V490" t="str">
        <f t="shared" si="73"/>
        <v>ProductRevenue: 265.04307</v>
      </c>
      <c r="W490" t="s">
        <v>310</v>
      </c>
    </row>
    <row r="491" spans="1:23" x14ac:dyDescent="0.3">
      <c r="A491" s="1">
        <v>10432</v>
      </c>
      <c r="B491" s="1">
        <v>54</v>
      </c>
      <c r="C491" s="1">
        <v>5.9</v>
      </c>
      <c r="D491" s="1">
        <v>40</v>
      </c>
      <c r="E491" s="1">
        <v>0</v>
      </c>
      <c r="F491" s="1">
        <v>9.9990000000000006</v>
      </c>
      <c r="G491" s="1">
        <v>236</v>
      </c>
      <c r="H491" s="1">
        <v>259.59764000000001</v>
      </c>
      <c r="N491" t="s">
        <v>0</v>
      </c>
      <c r="O491" t="str">
        <f t="shared" si="66"/>
        <v>OrderID: 10432,</v>
      </c>
      <c r="P491" t="str">
        <f t="shared" si="67"/>
        <v>ProductID: 54,</v>
      </c>
      <c r="Q491" t="str">
        <f t="shared" si="68"/>
        <v>UnitPrice: 5.9,</v>
      </c>
      <c r="R491" t="str">
        <f t="shared" si="69"/>
        <v>Quantity: 40,</v>
      </c>
      <c r="S491" t="str">
        <f t="shared" si="70"/>
        <v>Discount: 0,</v>
      </c>
      <c r="T491" t="str">
        <f t="shared" si="71"/>
        <v>GrossProfitMargin: 9.999,</v>
      </c>
      <c r="U491" t="str">
        <f t="shared" si="72"/>
        <v>ProductCost: 236,</v>
      </c>
      <c r="V491" t="str">
        <f t="shared" si="73"/>
        <v>ProductRevenue: 259.59764</v>
      </c>
      <c r="W491" t="s">
        <v>310</v>
      </c>
    </row>
    <row r="492" spans="1:23" x14ac:dyDescent="0.3">
      <c r="A492" s="1">
        <v>10433</v>
      </c>
      <c r="B492" s="1">
        <v>56</v>
      </c>
      <c r="C492" s="1">
        <v>30.400000000000002</v>
      </c>
      <c r="D492" s="1">
        <v>28</v>
      </c>
      <c r="E492" s="1">
        <v>0</v>
      </c>
      <c r="F492" s="1">
        <v>7.9870000000000001</v>
      </c>
      <c r="G492" s="1">
        <v>851.2</v>
      </c>
      <c r="H492" s="1">
        <v>919.1853440000001</v>
      </c>
      <c r="N492" t="s">
        <v>0</v>
      </c>
      <c r="O492" t="str">
        <f t="shared" si="66"/>
        <v>OrderID: 10433,</v>
      </c>
      <c r="P492" t="str">
        <f t="shared" si="67"/>
        <v>ProductID: 56,</v>
      </c>
      <c r="Q492" t="str">
        <f t="shared" si="68"/>
        <v>UnitPrice: 30.4,</v>
      </c>
      <c r="R492" t="str">
        <f t="shared" si="69"/>
        <v>Quantity: 28,</v>
      </c>
      <c r="S492" t="str">
        <f t="shared" si="70"/>
        <v>Discount: 0,</v>
      </c>
      <c r="T492" t="str">
        <f t="shared" si="71"/>
        <v>GrossProfitMargin: 7.987,</v>
      </c>
      <c r="U492" t="str">
        <f t="shared" si="72"/>
        <v>ProductCost: 851.2,</v>
      </c>
      <c r="V492" t="str">
        <f t="shared" si="73"/>
        <v>ProductRevenue: 919.185344</v>
      </c>
      <c r="W492" t="s">
        <v>310</v>
      </c>
    </row>
    <row r="493" spans="1:23" x14ac:dyDescent="0.3">
      <c r="A493" s="1">
        <v>10434</v>
      </c>
      <c r="B493" s="1">
        <v>11</v>
      </c>
      <c r="C493" s="1">
        <v>16.8</v>
      </c>
      <c r="D493" s="1">
        <v>6</v>
      </c>
      <c r="E493" s="1">
        <v>0</v>
      </c>
      <c r="F493" s="1">
        <v>13.423</v>
      </c>
      <c r="G493" s="1">
        <v>100.80000000000001</v>
      </c>
      <c r="H493" s="1">
        <v>114.33038400000002</v>
      </c>
      <c r="N493" t="s">
        <v>0</v>
      </c>
      <c r="O493" t="str">
        <f t="shared" si="66"/>
        <v>OrderID: 10434,</v>
      </c>
      <c r="P493" t="str">
        <f t="shared" si="67"/>
        <v>ProductID: 11,</v>
      </c>
      <c r="Q493" t="str">
        <f t="shared" si="68"/>
        <v>UnitPrice: 16.8,</v>
      </c>
      <c r="R493" t="str">
        <f t="shared" si="69"/>
        <v>Quantity: 6,</v>
      </c>
      <c r="S493" t="str">
        <f t="shared" si="70"/>
        <v>Discount: 0,</v>
      </c>
      <c r="T493" t="str">
        <f t="shared" si="71"/>
        <v>GrossProfitMargin: 13.423,</v>
      </c>
      <c r="U493" t="str">
        <f t="shared" si="72"/>
        <v>ProductCost: 100.8,</v>
      </c>
      <c r="V493" t="str">
        <f t="shared" si="73"/>
        <v>ProductRevenue: 114.330384</v>
      </c>
      <c r="W493" t="s">
        <v>310</v>
      </c>
    </row>
    <row r="494" spans="1:23" x14ac:dyDescent="0.3">
      <c r="A494" s="1">
        <v>10434</v>
      </c>
      <c r="B494" s="1">
        <v>76</v>
      </c>
      <c r="C494" s="1">
        <v>14.4</v>
      </c>
      <c r="D494" s="1">
        <v>18</v>
      </c>
      <c r="E494" s="1">
        <v>0.15000000596046401</v>
      </c>
      <c r="F494" s="1">
        <v>21.940999999999999</v>
      </c>
      <c r="G494" s="1">
        <v>259.2</v>
      </c>
      <c r="H494" s="1">
        <v>316.07107199999996</v>
      </c>
      <c r="N494" t="s">
        <v>0</v>
      </c>
      <c r="O494" t="str">
        <f t="shared" si="66"/>
        <v>OrderID: 10434,</v>
      </c>
      <c r="P494" t="str">
        <f t="shared" si="67"/>
        <v>ProductID: 76,</v>
      </c>
      <c r="Q494" t="str">
        <f t="shared" si="68"/>
        <v>UnitPrice: 14.4,</v>
      </c>
      <c r="R494" t="str">
        <f t="shared" si="69"/>
        <v>Quantity: 18,</v>
      </c>
      <c r="S494" t="str">
        <f t="shared" si="70"/>
        <v>Discount: 0.150000005960464,</v>
      </c>
      <c r="T494" t="str">
        <f t="shared" si="71"/>
        <v>GrossProfitMargin: 21.941,</v>
      </c>
      <c r="U494" t="str">
        <f t="shared" si="72"/>
        <v>ProductCost: 259.2,</v>
      </c>
      <c r="V494" t="str">
        <f t="shared" si="73"/>
        <v>ProductRevenue: 316.071072</v>
      </c>
      <c r="W494" t="s">
        <v>310</v>
      </c>
    </row>
    <row r="495" spans="1:23" x14ac:dyDescent="0.3">
      <c r="A495" s="1">
        <v>10435</v>
      </c>
      <c r="B495" s="1">
        <v>2</v>
      </c>
      <c r="C495" s="1">
        <v>15.200000000000001</v>
      </c>
      <c r="D495" s="1">
        <v>10</v>
      </c>
      <c r="E495" s="1">
        <v>0</v>
      </c>
      <c r="F495" s="1">
        <v>17.117000000000001</v>
      </c>
      <c r="G495" s="1">
        <v>152</v>
      </c>
      <c r="H495" s="1">
        <v>178.01784000000001</v>
      </c>
      <c r="N495" t="s">
        <v>0</v>
      </c>
      <c r="O495" t="str">
        <f t="shared" si="66"/>
        <v>OrderID: 10435,</v>
      </c>
      <c r="P495" t="str">
        <f t="shared" si="67"/>
        <v>ProductID: 2,</v>
      </c>
      <c r="Q495" t="str">
        <f t="shared" si="68"/>
        <v>UnitPrice: 15.2,</v>
      </c>
      <c r="R495" t="str">
        <f t="shared" si="69"/>
        <v>Quantity: 10,</v>
      </c>
      <c r="S495" t="str">
        <f t="shared" si="70"/>
        <v>Discount: 0,</v>
      </c>
      <c r="T495" t="str">
        <f t="shared" si="71"/>
        <v>GrossProfitMargin: 17.117,</v>
      </c>
      <c r="U495" t="str">
        <f t="shared" si="72"/>
        <v>ProductCost: 152,</v>
      </c>
      <c r="V495" t="str">
        <f t="shared" si="73"/>
        <v>ProductRevenue: 178.01784</v>
      </c>
      <c r="W495" t="s">
        <v>310</v>
      </c>
    </row>
    <row r="496" spans="1:23" x14ac:dyDescent="0.3">
      <c r="A496" s="1">
        <v>10435</v>
      </c>
      <c r="B496" s="1">
        <v>22</v>
      </c>
      <c r="C496" s="1">
        <v>16.8</v>
      </c>
      <c r="D496" s="1">
        <v>12</v>
      </c>
      <c r="E496" s="1">
        <v>0</v>
      </c>
      <c r="F496" s="1">
        <v>26.08</v>
      </c>
      <c r="G496" s="1">
        <v>201.60000000000002</v>
      </c>
      <c r="H496" s="1">
        <v>254.17728000000002</v>
      </c>
      <c r="N496" t="s">
        <v>0</v>
      </c>
      <c r="O496" t="str">
        <f t="shared" si="66"/>
        <v>OrderID: 10435,</v>
      </c>
      <c r="P496" t="str">
        <f t="shared" si="67"/>
        <v>ProductID: 22,</v>
      </c>
      <c r="Q496" t="str">
        <f t="shared" si="68"/>
        <v>UnitPrice: 16.8,</v>
      </c>
      <c r="R496" t="str">
        <f t="shared" si="69"/>
        <v>Quantity: 12,</v>
      </c>
      <c r="S496" t="str">
        <f t="shared" si="70"/>
        <v>Discount: 0,</v>
      </c>
      <c r="T496" t="str">
        <f t="shared" si="71"/>
        <v>GrossProfitMargin: 26.08,</v>
      </c>
      <c r="U496" t="str">
        <f t="shared" si="72"/>
        <v>ProductCost: 201.6,</v>
      </c>
      <c r="V496" t="str">
        <f t="shared" si="73"/>
        <v>ProductRevenue: 254.17728</v>
      </c>
      <c r="W496" t="s">
        <v>310</v>
      </c>
    </row>
    <row r="497" spans="1:23" x14ac:dyDescent="0.3">
      <c r="A497" s="1">
        <v>10435</v>
      </c>
      <c r="B497" s="1">
        <v>72</v>
      </c>
      <c r="C497" s="1">
        <v>27.8</v>
      </c>
      <c r="D497" s="1">
        <v>10</v>
      </c>
      <c r="E497" s="1">
        <v>0</v>
      </c>
      <c r="F497" s="1">
        <v>8.5139999999999993</v>
      </c>
      <c r="G497" s="1">
        <v>278</v>
      </c>
      <c r="H497" s="1">
        <v>301.66892000000001</v>
      </c>
      <c r="N497" t="s">
        <v>0</v>
      </c>
      <c r="O497" t="str">
        <f t="shared" si="66"/>
        <v>OrderID: 10435,</v>
      </c>
      <c r="P497" t="str">
        <f t="shared" si="67"/>
        <v>ProductID: 72,</v>
      </c>
      <c r="Q497" t="str">
        <f t="shared" si="68"/>
        <v>UnitPrice: 27.8,</v>
      </c>
      <c r="R497" t="str">
        <f t="shared" si="69"/>
        <v>Quantity: 10,</v>
      </c>
      <c r="S497" t="str">
        <f t="shared" si="70"/>
        <v>Discount: 0,</v>
      </c>
      <c r="T497" t="str">
        <f t="shared" si="71"/>
        <v>GrossProfitMargin: 8.514,</v>
      </c>
      <c r="U497" t="str">
        <f t="shared" si="72"/>
        <v>ProductCost: 278,</v>
      </c>
      <c r="V497" t="str">
        <f t="shared" si="73"/>
        <v>ProductRevenue: 301.66892</v>
      </c>
      <c r="W497" t="s">
        <v>310</v>
      </c>
    </row>
    <row r="498" spans="1:23" x14ac:dyDescent="0.3">
      <c r="A498" s="1">
        <v>10436</v>
      </c>
      <c r="B498" s="1">
        <v>46</v>
      </c>
      <c r="C498" s="1">
        <v>9.6</v>
      </c>
      <c r="D498" s="1">
        <v>5</v>
      </c>
      <c r="E498" s="1">
        <v>0</v>
      </c>
      <c r="F498" s="1">
        <v>7.8010000000000002</v>
      </c>
      <c r="G498" s="1">
        <v>48</v>
      </c>
      <c r="H498" s="1">
        <v>51.744479999999996</v>
      </c>
      <c r="N498" t="s">
        <v>0</v>
      </c>
      <c r="O498" t="str">
        <f t="shared" si="66"/>
        <v>OrderID: 10436,</v>
      </c>
      <c r="P498" t="str">
        <f t="shared" si="67"/>
        <v>ProductID: 46,</v>
      </c>
      <c r="Q498" t="str">
        <f t="shared" si="68"/>
        <v>UnitPrice: 9.6,</v>
      </c>
      <c r="R498" t="str">
        <f t="shared" si="69"/>
        <v>Quantity: 5,</v>
      </c>
      <c r="S498" t="str">
        <f t="shared" si="70"/>
        <v>Discount: 0,</v>
      </c>
      <c r="T498" t="str">
        <f t="shared" si="71"/>
        <v>GrossProfitMargin: 7.801,</v>
      </c>
      <c r="U498" t="str">
        <f t="shared" si="72"/>
        <v>ProductCost: 48,</v>
      </c>
      <c r="V498" t="str">
        <f t="shared" si="73"/>
        <v>ProductRevenue: 51.74448</v>
      </c>
      <c r="W498" t="s">
        <v>310</v>
      </c>
    </row>
    <row r="499" spans="1:23" x14ac:dyDescent="0.3">
      <c r="A499" s="1">
        <v>10436</v>
      </c>
      <c r="B499" s="1">
        <v>56</v>
      </c>
      <c r="C499" s="1">
        <v>30.400000000000002</v>
      </c>
      <c r="D499" s="1">
        <v>40</v>
      </c>
      <c r="E499" s="1">
        <v>0.10000000149011599</v>
      </c>
      <c r="F499" s="1">
        <v>7.7389999999999999</v>
      </c>
      <c r="G499" s="1">
        <v>1216</v>
      </c>
      <c r="H499" s="1">
        <v>1310.1062400000001</v>
      </c>
      <c r="N499" t="s">
        <v>0</v>
      </c>
      <c r="O499" t="str">
        <f t="shared" si="66"/>
        <v>OrderID: 10436,</v>
      </c>
      <c r="P499" t="str">
        <f t="shared" si="67"/>
        <v>ProductID: 56,</v>
      </c>
      <c r="Q499" t="str">
        <f t="shared" si="68"/>
        <v>UnitPrice: 30.4,</v>
      </c>
      <c r="R499" t="str">
        <f t="shared" si="69"/>
        <v>Quantity: 40,</v>
      </c>
      <c r="S499" t="str">
        <f t="shared" si="70"/>
        <v>Discount: 0.100000001490116,</v>
      </c>
      <c r="T499" t="str">
        <f t="shared" si="71"/>
        <v>GrossProfitMargin: 7.739,</v>
      </c>
      <c r="U499" t="str">
        <f t="shared" si="72"/>
        <v>ProductCost: 1216,</v>
      </c>
      <c r="V499" t="str">
        <f t="shared" si="73"/>
        <v>ProductRevenue: 1310.10624</v>
      </c>
      <c r="W499" t="s">
        <v>310</v>
      </c>
    </row>
    <row r="500" spans="1:23" x14ac:dyDescent="0.3">
      <c r="A500" s="1">
        <v>10436</v>
      </c>
      <c r="B500" s="1">
        <v>64</v>
      </c>
      <c r="C500" s="1">
        <v>26.6</v>
      </c>
      <c r="D500" s="1">
        <v>30</v>
      </c>
      <c r="E500" s="1">
        <v>0.10000000149011599</v>
      </c>
      <c r="F500" s="1">
        <v>7.4459999999999997</v>
      </c>
      <c r="G500" s="1">
        <v>798</v>
      </c>
      <c r="H500" s="1">
        <v>857.41908000000001</v>
      </c>
      <c r="N500" t="s">
        <v>0</v>
      </c>
      <c r="O500" t="str">
        <f t="shared" si="66"/>
        <v>OrderID: 10436,</v>
      </c>
      <c r="P500" t="str">
        <f t="shared" si="67"/>
        <v>ProductID: 64,</v>
      </c>
      <c r="Q500" t="str">
        <f t="shared" si="68"/>
        <v>UnitPrice: 26.6,</v>
      </c>
      <c r="R500" t="str">
        <f t="shared" si="69"/>
        <v>Quantity: 30,</v>
      </c>
      <c r="S500" t="str">
        <f t="shared" si="70"/>
        <v>Discount: 0.100000001490116,</v>
      </c>
      <c r="T500" t="str">
        <f t="shared" si="71"/>
        <v>GrossProfitMargin: 7.446,</v>
      </c>
      <c r="U500" t="str">
        <f t="shared" si="72"/>
        <v>ProductCost: 798,</v>
      </c>
      <c r="V500" t="str">
        <f t="shared" si="73"/>
        <v>ProductRevenue: 857.41908</v>
      </c>
      <c r="W500" t="s">
        <v>310</v>
      </c>
    </row>
    <row r="501" spans="1:23" x14ac:dyDescent="0.3">
      <c r="A501" s="1">
        <v>10436</v>
      </c>
      <c r="B501" s="1">
        <v>75</v>
      </c>
      <c r="C501" s="1">
        <v>6.2</v>
      </c>
      <c r="D501" s="1">
        <v>24</v>
      </c>
      <c r="E501" s="1">
        <v>0.10000000149011599</v>
      </c>
      <c r="F501" s="1">
        <v>5.6120000000000001</v>
      </c>
      <c r="G501" s="1">
        <v>148.80000000000001</v>
      </c>
      <c r="H501" s="1">
        <v>157.150656</v>
      </c>
      <c r="N501" t="s">
        <v>0</v>
      </c>
      <c r="O501" t="str">
        <f t="shared" si="66"/>
        <v>OrderID: 10436,</v>
      </c>
      <c r="P501" t="str">
        <f t="shared" si="67"/>
        <v>ProductID: 75,</v>
      </c>
      <c r="Q501" t="str">
        <f t="shared" si="68"/>
        <v>UnitPrice: 6.2,</v>
      </c>
      <c r="R501" t="str">
        <f t="shared" si="69"/>
        <v>Quantity: 24,</v>
      </c>
      <c r="S501" t="str">
        <f t="shared" si="70"/>
        <v>Discount: 0.100000001490116,</v>
      </c>
      <c r="T501" t="str">
        <f t="shared" si="71"/>
        <v>GrossProfitMargin: 5.612,</v>
      </c>
      <c r="U501" t="str">
        <f t="shared" si="72"/>
        <v>ProductCost: 148.8,</v>
      </c>
      <c r="V501" t="str">
        <f t="shared" si="73"/>
        <v>ProductRevenue: 157.150656</v>
      </c>
      <c r="W501" t="s">
        <v>310</v>
      </c>
    </row>
    <row r="502" spans="1:23" x14ac:dyDescent="0.3">
      <c r="A502" s="1">
        <v>10437</v>
      </c>
      <c r="B502" s="1">
        <v>53</v>
      </c>
      <c r="C502" s="1">
        <v>26.2</v>
      </c>
      <c r="D502" s="1">
        <v>15</v>
      </c>
      <c r="E502" s="1">
        <v>0</v>
      </c>
      <c r="F502" s="1">
        <v>29.94</v>
      </c>
      <c r="G502" s="1">
        <v>393</v>
      </c>
      <c r="H502" s="1">
        <v>510.66419999999994</v>
      </c>
      <c r="N502" t="s">
        <v>0</v>
      </c>
      <c r="O502" t="str">
        <f t="shared" si="66"/>
        <v>OrderID: 10437,</v>
      </c>
      <c r="P502" t="str">
        <f t="shared" si="67"/>
        <v>ProductID: 53,</v>
      </c>
      <c r="Q502" t="str">
        <f t="shared" si="68"/>
        <v>UnitPrice: 26.2,</v>
      </c>
      <c r="R502" t="str">
        <f t="shared" si="69"/>
        <v>Quantity: 15,</v>
      </c>
      <c r="S502" t="str">
        <f t="shared" si="70"/>
        <v>Discount: 0,</v>
      </c>
      <c r="T502" t="str">
        <f t="shared" si="71"/>
        <v>GrossProfitMargin: 29.94,</v>
      </c>
      <c r="U502" t="str">
        <f t="shared" si="72"/>
        <v>ProductCost: 393,</v>
      </c>
      <c r="V502" t="str">
        <f t="shared" si="73"/>
        <v>ProductRevenue: 510.6642</v>
      </c>
      <c r="W502" t="s">
        <v>310</v>
      </c>
    </row>
    <row r="503" spans="1:23" x14ac:dyDescent="0.3">
      <c r="A503" s="1">
        <v>10438</v>
      </c>
      <c r="B503" s="1">
        <v>19</v>
      </c>
      <c r="C503" s="1">
        <v>7.3</v>
      </c>
      <c r="D503" s="1">
        <v>15</v>
      </c>
      <c r="E503" s="1">
        <v>0.20000000298023199</v>
      </c>
      <c r="F503" s="1">
        <v>13.211</v>
      </c>
      <c r="G503" s="1">
        <v>109.5</v>
      </c>
      <c r="H503" s="1">
        <v>123.96604499999999</v>
      </c>
      <c r="N503" t="s">
        <v>0</v>
      </c>
      <c r="O503" t="str">
        <f t="shared" si="66"/>
        <v>OrderID: 10438,</v>
      </c>
      <c r="P503" t="str">
        <f t="shared" si="67"/>
        <v>ProductID: 19,</v>
      </c>
      <c r="Q503" t="str">
        <f t="shared" si="68"/>
        <v>UnitPrice: 7.3,</v>
      </c>
      <c r="R503" t="str">
        <f t="shared" si="69"/>
        <v>Quantity: 15,</v>
      </c>
      <c r="S503" t="str">
        <f t="shared" si="70"/>
        <v>Discount: 0.200000002980232,</v>
      </c>
      <c r="T503" t="str">
        <f t="shared" si="71"/>
        <v>GrossProfitMargin: 13.211,</v>
      </c>
      <c r="U503" t="str">
        <f t="shared" si="72"/>
        <v>ProductCost: 109.5,</v>
      </c>
      <c r="V503" t="str">
        <f t="shared" si="73"/>
        <v>ProductRevenue: 123.966045</v>
      </c>
      <c r="W503" t="s">
        <v>310</v>
      </c>
    </row>
    <row r="504" spans="1:23" x14ac:dyDescent="0.3">
      <c r="A504" s="1">
        <v>10438</v>
      </c>
      <c r="B504" s="1">
        <v>34</v>
      </c>
      <c r="C504" s="1">
        <v>11.200000000000001</v>
      </c>
      <c r="D504" s="1">
        <v>20</v>
      </c>
      <c r="E504" s="1">
        <v>0.20000000298023199</v>
      </c>
      <c r="F504" s="1">
        <v>28.77</v>
      </c>
      <c r="G504" s="1">
        <v>224.00000000000003</v>
      </c>
      <c r="H504" s="1">
        <v>288.44480000000004</v>
      </c>
      <c r="N504" t="s">
        <v>0</v>
      </c>
      <c r="O504" t="str">
        <f t="shared" si="66"/>
        <v>OrderID: 10438,</v>
      </c>
      <c r="P504" t="str">
        <f t="shared" si="67"/>
        <v>ProductID: 34,</v>
      </c>
      <c r="Q504" t="str">
        <f t="shared" si="68"/>
        <v>UnitPrice: 11.2,</v>
      </c>
      <c r="R504" t="str">
        <f t="shared" si="69"/>
        <v>Quantity: 20,</v>
      </c>
      <c r="S504" t="str">
        <f t="shared" si="70"/>
        <v>Discount: 0.200000002980232,</v>
      </c>
      <c r="T504" t="str">
        <f t="shared" si="71"/>
        <v>GrossProfitMargin: 28.77,</v>
      </c>
      <c r="U504" t="str">
        <f t="shared" si="72"/>
        <v>ProductCost: 224,</v>
      </c>
      <c r="V504" t="str">
        <f t="shared" si="73"/>
        <v>ProductRevenue: 288.4448</v>
      </c>
      <c r="W504" t="s">
        <v>310</v>
      </c>
    </row>
    <row r="505" spans="1:23" x14ac:dyDescent="0.3">
      <c r="A505" s="1">
        <v>10438</v>
      </c>
      <c r="B505" s="1">
        <v>57</v>
      </c>
      <c r="C505" s="1">
        <v>15.6</v>
      </c>
      <c r="D505" s="1">
        <v>15</v>
      </c>
      <c r="E505" s="1">
        <v>0.20000000298023199</v>
      </c>
      <c r="F505" s="1">
        <v>6.3650000000000002</v>
      </c>
      <c r="G505" s="1">
        <v>234</v>
      </c>
      <c r="H505" s="1">
        <v>248.89410000000001</v>
      </c>
      <c r="N505" t="s">
        <v>0</v>
      </c>
      <c r="O505" t="str">
        <f t="shared" si="66"/>
        <v>OrderID: 10438,</v>
      </c>
      <c r="P505" t="str">
        <f t="shared" si="67"/>
        <v>ProductID: 57,</v>
      </c>
      <c r="Q505" t="str">
        <f t="shared" si="68"/>
        <v>UnitPrice: 15.6,</v>
      </c>
      <c r="R505" t="str">
        <f t="shared" si="69"/>
        <v>Quantity: 15,</v>
      </c>
      <c r="S505" t="str">
        <f t="shared" si="70"/>
        <v>Discount: 0.200000002980232,</v>
      </c>
      <c r="T505" t="str">
        <f t="shared" si="71"/>
        <v>GrossProfitMargin: 6.365,</v>
      </c>
      <c r="U505" t="str">
        <f t="shared" si="72"/>
        <v>ProductCost: 234,</v>
      </c>
      <c r="V505" t="str">
        <f t="shared" si="73"/>
        <v>ProductRevenue: 248.8941</v>
      </c>
      <c r="W505" t="s">
        <v>310</v>
      </c>
    </row>
    <row r="506" spans="1:23" x14ac:dyDescent="0.3">
      <c r="A506" s="1">
        <v>10439</v>
      </c>
      <c r="B506" s="1">
        <v>12</v>
      </c>
      <c r="C506" s="1">
        <v>30.400000000000002</v>
      </c>
      <c r="D506" s="1">
        <v>15</v>
      </c>
      <c r="E506" s="1">
        <v>0</v>
      </c>
      <c r="F506" s="1">
        <v>12.709</v>
      </c>
      <c r="G506" s="1">
        <v>456.00000000000006</v>
      </c>
      <c r="H506" s="1">
        <v>513.95303999999999</v>
      </c>
      <c r="N506" t="s">
        <v>0</v>
      </c>
      <c r="O506" t="str">
        <f t="shared" si="66"/>
        <v>OrderID: 10439,</v>
      </c>
      <c r="P506" t="str">
        <f t="shared" si="67"/>
        <v>ProductID: 12,</v>
      </c>
      <c r="Q506" t="str">
        <f t="shared" si="68"/>
        <v>UnitPrice: 30.4,</v>
      </c>
      <c r="R506" t="str">
        <f t="shared" si="69"/>
        <v>Quantity: 15,</v>
      </c>
      <c r="S506" t="str">
        <f t="shared" si="70"/>
        <v>Discount: 0,</v>
      </c>
      <c r="T506" t="str">
        <f t="shared" si="71"/>
        <v>GrossProfitMargin: 12.709,</v>
      </c>
      <c r="U506" t="str">
        <f t="shared" si="72"/>
        <v>ProductCost: 456,</v>
      </c>
      <c r="V506" t="str">
        <f t="shared" si="73"/>
        <v>ProductRevenue: 513.95304</v>
      </c>
      <c r="W506" t="s">
        <v>310</v>
      </c>
    </row>
    <row r="507" spans="1:23" x14ac:dyDescent="0.3">
      <c r="A507" s="1">
        <v>10439</v>
      </c>
      <c r="B507" s="1">
        <v>16</v>
      </c>
      <c r="C507" s="1">
        <v>13.9</v>
      </c>
      <c r="D507" s="1">
        <v>16</v>
      </c>
      <c r="E507" s="1">
        <v>0</v>
      </c>
      <c r="F507" s="1">
        <v>24.135000000000002</v>
      </c>
      <c r="G507" s="1">
        <v>222.4</v>
      </c>
      <c r="H507" s="1">
        <v>276.07623999999998</v>
      </c>
      <c r="N507" t="s">
        <v>0</v>
      </c>
      <c r="O507" t="str">
        <f t="shared" si="66"/>
        <v>OrderID: 10439,</v>
      </c>
      <c r="P507" t="str">
        <f t="shared" si="67"/>
        <v>ProductID: 16,</v>
      </c>
      <c r="Q507" t="str">
        <f t="shared" si="68"/>
        <v>UnitPrice: 13.9,</v>
      </c>
      <c r="R507" t="str">
        <f t="shared" si="69"/>
        <v>Quantity: 16,</v>
      </c>
      <c r="S507" t="str">
        <f t="shared" si="70"/>
        <v>Discount: 0,</v>
      </c>
      <c r="T507" t="str">
        <f t="shared" si="71"/>
        <v>GrossProfitMargin: 24.135,</v>
      </c>
      <c r="U507" t="str">
        <f t="shared" si="72"/>
        <v>ProductCost: 222.4,</v>
      </c>
      <c r="V507" t="str">
        <f t="shared" si="73"/>
        <v>ProductRevenue: 276.07624</v>
      </c>
      <c r="W507" t="s">
        <v>310</v>
      </c>
    </row>
    <row r="508" spans="1:23" x14ac:dyDescent="0.3">
      <c r="A508" s="1">
        <v>10439</v>
      </c>
      <c r="B508" s="1">
        <v>64</v>
      </c>
      <c r="C508" s="1">
        <v>26.6</v>
      </c>
      <c r="D508" s="1">
        <v>6</v>
      </c>
      <c r="E508" s="1">
        <v>0</v>
      </c>
      <c r="F508" s="1">
        <v>16.824999999999999</v>
      </c>
      <c r="G508" s="1">
        <v>159.60000000000002</v>
      </c>
      <c r="H508" s="1">
        <v>186.45270000000002</v>
      </c>
      <c r="N508" t="s">
        <v>0</v>
      </c>
      <c r="O508" t="str">
        <f t="shared" si="66"/>
        <v>OrderID: 10439,</v>
      </c>
      <c r="P508" t="str">
        <f t="shared" si="67"/>
        <v>ProductID: 64,</v>
      </c>
      <c r="Q508" t="str">
        <f t="shared" si="68"/>
        <v>UnitPrice: 26.6,</v>
      </c>
      <c r="R508" t="str">
        <f t="shared" si="69"/>
        <v>Quantity: 6,</v>
      </c>
      <c r="S508" t="str">
        <f t="shared" si="70"/>
        <v>Discount: 0,</v>
      </c>
      <c r="T508" t="str">
        <f t="shared" si="71"/>
        <v>GrossProfitMargin: 16.825,</v>
      </c>
      <c r="U508" t="str">
        <f t="shared" si="72"/>
        <v>ProductCost: 159.6,</v>
      </c>
      <c r="V508" t="str">
        <f t="shared" si="73"/>
        <v>ProductRevenue: 186.4527</v>
      </c>
      <c r="W508" t="s">
        <v>310</v>
      </c>
    </row>
    <row r="509" spans="1:23" x14ac:dyDescent="0.3">
      <c r="A509" s="1">
        <v>10439</v>
      </c>
      <c r="B509" s="1">
        <v>74</v>
      </c>
      <c r="C509" s="1">
        <v>8</v>
      </c>
      <c r="D509" s="1">
        <v>30</v>
      </c>
      <c r="E509" s="1">
        <v>0</v>
      </c>
      <c r="F509" s="1">
        <v>14.741</v>
      </c>
      <c r="G509" s="1">
        <v>240</v>
      </c>
      <c r="H509" s="1">
        <v>275.3784</v>
      </c>
      <c r="N509" t="s">
        <v>0</v>
      </c>
      <c r="O509" t="str">
        <f t="shared" si="66"/>
        <v>OrderID: 10439,</v>
      </c>
      <c r="P509" t="str">
        <f t="shared" si="67"/>
        <v>ProductID: 74,</v>
      </c>
      <c r="Q509" t="str">
        <f t="shared" si="68"/>
        <v>UnitPrice: 8,</v>
      </c>
      <c r="R509" t="str">
        <f t="shared" si="69"/>
        <v>Quantity: 30,</v>
      </c>
      <c r="S509" t="str">
        <f t="shared" si="70"/>
        <v>Discount: 0,</v>
      </c>
      <c r="T509" t="str">
        <f t="shared" si="71"/>
        <v>GrossProfitMargin: 14.741,</v>
      </c>
      <c r="U509" t="str">
        <f t="shared" si="72"/>
        <v>ProductCost: 240,</v>
      </c>
      <c r="V509" t="str">
        <f t="shared" si="73"/>
        <v>ProductRevenue: 275.3784</v>
      </c>
      <c r="W509" t="s">
        <v>310</v>
      </c>
    </row>
    <row r="510" spans="1:23" x14ac:dyDescent="0.3">
      <c r="A510" s="1">
        <v>10440</v>
      </c>
      <c r="B510" s="1">
        <v>2</v>
      </c>
      <c r="C510" s="1">
        <v>15.200000000000001</v>
      </c>
      <c r="D510" s="1">
        <v>45</v>
      </c>
      <c r="E510" s="1">
        <v>0.15000000596046401</v>
      </c>
      <c r="F510" s="1">
        <v>24.847999999999999</v>
      </c>
      <c r="G510" s="1">
        <v>684</v>
      </c>
      <c r="H510" s="1">
        <v>853.96032000000002</v>
      </c>
      <c r="N510" t="s">
        <v>0</v>
      </c>
      <c r="O510" t="str">
        <f t="shared" si="66"/>
        <v>OrderID: 10440,</v>
      </c>
      <c r="P510" t="str">
        <f t="shared" si="67"/>
        <v>ProductID: 2,</v>
      </c>
      <c r="Q510" t="str">
        <f t="shared" si="68"/>
        <v>UnitPrice: 15.2,</v>
      </c>
      <c r="R510" t="str">
        <f t="shared" si="69"/>
        <v>Quantity: 45,</v>
      </c>
      <c r="S510" t="str">
        <f t="shared" si="70"/>
        <v>Discount: 0.150000005960464,</v>
      </c>
      <c r="T510" t="str">
        <f t="shared" si="71"/>
        <v>GrossProfitMargin: 24.848,</v>
      </c>
      <c r="U510" t="str">
        <f t="shared" si="72"/>
        <v>ProductCost: 684,</v>
      </c>
      <c r="V510" t="str">
        <f t="shared" si="73"/>
        <v>ProductRevenue: 853.96032</v>
      </c>
      <c r="W510" t="s">
        <v>310</v>
      </c>
    </row>
    <row r="511" spans="1:23" x14ac:dyDescent="0.3">
      <c r="A511" s="1">
        <v>10440</v>
      </c>
      <c r="B511" s="1">
        <v>16</v>
      </c>
      <c r="C511" s="1">
        <v>13.9</v>
      </c>
      <c r="D511" s="1">
        <v>49</v>
      </c>
      <c r="E511" s="1">
        <v>0.15000000596046401</v>
      </c>
      <c r="F511" s="1">
        <v>17.5</v>
      </c>
      <c r="G511" s="1">
        <v>681.1</v>
      </c>
      <c r="H511" s="1">
        <v>800.29250000000002</v>
      </c>
      <c r="N511" t="s">
        <v>0</v>
      </c>
      <c r="O511" t="str">
        <f t="shared" si="66"/>
        <v>OrderID: 10440,</v>
      </c>
      <c r="P511" t="str">
        <f t="shared" si="67"/>
        <v>ProductID: 16,</v>
      </c>
      <c r="Q511" t="str">
        <f t="shared" si="68"/>
        <v>UnitPrice: 13.9,</v>
      </c>
      <c r="R511" t="str">
        <f t="shared" si="69"/>
        <v>Quantity: 49,</v>
      </c>
      <c r="S511" t="str">
        <f t="shared" si="70"/>
        <v>Discount: 0.150000005960464,</v>
      </c>
      <c r="T511" t="str">
        <f t="shared" si="71"/>
        <v>GrossProfitMargin: 17.5,</v>
      </c>
      <c r="U511" t="str">
        <f t="shared" si="72"/>
        <v>ProductCost: 681.1,</v>
      </c>
      <c r="V511" t="str">
        <f t="shared" si="73"/>
        <v>ProductRevenue: 800.2925</v>
      </c>
      <c r="W511" t="s">
        <v>310</v>
      </c>
    </row>
    <row r="512" spans="1:23" x14ac:dyDescent="0.3">
      <c r="A512" s="1">
        <v>10440</v>
      </c>
      <c r="B512" s="1">
        <v>29</v>
      </c>
      <c r="C512" s="1">
        <v>99</v>
      </c>
      <c r="D512" s="1">
        <v>24</v>
      </c>
      <c r="E512" s="1">
        <v>0.15000000596046401</v>
      </c>
      <c r="F512" s="1">
        <v>28.027000000000001</v>
      </c>
      <c r="G512" s="1">
        <v>2376</v>
      </c>
      <c r="H512" s="1">
        <v>3041.9215199999999</v>
      </c>
      <c r="N512" t="s">
        <v>0</v>
      </c>
      <c r="O512" t="str">
        <f t="shared" si="66"/>
        <v>OrderID: 10440,</v>
      </c>
      <c r="P512" t="str">
        <f t="shared" si="67"/>
        <v>ProductID: 29,</v>
      </c>
      <c r="Q512" t="str">
        <f t="shared" si="68"/>
        <v>UnitPrice: 99,</v>
      </c>
      <c r="R512" t="str">
        <f t="shared" si="69"/>
        <v>Quantity: 24,</v>
      </c>
      <c r="S512" t="str">
        <f t="shared" si="70"/>
        <v>Discount: 0.150000005960464,</v>
      </c>
      <c r="T512" t="str">
        <f t="shared" si="71"/>
        <v>GrossProfitMargin: 28.027,</v>
      </c>
      <c r="U512" t="str">
        <f t="shared" si="72"/>
        <v>ProductCost: 2376,</v>
      </c>
      <c r="V512" t="str">
        <f t="shared" si="73"/>
        <v>ProductRevenue: 3041.92152</v>
      </c>
      <c r="W512" t="s">
        <v>310</v>
      </c>
    </row>
    <row r="513" spans="1:23" x14ac:dyDescent="0.3">
      <c r="A513" s="1">
        <v>10440</v>
      </c>
      <c r="B513" s="1">
        <v>61</v>
      </c>
      <c r="C513" s="1">
        <v>22.8</v>
      </c>
      <c r="D513" s="1">
        <v>90</v>
      </c>
      <c r="E513" s="1">
        <v>0.15000000596046401</v>
      </c>
      <c r="F513" s="1">
        <v>12.843999999999999</v>
      </c>
      <c r="G513" s="1">
        <v>2052</v>
      </c>
      <c r="H513" s="1">
        <v>2315.5588799999996</v>
      </c>
      <c r="N513" t="s">
        <v>0</v>
      </c>
      <c r="O513" t="str">
        <f t="shared" si="66"/>
        <v>OrderID: 10440,</v>
      </c>
      <c r="P513" t="str">
        <f t="shared" si="67"/>
        <v>ProductID: 61,</v>
      </c>
      <c r="Q513" t="str">
        <f t="shared" si="68"/>
        <v>UnitPrice: 22.8,</v>
      </c>
      <c r="R513" t="str">
        <f t="shared" si="69"/>
        <v>Quantity: 90,</v>
      </c>
      <c r="S513" t="str">
        <f t="shared" si="70"/>
        <v>Discount: 0.150000005960464,</v>
      </c>
      <c r="T513" t="str">
        <f t="shared" si="71"/>
        <v>GrossProfitMargin: 12.844,</v>
      </c>
      <c r="U513" t="str">
        <f t="shared" si="72"/>
        <v>ProductCost: 2052,</v>
      </c>
      <c r="V513" t="str">
        <f t="shared" si="73"/>
        <v>ProductRevenue: 2315.55888</v>
      </c>
      <c r="W513" t="s">
        <v>310</v>
      </c>
    </row>
    <row r="514" spans="1:23" x14ac:dyDescent="0.3">
      <c r="A514" s="1">
        <v>10441</v>
      </c>
      <c r="B514" s="1">
        <v>27</v>
      </c>
      <c r="C514" s="1">
        <v>35.1</v>
      </c>
      <c r="D514" s="1">
        <v>50</v>
      </c>
      <c r="E514" s="1">
        <v>0</v>
      </c>
      <c r="F514" s="1">
        <v>23.341000000000001</v>
      </c>
      <c r="G514" s="1">
        <v>1755</v>
      </c>
      <c r="H514" s="1">
        <v>2164.6345500000002</v>
      </c>
      <c r="N514" t="s">
        <v>0</v>
      </c>
      <c r="O514" t="str">
        <f t="shared" si="66"/>
        <v>OrderID: 10441,</v>
      </c>
      <c r="P514" t="str">
        <f t="shared" si="67"/>
        <v>ProductID: 27,</v>
      </c>
      <c r="Q514" t="str">
        <f t="shared" si="68"/>
        <v>UnitPrice: 35.1,</v>
      </c>
      <c r="R514" t="str">
        <f t="shared" si="69"/>
        <v>Quantity: 50,</v>
      </c>
      <c r="S514" t="str">
        <f t="shared" si="70"/>
        <v>Discount: 0,</v>
      </c>
      <c r="T514" t="str">
        <f t="shared" si="71"/>
        <v>GrossProfitMargin: 23.341,</v>
      </c>
      <c r="U514" t="str">
        <f t="shared" si="72"/>
        <v>ProductCost: 1755,</v>
      </c>
      <c r="V514" t="str">
        <f t="shared" si="73"/>
        <v>ProductRevenue: 2164.63455</v>
      </c>
      <c r="W514" t="s">
        <v>310</v>
      </c>
    </row>
    <row r="515" spans="1:23" x14ac:dyDescent="0.3">
      <c r="A515" s="1">
        <v>10442</v>
      </c>
      <c r="B515" s="1">
        <v>11</v>
      </c>
      <c r="C515" s="1">
        <v>16.8</v>
      </c>
      <c r="D515" s="1">
        <v>30</v>
      </c>
      <c r="E515" s="1">
        <v>0</v>
      </c>
      <c r="F515" s="1">
        <v>24.222000000000001</v>
      </c>
      <c r="G515" s="1">
        <v>504</v>
      </c>
      <c r="H515" s="1">
        <v>626.07888000000003</v>
      </c>
      <c r="N515" t="s">
        <v>0</v>
      </c>
      <c r="O515" t="str">
        <f t="shared" ref="O515:O578" si="74">O$1&amp;": "&amp;IF(ISNUMBER(A515),A515,""""&amp;A515&amp;"""")&amp;IF(P$1=0,"",",")</f>
        <v>OrderID: 10442,</v>
      </c>
      <c r="P515" t="str">
        <f t="shared" ref="P515:P578" si="75">P$1&amp;": "&amp;IF(ISNUMBER(B515),B515,""""&amp;B515&amp;"""")&amp;IF(Q$1=0,"",",")</f>
        <v>ProductID: 11,</v>
      </c>
      <c r="Q515" t="str">
        <f t="shared" ref="Q515:Q578" si="76">Q$1&amp;": "&amp;IF(ISNUMBER(C515),C515,""""&amp;C515&amp;"""")&amp;IF(R$1=0,"",",")</f>
        <v>UnitPrice: 16.8,</v>
      </c>
      <c r="R515" t="str">
        <f t="shared" ref="R515:R578" si="77">R$1&amp;": "&amp;IF(ISNUMBER(D515),D515,""""&amp;D515&amp;"""")&amp;IF(S$1=0,"",",")</f>
        <v>Quantity: 30,</v>
      </c>
      <c r="S515" t="str">
        <f t="shared" ref="S515:S578" si="78">S$1&amp;": "&amp;IF(ISNUMBER(E515),E515,""""&amp;E515&amp;"""")&amp;IF(T$1=0,"",",")</f>
        <v>Discount: 0,</v>
      </c>
      <c r="T515" t="str">
        <f t="shared" ref="T515:T578" si="79">T$1&amp;": "&amp;IF(ISNUMBER(F515),F515,""""&amp;F515&amp;"""")&amp;IF(U$1=0,"",",")</f>
        <v>GrossProfitMargin: 24.222,</v>
      </c>
      <c r="U515" t="str">
        <f t="shared" ref="U515:U578" si="80">U$1&amp;": "&amp;IF(ISNUMBER(G515),G515,""""&amp;G515&amp;"""")&amp;IF(V$1=0,"",",")</f>
        <v>ProductCost: 504,</v>
      </c>
      <c r="V515" t="str">
        <f t="shared" ref="V515:V578" si="81">V$1&amp;": "&amp;IF(ISNUMBER(H515),H515,""""&amp;H515&amp;"""")&amp;IF(W$1=0,"",",")</f>
        <v>ProductRevenue: 626.07888</v>
      </c>
      <c r="W515" t="s">
        <v>310</v>
      </c>
    </row>
    <row r="516" spans="1:23" x14ac:dyDescent="0.3">
      <c r="A516" s="1">
        <v>10442</v>
      </c>
      <c r="B516" s="1">
        <v>54</v>
      </c>
      <c r="C516" s="1">
        <v>5.9</v>
      </c>
      <c r="D516" s="1">
        <v>80</v>
      </c>
      <c r="E516" s="1">
        <v>0</v>
      </c>
      <c r="F516" s="1">
        <v>25.684000000000001</v>
      </c>
      <c r="G516" s="1">
        <v>472</v>
      </c>
      <c r="H516" s="1">
        <v>593.22847999999999</v>
      </c>
      <c r="N516" t="s">
        <v>0</v>
      </c>
      <c r="O516" t="str">
        <f t="shared" si="74"/>
        <v>OrderID: 10442,</v>
      </c>
      <c r="P516" t="str">
        <f t="shared" si="75"/>
        <v>ProductID: 54,</v>
      </c>
      <c r="Q516" t="str">
        <f t="shared" si="76"/>
        <v>UnitPrice: 5.9,</v>
      </c>
      <c r="R516" t="str">
        <f t="shared" si="77"/>
        <v>Quantity: 80,</v>
      </c>
      <c r="S516" t="str">
        <f t="shared" si="78"/>
        <v>Discount: 0,</v>
      </c>
      <c r="T516" t="str">
        <f t="shared" si="79"/>
        <v>GrossProfitMargin: 25.684,</v>
      </c>
      <c r="U516" t="str">
        <f t="shared" si="80"/>
        <v>ProductCost: 472,</v>
      </c>
      <c r="V516" t="str">
        <f t="shared" si="81"/>
        <v>ProductRevenue: 593.22848</v>
      </c>
      <c r="W516" t="s">
        <v>310</v>
      </c>
    </row>
    <row r="517" spans="1:23" x14ac:dyDescent="0.3">
      <c r="A517" s="1">
        <v>10442</v>
      </c>
      <c r="B517" s="1">
        <v>66</v>
      </c>
      <c r="C517" s="1">
        <v>13.6</v>
      </c>
      <c r="D517" s="1">
        <v>60</v>
      </c>
      <c r="E517" s="1">
        <v>0</v>
      </c>
      <c r="F517" s="1">
        <v>29.873000000000001</v>
      </c>
      <c r="G517" s="1">
        <v>816</v>
      </c>
      <c r="H517" s="1">
        <v>1059.76368</v>
      </c>
      <c r="N517" t="s">
        <v>0</v>
      </c>
      <c r="O517" t="str">
        <f t="shared" si="74"/>
        <v>OrderID: 10442,</v>
      </c>
      <c r="P517" t="str">
        <f t="shared" si="75"/>
        <v>ProductID: 66,</v>
      </c>
      <c r="Q517" t="str">
        <f t="shared" si="76"/>
        <v>UnitPrice: 13.6,</v>
      </c>
      <c r="R517" t="str">
        <f t="shared" si="77"/>
        <v>Quantity: 60,</v>
      </c>
      <c r="S517" t="str">
        <f t="shared" si="78"/>
        <v>Discount: 0,</v>
      </c>
      <c r="T517" t="str">
        <f t="shared" si="79"/>
        <v>GrossProfitMargin: 29.873,</v>
      </c>
      <c r="U517" t="str">
        <f t="shared" si="80"/>
        <v>ProductCost: 816,</v>
      </c>
      <c r="V517" t="str">
        <f t="shared" si="81"/>
        <v>ProductRevenue: 1059.76368</v>
      </c>
      <c r="W517" t="s">
        <v>310</v>
      </c>
    </row>
    <row r="518" spans="1:23" x14ac:dyDescent="0.3">
      <c r="A518" s="1">
        <v>10443</v>
      </c>
      <c r="B518" s="1">
        <v>11</v>
      </c>
      <c r="C518" s="1">
        <v>16.8</v>
      </c>
      <c r="D518" s="1">
        <v>6</v>
      </c>
      <c r="E518" s="1">
        <v>0.20000000298023199</v>
      </c>
      <c r="F518" s="1">
        <v>16.975000000000001</v>
      </c>
      <c r="G518" s="1">
        <v>100.80000000000001</v>
      </c>
      <c r="H518" s="1">
        <v>117.91080000000002</v>
      </c>
      <c r="N518" t="s">
        <v>0</v>
      </c>
      <c r="O518" t="str">
        <f t="shared" si="74"/>
        <v>OrderID: 10443,</v>
      </c>
      <c r="P518" t="str">
        <f t="shared" si="75"/>
        <v>ProductID: 11,</v>
      </c>
      <c r="Q518" t="str">
        <f t="shared" si="76"/>
        <v>UnitPrice: 16.8,</v>
      </c>
      <c r="R518" t="str">
        <f t="shared" si="77"/>
        <v>Quantity: 6,</v>
      </c>
      <c r="S518" t="str">
        <f t="shared" si="78"/>
        <v>Discount: 0.200000002980232,</v>
      </c>
      <c r="T518" t="str">
        <f t="shared" si="79"/>
        <v>GrossProfitMargin: 16.975,</v>
      </c>
      <c r="U518" t="str">
        <f t="shared" si="80"/>
        <v>ProductCost: 100.8,</v>
      </c>
      <c r="V518" t="str">
        <f t="shared" si="81"/>
        <v>ProductRevenue: 117.9108</v>
      </c>
      <c r="W518" t="s">
        <v>310</v>
      </c>
    </row>
    <row r="519" spans="1:23" x14ac:dyDescent="0.3">
      <c r="A519" s="1">
        <v>10443</v>
      </c>
      <c r="B519" s="1">
        <v>28</v>
      </c>
      <c r="C519" s="1">
        <v>36.4</v>
      </c>
      <c r="D519" s="1">
        <v>12</v>
      </c>
      <c r="E519" s="1">
        <v>0</v>
      </c>
      <c r="F519" s="1">
        <v>20.364999999999998</v>
      </c>
      <c r="G519" s="1">
        <v>436.79999999999995</v>
      </c>
      <c r="H519" s="1">
        <v>525.75432000000001</v>
      </c>
      <c r="N519" t="s">
        <v>0</v>
      </c>
      <c r="O519" t="str">
        <f t="shared" si="74"/>
        <v>OrderID: 10443,</v>
      </c>
      <c r="P519" t="str">
        <f t="shared" si="75"/>
        <v>ProductID: 28,</v>
      </c>
      <c r="Q519" t="str">
        <f t="shared" si="76"/>
        <v>UnitPrice: 36.4,</v>
      </c>
      <c r="R519" t="str">
        <f t="shared" si="77"/>
        <v>Quantity: 12,</v>
      </c>
      <c r="S519" t="str">
        <f t="shared" si="78"/>
        <v>Discount: 0,</v>
      </c>
      <c r="T519" t="str">
        <f t="shared" si="79"/>
        <v>GrossProfitMargin: 20.365,</v>
      </c>
      <c r="U519" t="str">
        <f t="shared" si="80"/>
        <v>ProductCost: 436.8,</v>
      </c>
      <c r="V519" t="str">
        <f t="shared" si="81"/>
        <v>ProductRevenue: 525.75432</v>
      </c>
      <c r="W519" t="s">
        <v>310</v>
      </c>
    </row>
    <row r="520" spans="1:23" x14ac:dyDescent="0.3">
      <c r="A520" s="1">
        <v>10444</v>
      </c>
      <c r="B520" s="1">
        <v>17</v>
      </c>
      <c r="C520" s="1">
        <v>31.2</v>
      </c>
      <c r="D520" s="1">
        <v>10</v>
      </c>
      <c r="E520" s="1">
        <v>0</v>
      </c>
      <c r="F520" s="1">
        <v>7.5339999999999998</v>
      </c>
      <c r="G520" s="1">
        <v>312</v>
      </c>
      <c r="H520" s="1">
        <v>335.50608</v>
      </c>
      <c r="N520" t="s">
        <v>0</v>
      </c>
      <c r="O520" t="str">
        <f t="shared" si="74"/>
        <v>OrderID: 10444,</v>
      </c>
      <c r="P520" t="str">
        <f t="shared" si="75"/>
        <v>ProductID: 17,</v>
      </c>
      <c r="Q520" t="str">
        <f t="shared" si="76"/>
        <v>UnitPrice: 31.2,</v>
      </c>
      <c r="R520" t="str">
        <f t="shared" si="77"/>
        <v>Quantity: 10,</v>
      </c>
      <c r="S520" t="str">
        <f t="shared" si="78"/>
        <v>Discount: 0,</v>
      </c>
      <c r="T520" t="str">
        <f t="shared" si="79"/>
        <v>GrossProfitMargin: 7.534,</v>
      </c>
      <c r="U520" t="str">
        <f t="shared" si="80"/>
        <v>ProductCost: 312,</v>
      </c>
      <c r="V520" t="str">
        <f t="shared" si="81"/>
        <v>ProductRevenue: 335.50608</v>
      </c>
      <c r="W520" t="s">
        <v>310</v>
      </c>
    </row>
    <row r="521" spans="1:23" x14ac:dyDescent="0.3">
      <c r="A521" s="1">
        <v>10444</v>
      </c>
      <c r="B521" s="1">
        <v>26</v>
      </c>
      <c r="C521" s="1">
        <v>24.900000000000002</v>
      </c>
      <c r="D521" s="1">
        <v>15</v>
      </c>
      <c r="E521" s="1">
        <v>0</v>
      </c>
      <c r="F521" s="1">
        <v>11.409000000000001</v>
      </c>
      <c r="G521" s="1">
        <v>373.50000000000006</v>
      </c>
      <c r="H521" s="1">
        <v>416.11261500000006</v>
      </c>
      <c r="N521" t="s">
        <v>0</v>
      </c>
      <c r="O521" t="str">
        <f t="shared" si="74"/>
        <v>OrderID: 10444,</v>
      </c>
      <c r="P521" t="str">
        <f t="shared" si="75"/>
        <v>ProductID: 26,</v>
      </c>
      <c r="Q521" t="str">
        <f t="shared" si="76"/>
        <v>UnitPrice: 24.9,</v>
      </c>
      <c r="R521" t="str">
        <f t="shared" si="77"/>
        <v>Quantity: 15,</v>
      </c>
      <c r="S521" t="str">
        <f t="shared" si="78"/>
        <v>Discount: 0,</v>
      </c>
      <c r="T521" t="str">
        <f t="shared" si="79"/>
        <v>GrossProfitMargin: 11.409,</v>
      </c>
      <c r="U521" t="str">
        <f t="shared" si="80"/>
        <v>ProductCost: 373.5,</v>
      </c>
      <c r="V521" t="str">
        <f t="shared" si="81"/>
        <v>ProductRevenue: 416.112615</v>
      </c>
      <c r="W521" t="s">
        <v>310</v>
      </c>
    </row>
    <row r="522" spans="1:23" x14ac:dyDescent="0.3">
      <c r="A522" s="1">
        <v>10444</v>
      </c>
      <c r="B522" s="1">
        <v>35</v>
      </c>
      <c r="C522" s="1">
        <v>14.4</v>
      </c>
      <c r="D522" s="1">
        <v>8</v>
      </c>
      <c r="E522" s="1">
        <v>0</v>
      </c>
      <c r="F522" s="1">
        <v>16.609000000000002</v>
      </c>
      <c r="G522" s="1">
        <v>115.2</v>
      </c>
      <c r="H522" s="1">
        <v>134.33356800000001</v>
      </c>
      <c r="N522" t="s">
        <v>0</v>
      </c>
      <c r="O522" t="str">
        <f t="shared" si="74"/>
        <v>OrderID: 10444,</v>
      </c>
      <c r="P522" t="str">
        <f t="shared" si="75"/>
        <v>ProductID: 35,</v>
      </c>
      <c r="Q522" t="str">
        <f t="shared" si="76"/>
        <v>UnitPrice: 14.4,</v>
      </c>
      <c r="R522" t="str">
        <f t="shared" si="77"/>
        <v>Quantity: 8,</v>
      </c>
      <c r="S522" t="str">
        <f t="shared" si="78"/>
        <v>Discount: 0,</v>
      </c>
      <c r="T522" t="str">
        <f t="shared" si="79"/>
        <v>GrossProfitMargin: 16.609,</v>
      </c>
      <c r="U522" t="str">
        <f t="shared" si="80"/>
        <v>ProductCost: 115.2,</v>
      </c>
      <c r="V522" t="str">
        <f t="shared" si="81"/>
        <v>ProductRevenue: 134.333568</v>
      </c>
      <c r="W522" t="s">
        <v>310</v>
      </c>
    </row>
    <row r="523" spans="1:23" x14ac:dyDescent="0.3">
      <c r="A523" s="1">
        <v>10444</v>
      </c>
      <c r="B523" s="1">
        <v>41</v>
      </c>
      <c r="C523" s="1">
        <v>7.7</v>
      </c>
      <c r="D523" s="1">
        <v>30</v>
      </c>
      <c r="E523" s="1">
        <v>0</v>
      </c>
      <c r="F523" s="1">
        <v>10.257</v>
      </c>
      <c r="G523" s="1">
        <v>231</v>
      </c>
      <c r="H523" s="1">
        <v>254.69367</v>
      </c>
      <c r="N523" t="s">
        <v>0</v>
      </c>
      <c r="O523" t="str">
        <f t="shared" si="74"/>
        <v>OrderID: 10444,</v>
      </c>
      <c r="P523" t="str">
        <f t="shared" si="75"/>
        <v>ProductID: 41,</v>
      </c>
      <c r="Q523" t="str">
        <f t="shared" si="76"/>
        <v>UnitPrice: 7.7,</v>
      </c>
      <c r="R523" t="str">
        <f t="shared" si="77"/>
        <v>Quantity: 30,</v>
      </c>
      <c r="S523" t="str">
        <f t="shared" si="78"/>
        <v>Discount: 0,</v>
      </c>
      <c r="T523" t="str">
        <f t="shared" si="79"/>
        <v>GrossProfitMargin: 10.257,</v>
      </c>
      <c r="U523" t="str">
        <f t="shared" si="80"/>
        <v>ProductCost: 231,</v>
      </c>
      <c r="V523" t="str">
        <f t="shared" si="81"/>
        <v>ProductRevenue: 254.69367</v>
      </c>
      <c r="W523" t="s">
        <v>310</v>
      </c>
    </row>
    <row r="524" spans="1:23" x14ac:dyDescent="0.3">
      <c r="A524" s="1">
        <v>10445</v>
      </c>
      <c r="B524" s="1">
        <v>39</v>
      </c>
      <c r="C524" s="1">
        <v>14.4</v>
      </c>
      <c r="D524" s="1">
        <v>6</v>
      </c>
      <c r="E524" s="1">
        <v>0</v>
      </c>
      <c r="F524" s="1">
        <v>24.306000000000001</v>
      </c>
      <c r="G524" s="1">
        <v>86.4</v>
      </c>
      <c r="H524" s="1">
        <v>107.40038400000002</v>
      </c>
      <c r="N524" t="s">
        <v>0</v>
      </c>
      <c r="O524" t="str">
        <f t="shared" si="74"/>
        <v>OrderID: 10445,</v>
      </c>
      <c r="P524" t="str">
        <f t="shared" si="75"/>
        <v>ProductID: 39,</v>
      </c>
      <c r="Q524" t="str">
        <f t="shared" si="76"/>
        <v>UnitPrice: 14.4,</v>
      </c>
      <c r="R524" t="str">
        <f t="shared" si="77"/>
        <v>Quantity: 6,</v>
      </c>
      <c r="S524" t="str">
        <f t="shared" si="78"/>
        <v>Discount: 0,</v>
      </c>
      <c r="T524" t="str">
        <f t="shared" si="79"/>
        <v>GrossProfitMargin: 24.306,</v>
      </c>
      <c r="U524" t="str">
        <f t="shared" si="80"/>
        <v>ProductCost: 86.4,</v>
      </c>
      <c r="V524" t="str">
        <f t="shared" si="81"/>
        <v>ProductRevenue: 107.400384</v>
      </c>
      <c r="W524" t="s">
        <v>310</v>
      </c>
    </row>
    <row r="525" spans="1:23" x14ac:dyDescent="0.3">
      <c r="A525" s="1">
        <v>10445</v>
      </c>
      <c r="B525" s="1">
        <v>54</v>
      </c>
      <c r="C525" s="1">
        <v>5.9</v>
      </c>
      <c r="D525" s="1">
        <v>15</v>
      </c>
      <c r="E525" s="1">
        <v>0</v>
      </c>
      <c r="F525" s="1">
        <v>8.6669999999999998</v>
      </c>
      <c r="G525" s="1">
        <v>88.5</v>
      </c>
      <c r="H525" s="1">
        <v>96.170294999999996</v>
      </c>
      <c r="N525" t="s">
        <v>0</v>
      </c>
      <c r="O525" t="str">
        <f t="shared" si="74"/>
        <v>OrderID: 10445,</v>
      </c>
      <c r="P525" t="str">
        <f t="shared" si="75"/>
        <v>ProductID: 54,</v>
      </c>
      <c r="Q525" t="str">
        <f t="shared" si="76"/>
        <v>UnitPrice: 5.9,</v>
      </c>
      <c r="R525" t="str">
        <f t="shared" si="77"/>
        <v>Quantity: 15,</v>
      </c>
      <c r="S525" t="str">
        <f t="shared" si="78"/>
        <v>Discount: 0,</v>
      </c>
      <c r="T525" t="str">
        <f t="shared" si="79"/>
        <v>GrossProfitMargin: 8.667,</v>
      </c>
      <c r="U525" t="str">
        <f t="shared" si="80"/>
        <v>ProductCost: 88.5,</v>
      </c>
      <c r="V525" t="str">
        <f t="shared" si="81"/>
        <v>ProductRevenue: 96.170295</v>
      </c>
      <c r="W525" t="s">
        <v>310</v>
      </c>
    </row>
    <row r="526" spans="1:23" x14ac:dyDescent="0.3">
      <c r="A526" s="1">
        <v>10446</v>
      </c>
      <c r="B526" s="1">
        <v>19</v>
      </c>
      <c r="C526" s="1">
        <v>7.3</v>
      </c>
      <c r="D526" s="1">
        <v>12</v>
      </c>
      <c r="E526" s="1">
        <v>0.10000000149011599</v>
      </c>
      <c r="F526" s="1">
        <v>6.5190000000000001</v>
      </c>
      <c r="G526" s="1">
        <v>87.6</v>
      </c>
      <c r="H526" s="1">
        <v>93.310643999999996</v>
      </c>
      <c r="N526" t="s">
        <v>0</v>
      </c>
      <c r="O526" t="str">
        <f t="shared" si="74"/>
        <v>OrderID: 10446,</v>
      </c>
      <c r="P526" t="str">
        <f t="shared" si="75"/>
        <v>ProductID: 19,</v>
      </c>
      <c r="Q526" t="str">
        <f t="shared" si="76"/>
        <v>UnitPrice: 7.3,</v>
      </c>
      <c r="R526" t="str">
        <f t="shared" si="77"/>
        <v>Quantity: 12,</v>
      </c>
      <c r="S526" t="str">
        <f t="shared" si="78"/>
        <v>Discount: 0.100000001490116,</v>
      </c>
      <c r="T526" t="str">
        <f t="shared" si="79"/>
        <v>GrossProfitMargin: 6.519,</v>
      </c>
      <c r="U526" t="str">
        <f t="shared" si="80"/>
        <v>ProductCost: 87.6,</v>
      </c>
      <c r="V526" t="str">
        <f t="shared" si="81"/>
        <v>ProductRevenue: 93.310644</v>
      </c>
      <c r="W526" t="s">
        <v>310</v>
      </c>
    </row>
    <row r="527" spans="1:23" x14ac:dyDescent="0.3">
      <c r="A527" s="1">
        <v>10446</v>
      </c>
      <c r="B527" s="1">
        <v>24</v>
      </c>
      <c r="C527" s="1">
        <v>3.6</v>
      </c>
      <c r="D527" s="1">
        <v>20</v>
      </c>
      <c r="E527" s="1">
        <v>0.10000000149011599</v>
      </c>
      <c r="F527" s="1">
        <v>20.202000000000002</v>
      </c>
      <c r="G527" s="1">
        <v>72</v>
      </c>
      <c r="H527" s="1">
        <v>86.545440000000013</v>
      </c>
      <c r="N527" t="s">
        <v>0</v>
      </c>
      <c r="O527" t="str">
        <f t="shared" si="74"/>
        <v>OrderID: 10446,</v>
      </c>
      <c r="P527" t="str">
        <f t="shared" si="75"/>
        <v>ProductID: 24,</v>
      </c>
      <c r="Q527" t="str">
        <f t="shared" si="76"/>
        <v>UnitPrice: 3.6,</v>
      </c>
      <c r="R527" t="str">
        <f t="shared" si="77"/>
        <v>Quantity: 20,</v>
      </c>
      <c r="S527" t="str">
        <f t="shared" si="78"/>
        <v>Discount: 0.100000001490116,</v>
      </c>
      <c r="T527" t="str">
        <f t="shared" si="79"/>
        <v>GrossProfitMargin: 20.202,</v>
      </c>
      <c r="U527" t="str">
        <f t="shared" si="80"/>
        <v>ProductCost: 72,</v>
      </c>
      <c r="V527" t="str">
        <f t="shared" si="81"/>
        <v>ProductRevenue: 86.54544</v>
      </c>
      <c r="W527" t="s">
        <v>310</v>
      </c>
    </row>
    <row r="528" spans="1:23" x14ac:dyDescent="0.3">
      <c r="A528" s="1">
        <v>10446</v>
      </c>
      <c r="B528" s="1">
        <v>31</v>
      </c>
      <c r="C528" s="1">
        <v>10</v>
      </c>
      <c r="D528" s="1">
        <v>3</v>
      </c>
      <c r="E528" s="1">
        <v>0.10000000149011599</v>
      </c>
      <c r="F528" s="1">
        <v>22.51</v>
      </c>
      <c r="G528" s="1">
        <v>30</v>
      </c>
      <c r="H528" s="1">
        <v>36.753</v>
      </c>
      <c r="N528" t="s">
        <v>0</v>
      </c>
      <c r="O528" t="str">
        <f t="shared" si="74"/>
        <v>OrderID: 10446,</v>
      </c>
      <c r="P528" t="str">
        <f t="shared" si="75"/>
        <v>ProductID: 31,</v>
      </c>
      <c r="Q528" t="str">
        <f t="shared" si="76"/>
        <v>UnitPrice: 10,</v>
      </c>
      <c r="R528" t="str">
        <f t="shared" si="77"/>
        <v>Quantity: 3,</v>
      </c>
      <c r="S528" t="str">
        <f t="shared" si="78"/>
        <v>Discount: 0.100000001490116,</v>
      </c>
      <c r="T528" t="str">
        <f t="shared" si="79"/>
        <v>GrossProfitMargin: 22.51,</v>
      </c>
      <c r="U528" t="str">
        <f t="shared" si="80"/>
        <v>ProductCost: 30,</v>
      </c>
      <c r="V528" t="str">
        <f t="shared" si="81"/>
        <v>ProductRevenue: 36.753</v>
      </c>
      <c r="W528" t="s">
        <v>310</v>
      </c>
    </row>
    <row r="529" spans="1:23" x14ac:dyDescent="0.3">
      <c r="A529" s="1">
        <v>10446</v>
      </c>
      <c r="B529" s="1">
        <v>52</v>
      </c>
      <c r="C529" s="1">
        <v>5.6000000000000005</v>
      </c>
      <c r="D529" s="1">
        <v>15</v>
      </c>
      <c r="E529" s="1">
        <v>0.10000000149011599</v>
      </c>
      <c r="F529" s="1">
        <v>18.202999999999999</v>
      </c>
      <c r="G529" s="1">
        <v>84.000000000000014</v>
      </c>
      <c r="H529" s="1">
        <v>99.290520000000015</v>
      </c>
      <c r="N529" t="s">
        <v>0</v>
      </c>
      <c r="O529" t="str">
        <f t="shared" si="74"/>
        <v>OrderID: 10446,</v>
      </c>
      <c r="P529" t="str">
        <f t="shared" si="75"/>
        <v>ProductID: 52,</v>
      </c>
      <c r="Q529" t="str">
        <f t="shared" si="76"/>
        <v>UnitPrice: 5.6,</v>
      </c>
      <c r="R529" t="str">
        <f t="shared" si="77"/>
        <v>Quantity: 15,</v>
      </c>
      <c r="S529" t="str">
        <f t="shared" si="78"/>
        <v>Discount: 0.100000001490116,</v>
      </c>
      <c r="T529" t="str">
        <f t="shared" si="79"/>
        <v>GrossProfitMargin: 18.203,</v>
      </c>
      <c r="U529" t="str">
        <f t="shared" si="80"/>
        <v>ProductCost: 84,</v>
      </c>
      <c r="V529" t="str">
        <f t="shared" si="81"/>
        <v>ProductRevenue: 99.29052</v>
      </c>
      <c r="W529" t="s">
        <v>310</v>
      </c>
    </row>
    <row r="530" spans="1:23" x14ac:dyDescent="0.3">
      <c r="A530" s="1">
        <v>10447</v>
      </c>
      <c r="B530" s="1">
        <v>19</v>
      </c>
      <c r="C530" s="1">
        <v>7.3</v>
      </c>
      <c r="D530" s="1">
        <v>40</v>
      </c>
      <c r="E530" s="1">
        <v>0</v>
      </c>
      <c r="F530" s="1">
        <v>21.367999999999999</v>
      </c>
      <c r="G530" s="1">
        <v>292</v>
      </c>
      <c r="H530" s="1">
        <v>354.39456000000001</v>
      </c>
      <c r="N530" t="s">
        <v>0</v>
      </c>
      <c r="O530" t="str">
        <f t="shared" si="74"/>
        <v>OrderID: 10447,</v>
      </c>
      <c r="P530" t="str">
        <f t="shared" si="75"/>
        <v>ProductID: 19,</v>
      </c>
      <c r="Q530" t="str">
        <f t="shared" si="76"/>
        <v>UnitPrice: 7.3,</v>
      </c>
      <c r="R530" t="str">
        <f t="shared" si="77"/>
        <v>Quantity: 40,</v>
      </c>
      <c r="S530" t="str">
        <f t="shared" si="78"/>
        <v>Discount: 0,</v>
      </c>
      <c r="T530" t="str">
        <f t="shared" si="79"/>
        <v>GrossProfitMargin: 21.368,</v>
      </c>
      <c r="U530" t="str">
        <f t="shared" si="80"/>
        <v>ProductCost: 292,</v>
      </c>
      <c r="V530" t="str">
        <f t="shared" si="81"/>
        <v>ProductRevenue: 354.39456</v>
      </c>
      <c r="W530" t="s">
        <v>310</v>
      </c>
    </row>
    <row r="531" spans="1:23" x14ac:dyDescent="0.3">
      <c r="A531" s="1">
        <v>10447</v>
      </c>
      <c r="B531" s="1">
        <v>65</v>
      </c>
      <c r="C531" s="1">
        <v>16.8</v>
      </c>
      <c r="D531" s="1">
        <v>35</v>
      </c>
      <c r="E531" s="1">
        <v>0</v>
      </c>
      <c r="F531" s="1">
        <v>17.173999999999999</v>
      </c>
      <c r="G531" s="1">
        <v>588</v>
      </c>
      <c r="H531" s="1">
        <v>688.98311999999999</v>
      </c>
      <c r="N531" t="s">
        <v>0</v>
      </c>
      <c r="O531" t="str">
        <f t="shared" si="74"/>
        <v>OrderID: 10447,</v>
      </c>
      <c r="P531" t="str">
        <f t="shared" si="75"/>
        <v>ProductID: 65,</v>
      </c>
      <c r="Q531" t="str">
        <f t="shared" si="76"/>
        <v>UnitPrice: 16.8,</v>
      </c>
      <c r="R531" t="str">
        <f t="shared" si="77"/>
        <v>Quantity: 35,</v>
      </c>
      <c r="S531" t="str">
        <f t="shared" si="78"/>
        <v>Discount: 0,</v>
      </c>
      <c r="T531" t="str">
        <f t="shared" si="79"/>
        <v>GrossProfitMargin: 17.174,</v>
      </c>
      <c r="U531" t="str">
        <f t="shared" si="80"/>
        <v>ProductCost: 588,</v>
      </c>
      <c r="V531" t="str">
        <f t="shared" si="81"/>
        <v>ProductRevenue: 688.98312</v>
      </c>
      <c r="W531" t="s">
        <v>310</v>
      </c>
    </row>
    <row r="532" spans="1:23" x14ac:dyDescent="0.3">
      <c r="A532" s="1">
        <v>10447</v>
      </c>
      <c r="B532" s="1">
        <v>71</v>
      </c>
      <c r="C532" s="1">
        <v>17.2</v>
      </c>
      <c r="D532" s="1">
        <v>2</v>
      </c>
      <c r="E532" s="1">
        <v>0</v>
      </c>
      <c r="F532" s="1">
        <v>11.257999999999999</v>
      </c>
      <c r="G532" s="1">
        <v>34.4</v>
      </c>
      <c r="H532" s="1">
        <v>38.272751999999997</v>
      </c>
      <c r="N532" t="s">
        <v>0</v>
      </c>
      <c r="O532" t="str">
        <f t="shared" si="74"/>
        <v>OrderID: 10447,</v>
      </c>
      <c r="P532" t="str">
        <f t="shared" si="75"/>
        <v>ProductID: 71,</v>
      </c>
      <c r="Q532" t="str">
        <f t="shared" si="76"/>
        <v>UnitPrice: 17.2,</v>
      </c>
      <c r="R532" t="str">
        <f t="shared" si="77"/>
        <v>Quantity: 2,</v>
      </c>
      <c r="S532" t="str">
        <f t="shared" si="78"/>
        <v>Discount: 0,</v>
      </c>
      <c r="T532" t="str">
        <f t="shared" si="79"/>
        <v>GrossProfitMargin: 11.258,</v>
      </c>
      <c r="U532" t="str">
        <f t="shared" si="80"/>
        <v>ProductCost: 34.4,</v>
      </c>
      <c r="V532" t="str">
        <f t="shared" si="81"/>
        <v>ProductRevenue: 38.272752</v>
      </c>
      <c r="W532" t="s">
        <v>310</v>
      </c>
    </row>
    <row r="533" spans="1:23" x14ac:dyDescent="0.3">
      <c r="A533" s="1">
        <v>10448</v>
      </c>
      <c r="B533" s="1">
        <v>26</v>
      </c>
      <c r="C533" s="1">
        <v>24.900000000000002</v>
      </c>
      <c r="D533" s="1">
        <v>6</v>
      </c>
      <c r="E533" s="1">
        <v>0</v>
      </c>
      <c r="F533" s="1">
        <v>19.303000000000001</v>
      </c>
      <c r="G533" s="1">
        <v>149.4</v>
      </c>
      <c r="H533" s="1">
        <v>178.23868200000001</v>
      </c>
      <c r="N533" t="s">
        <v>0</v>
      </c>
      <c r="O533" t="str">
        <f t="shared" si="74"/>
        <v>OrderID: 10448,</v>
      </c>
      <c r="P533" t="str">
        <f t="shared" si="75"/>
        <v>ProductID: 26,</v>
      </c>
      <c r="Q533" t="str">
        <f t="shared" si="76"/>
        <v>UnitPrice: 24.9,</v>
      </c>
      <c r="R533" t="str">
        <f t="shared" si="77"/>
        <v>Quantity: 6,</v>
      </c>
      <c r="S533" t="str">
        <f t="shared" si="78"/>
        <v>Discount: 0,</v>
      </c>
      <c r="T533" t="str">
        <f t="shared" si="79"/>
        <v>GrossProfitMargin: 19.303,</v>
      </c>
      <c r="U533" t="str">
        <f t="shared" si="80"/>
        <v>ProductCost: 149.4,</v>
      </c>
      <c r="V533" t="str">
        <f t="shared" si="81"/>
        <v>ProductRevenue: 178.238682</v>
      </c>
      <c r="W533" t="s">
        <v>310</v>
      </c>
    </row>
    <row r="534" spans="1:23" x14ac:dyDescent="0.3">
      <c r="A534" s="1">
        <v>10448</v>
      </c>
      <c r="B534" s="1">
        <v>40</v>
      </c>
      <c r="C534" s="1">
        <v>14.700000000000001</v>
      </c>
      <c r="D534" s="1">
        <v>20</v>
      </c>
      <c r="E534" s="1">
        <v>0</v>
      </c>
      <c r="F534" s="1">
        <v>12.343999999999999</v>
      </c>
      <c r="G534" s="1">
        <v>294</v>
      </c>
      <c r="H534" s="1">
        <v>330.29136</v>
      </c>
      <c r="N534" t="s">
        <v>0</v>
      </c>
      <c r="O534" t="str">
        <f t="shared" si="74"/>
        <v>OrderID: 10448,</v>
      </c>
      <c r="P534" t="str">
        <f t="shared" si="75"/>
        <v>ProductID: 40,</v>
      </c>
      <c r="Q534" t="str">
        <f t="shared" si="76"/>
        <v>UnitPrice: 14.7,</v>
      </c>
      <c r="R534" t="str">
        <f t="shared" si="77"/>
        <v>Quantity: 20,</v>
      </c>
      <c r="S534" t="str">
        <f t="shared" si="78"/>
        <v>Discount: 0,</v>
      </c>
      <c r="T534" t="str">
        <f t="shared" si="79"/>
        <v>GrossProfitMargin: 12.344,</v>
      </c>
      <c r="U534" t="str">
        <f t="shared" si="80"/>
        <v>ProductCost: 294,</v>
      </c>
      <c r="V534" t="str">
        <f t="shared" si="81"/>
        <v>ProductRevenue: 330.29136</v>
      </c>
      <c r="W534" t="s">
        <v>310</v>
      </c>
    </row>
    <row r="535" spans="1:23" x14ac:dyDescent="0.3">
      <c r="A535" s="1">
        <v>10449</v>
      </c>
      <c r="B535" s="1">
        <v>10</v>
      </c>
      <c r="C535" s="1">
        <v>24.8</v>
      </c>
      <c r="D535" s="1">
        <v>14</v>
      </c>
      <c r="E535" s="1">
        <v>0</v>
      </c>
      <c r="F535" s="1">
        <v>8.8810000000000002</v>
      </c>
      <c r="G535" s="1">
        <v>347.2</v>
      </c>
      <c r="H535" s="1">
        <v>378.03483199999999</v>
      </c>
      <c r="N535" t="s">
        <v>0</v>
      </c>
      <c r="O535" t="str">
        <f t="shared" si="74"/>
        <v>OrderID: 10449,</v>
      </c>
      <c r="P535" t="str">
        <f t="shared" si="75"/>
        <v>ProductID: 10,</v>
      </c>
      <c r="Q535" t="str">
        <f t="shared" si="76"/>
        <v>UnitPrice: 24.8,</v>
      </c>
      <c r="R535" t="str">
        <f t="shared" si="77"/>
        <v>Quantity: 14,</v>
      </c>
      <c r="S535" t="str">
        <f t="shared" si="78"/>
        <v>Discount: 0,</v>
      </c>
      <c r="T535" t="str">
        <f t="shared" si="79"/>
        <v>GrossProfitMargin: 8.881,</v>
      </c>
      <c r="U535" t="str">
        <f t="shared" si="80"/>
        <v>ProductCost: 347.2,</v>
      </c>
      <c r="V535" t="str">
        <f t="shared" si="81"/>
        <v>ProductRevenue: 378.034832</v>
      </c>
      <c r="W535" t="s">
        <v>310</v>
      </c>
    </row>
    <row r="536" spans="1:23" x14ac:dyDescent="0.3">
      <c r="A536" s="1">
        <v>10449</v>
      </c>
      <c r="B536" s="1">
        <v>52</v>
      </c>
      <c r="C536" s="1">
        <v>5.6000000000000005</v>
      </c>
      <c r="D536" s="1">
        <v>20</v>
      </c>
      <c r="E536" s="1">
        <v>0</v>
      </c>
      <c r="F536" s="1">
        <v>13.832000000000001</v>
      </c>
      <c r="G536" s="1">
        <v>112.00000000000001</v>
      </c>
      <c r="H536" s="1">
        <v>127.49184000000001</v>
      </c>
      <c r="N536" t="s">
        <v>0</v>
      </c>
      <c r="O536" t="str">
        <f t="shared" si="74"/>
        <v>OrderID: 10449,</v>
      </c>
      <c r="P536" t="str">
        <f t="shared" si="75"/>
        <v>ProductID: 52,</v>
      </c>
      <c r="Q536" t="str">
        <f t="shared" si="76"/>
        <v>UnitPrice: 5.6,</v>
      </c>
      <c r="R536" t="str">
        <f t="shared" si="77"/>
        <v>Quantity: 20,</v>
      </c>
      <c r="S536" t="str">
        <f t="shared" si="78"/>
        <v>Discount: 0,</v>
      </c>
      <c r="T536" t="str">
        <f t="shared" si="79"/>
        <v>GrossProfitMargin: 13.832,</v>
      </c>
      <c r="U536" t="str">
        <f t="shared" si="80"/>
        <v>ProductCost: 112,</v>
      </c>
      <c r="V536" t="str">
        <f t="shared" si="81"/>
        <v>ProductRevenue: 127.49184</v>
      </c>
      <c r="W536" t="s">
        <v>310</v>
      </c>
    </row>
    <row r="537" spans="1:23" x14ac:dyDescent="0.3">
      <c r="A537" s="1">
        <v>10449</v>
      </c>
      <c r="B537" s="1">
        <v>62</v>
      </c>
      <c r="C537" s="1">
        <v>39.4</v>
      </c>
      <c r="D537" s="1">
        <v>35</v>
      </c>
      <c r="E537" s="1">
        <v>0</v>
      </c>
      <c r="F537" s="1">
        <v>29.088000000000001</v>
      </c>
      <c r="G537" s="1">
        <v>1379</v>
      </c>
      <c r="H537" s="1">
        <v>1780.1235200000001</v>
      </c>
      <c r="N537" t="s">
        <v>0</v>
      </c>
      <c r="O537" t="str">
        <f t="shared" si="74"/>
        <v>OrderID: 10449,</v>
      </c>
      <c r="P537" t="str">
        <f t="shared" si="75"/>
        <v>ProductID: 62,</v>
      </c>
      <c r="Q537" t="str">
        <f t="shared" si="76"/>
        <v>UnitPrice: 39.4,</v>
      </c>
      <c r="R537" t="str">
        <f t="shared" si="77"/>
        <v>Quantity: 35,</v>
      </c>
      <c r="S537" t="str">
        <f t="shared" si="78"/>
        <v>Discount: 0,</v>
      </c>
      <c r="T537" t="str">
        <f t="shared" si="79"/>
        <v>GrossProfitMargin: 29.088,</v>
      </c>
      <c r="U537" t="str">
        <f t="shared" si="80"/>
        <v>ProductCost: 1379,</v>
      </c>
      <c r="V537" t="str">
        <f t="shared" si="81"/>
        <v>ProductRevenue: 1780.12352</v>
      </c>
      <c r="W537" t="s">
        <v>310</v>
      </c>
    </row>
    <row r="538" spans="1:23" x14ac:dyDescent="0.3">
      <c r="A538" s="1">
        <v>10450</v>
      </c>
      <c r="B538" s="1">
        <v>10</v>
      </c>
      <c r="C538" s="1">
        <v>24.8</v>
      </c>
      <c r="D538" s="1">
        <v>20</v>
      </c>
      <c r="E538" s="1">
        <v>0.20000000298023199</v>
      </c>
      <c r="F538" s="1">
        <v>7.6909999999999998</v>
      </c>
      <c r="G538" s="1">
        <v>496</v>
      </c>
      <c r="H538" s="1">
        <v>534.14736000000005</v>
      </c>
      <c r="N538" t="s">
        <v>0</v>
      </c>
      <c r="O538" t="str">
        <f t="shared" si="74"/>
        <v>OrderID: 10450,</v>
      </c>
      <c r="P538" t="str">
        <f t="shared" si="75"/>
        <v>ProductID: 10,</v>
      </c>
      <c r="Q538" t="str">
        <f t="shared" si="76"/>
        <v>UnitPrice: 24.8,</v>
      </c>
      <c r="R538" t="str">
        <f t="shared" si="77"/>
        <v>Quantity: 20,</v>
      </c>
      <c r="S538" t="str">
        <f t="shared" si="78"/>
        <v>Discount: 0.200000002980232,</v>
      </c>
      <c r="T538" t="str">
        <f t="shared" si="79"/>
        <v>GrossProfitMargin: 7.691,</v>
      </c>
      <c r="U538" t="str">
        <f t="shared" si="80"/>
        <v>ProductCost: 496,</v>
      </c>
      <c r="V538" t="str">
        <f t="shared" si="81"/>
        <v>ProductRevenue: 534.14736</v>
      </c>
      <c r="W538" t="s">
        <v>310</v>
      </c>
    </row>
    <row r="539" spans="1:23" x14ac:dyDescent="0.3">
      <c r="A539" s="1">
        <v>10450</v>
      </c>
      <c r="B539" s="1">
        <v>54</v>
      </c>
      <c r="C539" s="1">
        <v>5.9</v>
      </c>
      <c r="D539" s="1">
        <v>6</v>
      </c>
      <c r="E539" s="1">
        <v>0.20000000298023199</v>
      </c>
      <c r="F539" s="1">
        <v>18.538</v>
      </c>
      <c r="G539" s="1">
        <v>35.400000000000006</v>
      </c>
      <c r="H539" s="1">
        <v>41.962451999999999</v>
      </c>
      <c r="N539" t="s">
        <v>0</v>
      </c>
      <c r="O539" t="str">
        <f t="shared" si="74"/>
        <v>OrderID: 10450,</v>
      </c>
      <c r="P539" t="str">
        <f t="shared" si="75"/>
        <v>ProductID: 54,</v>
      </c>
      <c r="Q539" t="str">
        <f t="shared" si="76"/>
        <v>UnitPrice: 5.9,</v>
      </c>
      <c r="R539" t="str">
        <f t="shared" si="77"/>
        <v>Quantity: 6,</v>
      </c>
      <c r="S539" t="str">
        <f t="shared" si="78"/>
        <v>Discount: 0.200000002980232,</v>
      </c>
      <c r="T539" t="str">
        <f t="shared" si="79"/>
        <v>GrossProfitMargin: 18.538,</v>
      </c>
      <c r="U539" t="str">
        <f t="shared" si="80"/>
        <v>ProductCost: 35.4,</v>
      </c>
      <c r="V539" t="str">
        <f t="shared" si="81"/>
        <v>ProductRevenue: 41.962452</v>
      </c>
      <c r="W539" t="s">
        <v>310</v>
      </c>
    </row>
    <row r="540" spans="1:23" x14ac:dyDescent="0.3">
      <c r="A540" s="1">
        <v>10451</v>
      </c>
      <c r="B540" s="1">
        <v>55</v>
      </c>
      <c r="C540" s="1">
        <v>19.2</v>
      </c>
      <c r="D540" s="1">
        <v>120</v>
      </c>
      <c r="E540" s="1">
        <v>0.10000000149011599</v>
      </c>
      <c r="F540" s="1">
        <v>21.542999999999999</v>
      </c>
      <c r="G540" s="1">
        <v>2304</v>
      </c>
      <c r="H540" s="1">
        <v>2800.3507199999999</v>
      </c>
      <c r="N540" t="s">
        <v>0</v>
      </c>
      <c r="O540" t="str">
        <f t="shared" si="74"/>
        <v>OrderID: 10451,</v>
      </c>
      <c r="P540" t="str">
        <f t="shared" si="75"/>
        <v>ProductID: 55,</v>
      </c>
      <c r="Q540" t="str">
        <f t="shared" si="76"/>
        <v>UnitPrice: 19.2,</v>
      </c>
      <c r="R540" t="str">
        <f t="shared" si="77"/>
        <v>Quantity: 120,</v>
      </c>
      <c r="S540" t="str">
        <f t="shared" si="78"/>
        <v>Discount: 0.100000001490116,</v>
      </c>
      <c r="T540" t="str">
        <f t="shared" si="79"/>
        <v>GrossProfitMargin: 21.543,</v>
      </c>
      <c r="U540" t="str">
        <f t="shared" si="80"/>
        <v>ProductCost: 2304,</v>
      </c>
      <c r="V540" t="str">
        <f t="shared" si="81"/>
        <v>ProductRevenue: 2800.35072</v>
      </c>
      <c r="W540" t="s">
        <v>310</v>
      </c>
    </row>
    <row r="541" spans="1:23" x14ac:dyDescent="0.3">
      <c r="A541" s="1">
        <v>10451</v>
      </c>
      <c r="B541" s="1">
        <v>64</v>
      </c>
      <c r="C541" s="1">
        <v>26.6</v>
      </c>
      <c r="D541" s="1">
        <v>35</v>
      </c>
      <c r="E541" s="1">
        <v>0.10000000149011599</v>
      </c>
      <c r="F541" s="1">
        <v>10.666</v>
      </c>
      <c r="G541" s="1">
        <v>931</v>
      </c>
      <c r="H541" s="1">
        <v>1030.3004599999999</v>
      </c>
      <c r="N541" t="s">
        <v>0</v>
      </c>
      <c r="O541" t="str">
        <f t="shared" si="74"/>
        <v>OrderID: 10451,</v>
      </c>
      <c r="P541" t="str">
        <f t="shared" si="75"/>
        <v>ProductID: 64,</v>
      </c>
      <c r="Q541" t="str">
        <f t="shared" si="76"/>
        <v>UnitPrice: 26.6,</v>
      </c>
      <c r="R541" t="str">
        <f t="shared" si="77"/>
        <v>Quantity: 35,</v>
      </c>
      <c r="S541" t="str">
        <f t="shared" si="78"/>
        <v>Discount: 0.100000001490116,</v>
      </c>
      <c r="T541" t="str">
        <f t="shared" si="79"/>
        <v>GrossProfitMargin: 10.666,</v>
      </c>
      <c r="U541" t="str">
        <f t="shared" si="80"/>
        <v>ProductCost: 931,</v>
      </c>
      <c r="V541" t="str">
        <f t="shared" si="81"/>
        <v>ProductRevenue: 1030.30046</v>
      </c>
      <c r="W541" t="s">
        <v>310</v>
      </c>
    </row>
    <row r="542" spans="1:23" x14ac:dyDescent="0.3">
      <c r="A542" s="1">
        <v>10451</v>
      </c>
      <c r="B542" s="1">
        <v>65</v>
      </c>
      <c r="C542" s="1">
        <v>16.8</v>
      </c>
      <c r="D542" s="1">
        <v>28</v>
      </c>
      <c r="E542" s="1">
        <v>0.10000000149011599</v>
      </c>
      <c r="F542" s="1">
        <v>9.89</v>
      </c>
      <c r="G542" s="1">
        <v>470.40000000000003</v>
      </c>
      <c r="H542" s="1">
        <v>516.92255999999998</v>
      </c>
      <c r="N542" t="s">
        <v>0</v>
      </c>
      <c r="O542" t="str">
        <f t="shared" si="74"/>
        <v>OrderID: 10451,</v>
      </c>
      <c r="P542" t="str">
        <f t="shared" si="75"/>
        <v>ProductID: 65,</v>
      </c>
      <c r="Q542" t="str">
        <f t="shared" si="76"/>
        <v>UnitPrice: 16.8,</v>
      </c>
      <c r="R542" t="str">
        <f t="shared" si="77"/>
        <v>Quantity: 28,</v>
      </c>
      <c r="S542" t="str">
        <f t="shared" si="78"/>
        <v>Discount: 0.100000001490116,</v>
      </c>
      <c r="T542" t="str">
        <f t="shared" si="79"/>
        <v>GrossProfitMargin: 9.89,</v>
      </c>
      <c r="U542" t="str">
        <f t="shared" si="80"/>
        <v>ProductCost: 470.4,</v>
      </c>
      <c r="V542" t="str">
        <f t="shared" si="81"/>
        <v>ProductRevenue: 516.92256</v>
      </c>
      <c r="W542" t="s">
        <v>310</v>
      </c>
    </row>
    <row r="543" spans="1:23" x14ac:dyDescent="0.3">
      <c r="A543" s="1">
        <v>10451</v>
      </c>
      <c r="B543" s="1">
        <v>77</v>
      </c>
      <c r="C543" s="1">
        <v>10.4</v>
      </c>
      <c r="D543" s="1">
        <v>55</v>
      </c>
      <c r="E543" s="1">
        <v>0.10000000149011599</v>
      </c>
      <c r="F543" s="1">
        <v>20.026</v>
      </c>
      <c r="G543" s="1">
        <v>572</v>
      </c>
      <c r="H543" s="1">
        <v>686.54872</v>
      </c>
      <c r="N543" t="s">
        <v>0</v>
      </c>
      <c r="O543" t="str">
        <f t="shared" si="74"/>
        <v>OrderID: 10451,</v>
      </c>
      <c r="P543" t="str">
        <f t="shared" si="75"/>
        <v>ProductID: 77,</v>
      </c>
      <c r="Q543" t="str">
        <f t="shared" si="76"/>
        <v>UnitPrice: 10.4,</v>
      </c>
      <c r="R543" t="str">
        <f t="shared" si="77"/>
        <v>Quantity: 55,</v>
      </c>
      <c r="S543" t="str">
        <f t="shared" si="78"/>
        <v>Discount: 0.100000001490116,</v>
      </c>
      <c r="T543" t="str">
        <f t="shared" si="79"/>
        <v>GrossProfitMargin: 20.026,</v>
      </c>
      <c r="U543" t="str">
        <f t="shared" si="80"/>
        <v>ProductCost: 572,</v>
      </c>
      <c r="V543" t="str">
        <f t="shared" si="81"/>
        <v>ProductRevenue: 686.54872</v>
      </c>
      <c r="W543" t="s">
        <v>310</v>
      </c>
    </row>
    <row r="544" spans="1:23" x14ac:dyDescent="0.3">
      <c r="A544" s="1">
        <v>10452</v>
      </c>
      <c r="B544" s="1">
        <v>28</v>
      </c>
      <c r="C544" s="1">
        <v>36.4</v>
      </c>
      <c r="D544" s="1">
        <v>15</v>
      </c>
      <c r="E544" s="1">
        <v>0</v>
      </c>
      <c r="F544" s="1">
        <v>16.526</v>
      </c>
      <c r="G544" s="1">
        <v>546</v>
      </c>
      <c r="H544" s="1">
        <v>636.23195999999996</v>
      </c>
      <c r="N544" t="s">
        <v>0</v>
      </c>
      <c r="O544" t="str">
        <f t="shared" si="74"/>
        <v>OrderID: 10452,</v>
      </c>
      <c r="P544" t="str">
        <f t="shared" si="75"/>
        <v>ProductID: 28,</v>
      </c>
      <c r="Q544" t="str">
        <f t="shared" si="76"/>
        <v>UnitPrice: 36.4,</v>
      </c>
      <c r="R544" t="str">
        <f t="shared" si="77"/>
        <v>Quantity: 15,</v>
      </c>
      <c r="S544" t="str">
        <f t="shared" si="78"/>
        <v>Discount: 0,</v>
      </c>
      <c r="T544" t="str">
        <f t="shared" si="79"/>
        <v>GrossProfitMargin: 16.526,</v>
      </c>
      <c r="U544" t="str">
        <f t="shared" si="80"/>
        <v>ProductCost: 546,</v>
      </c>
      <c r="V544" t="str">
        <f t="shared" si="81"/>
        <v>ProductRevenue: 636.23196</v>
      </c>
      <c r="W544" t="s">
        <v>310</v>
      </c>
    </row>
    <row r="545" spans="1:23" x14ac:dyDescent="0.3">
      <c r="A545" s="1">
        <v>10452</v>
      </c>
      <c r="B545" s="1">
        <v>44</v>
      </c>
      <c r="C545" s="1">
        <v>15.5</v>
      </c>
      <c r="D545" s="1">
        <v>100</v>
      </c>
      <c r="E545" s="1">
        <v>5.0000000745058101E-2</v>
      </c>
      <c r="F545" s="1">
        <v>25.286999999999999</v>
      </c>
      <c r="G545" s="1">
        <v>1550</v>
      </c>
      <c r="H545" s="1">
        <v>1941.9485</v>
      </c>
      <c r="N545" t="s">
        <v>0</v>
      </c>
      <c r="O545" t="str">
        <f t="shared" si="74"/>
        <v>OrderID: 10452,</v>
      </c>
      <c r="P545" t="str">
        <f t="shared" si="75"/>
        <v>ProductID: 44,</v>
      </c>
      <c r="Q545" t="str">
        <f t="shared" si="76"/>
        <v>UnitPrice: 15.5,</v>
      </c>
      <c r="R545" t="str">
        <f t="shared" si="77"/>
        <v>Quantity: 100,</v>
      </c>
      <c r="S545" t="str">
        <f t="shared" si="78"/>
        <v>Discount: 0.0500000007450581,</v>
      </c>
      <c r="T545" t="str">
        <f t="shared" si="79"/>
        <v>GrossProfitMargin: 25.287,</v>
      </c>
      <c r="U545" t="str">
        <f t="shared" si="80"/>
        <v>ProductCost: 1550,</v>
      </c>
      <c r="V545" t="str">
        <f t="shared" si="81"/>
        <v>ProductRevenue: 1941.9485</v>
      </c>
      <c r="W545" t="s">
        <v>310</v>
      </c>
    </row>
    <row r="546" spans="1:23" x14ac:dyDescent="0.3">
      <c r="A546" s="1">
        <v>10453</v>
      </c>
      <c r="B546" s="1">
        <v>48</v>
      </c>
      <c r="C546" s="1">
        <v>10.199999999999999</v>
      </c>
      <c r="D546" s="1">
        <v>15</v>
      </c>
      <c r="E546" s="1">
        <v>0.10000000149011599</v>
      </c>
      <c r="F546" s="1">
        <v>8.5039999999999996</v>
      </c>
      <c r="G546" s="1">
        <v>153</v>
      </c>
      <c r="H546" s="1">
        <v>166.01112000000001</v>
      </c>
      <c r="N546" t="s">
        <v>0</v>
      </c>
      <c r="O546" t="str">
        <f t="shared" si="74"/>
        <v>OrderID: 10453,</v>
      </c>
      <c r="P546" t="str">
        <f t="shared" si="75"/>
        <v>ProductID: 48,</v>
      </c>
      <c r="Q546" t="str">
        <f t="shared" si="76"/>
        <v>UnitPrice: 10.2,</v>
      </c>
      <c r="R546" t="str">
        <f t="shared" si="77"/>
        <v>Quantity: 15,</v>
      </c>
      <c r="S546" t="str">
        <f t="shared" si="78"/>
        <v>Discount: 0.100000001490116,</v>
      </c>
      <c r="T546" t="str">
        <f t="shared" si="79"/>
        <v>GrossProfitMargin: 8.504,</v>
      </c>
      <c r="U546" t="str">
        <f t="shared" si="80"/>
        <v>ProductCost: 153,</v>
      </c>
      <c r="V546" t="str">
        <f t="shared" si="81"/>
        <v>ProductRevenue: 166.01112</v>
      </c>
      <c r="W546" t="s">
        <v>310</v>
      </c>
    </row>
    <row r="547" spans="1:23" x14ac:dyDescent="0.3">
      <c r="A547" s="1">
        <v>10453</v>
      </c>
      <c r="B547" s="1">
        <v>70</v>
      </c>
      <c r="C547" s="1">
        <v>12</v>
      </c>
      <c r="D547" s="1">
        <v>25</v>
      </c>
      <c r="E547" s="1">
        <v>0.10000000149011599</v>
      </c>
      <c r="F547" s="1">
        <v>29.309000000000001</v>
      </c>
      <c r="G547" s="1">
        <v>300</v>
      </c>
      <c r="H547" s="1">
        <v>387.92700000000002</v>
      </c>
      <c r="N547" t="s">
        <v>0</v>
      </c>
      <c r="O547" t="str">
        <f t="shared" si="74"/>
        <v>OrderID: 10453,</v>
      </c>
      <c r="P547" t="str">
        <f t="shared" si="75"/>
        <v>ProductID: 70,</v>
      </c>
      <c r="Q547" t="str">
        <f t="shared" si="76"/>
        <v>UnitPrice: 12,</v>
      </c>
      <c r="R547" t="str">
        <f t="shared" si="77"/>
        <v>Quantity: 25,</v>
      </c>
      <c r="S547" t="str">
        <f t="shared" si="78"/>
        <v>Discount: 0.100000001490116,</v>
      </c>
      <c r="T547" t="str">
        <f t="shared" si="79"/>
        <v>GrossProfitMargin: 29.309,</v>
      </c>
      <c r="U547" t="str">
        <f t="shared" si="80"/>
        <v>ProductCost: 300,</v>
      </c>
      <c r="V547" t="str">
        <f t="shared" si="81"/>
        <v>ProductRevenue: 387.927</v>
      </c>
      <c r="W547" t="s">
        <v>310</v>
      </c>
    </row>
    <row r="548" spans="1:23" x14ac:dyDescent="0.3">
      <c r="A548" s="1">
        <v>10454</v>
      </c>
      <c r="B548" s="1">
        <v>16</v>
      </c>
      <c r="C548" s="1">
        <v>13.9</v>
      </c>
      <c r="D548" s="1">
        <v>20</v>
      </c>
      <c r="E548" s="1">
        <v>0.20000000298023199</v>
      </c>
      <c r="F548" s="1">
        <v>19.102</v>
      </c>
      <c r="G548" s="1">
        <v>278</v>
      </c>
      <c r="H548" s="1">
        <v>331.10356000000002</v>
      </c>
      <c r="N548" t="s">
        <v>0</v>
      </c>
      <c r="O548" t="str">
        <f t="shared" si="74"/>
        <v>OrderID: 10454,</v>
      </c>
      <c r="P548" t="str">
        <f t="shared" si="75"/>
        <v>ProductID: 16,</v>
      </c>
      <c r="Q548" t="str">
        <f t="shared" si="76"/>
        <v>UnitPrice: 13.9,</v>
      </c>
      <c r="R548" t="str">
        <f t="shared" si="77"/>
        <v>Quantity: 20,</v>
      </c>
      <c r="S548" t="str">
        <f t="shared" si="78"/>
        <v>Discount: 0.200000002980232,</v>
      </c>
      <c r="T548" t="str">
        <f t="shared" si="79"/>
        <v>GrossProfitMargin: 19.102,</v>
      </c>
      <c r="U548" t="str">
        <f t="shared" si="80"/>
        <v>ProductCost: 278,</v>
      </c>
      <c r="V548" t="str">
        <f t="shared" si="81"/>
        <v>ProductRevenue: 331.10356</v>
      </c>
      <c r="W548" t="s">
        <v>310</v>
      </c>
    </row>
    <row r="549" spans="1:23" x14ac:dyDescent="0.3">
      <c r="A549" s="1">
        <v>10454</v>
      </c>
      <c r="B549" s="1">
        <v>33</v>
      </c>
      <c r="C549" s="1">
        <v>2</v>
      </c>
      <c r="D549" s="1">
        <v>20</v>
      </c>
      <c r="E549" s="1">
        <v>0.20000000298023199</v>
      </c>
      <c r="F549" s="1">
        <v>5.2880000000000003</v>
      </c>
      <c r="G549" s="1">
        <v>40</v>
      </c>
      <c r="H549" s="1">
        <v>42.115200000000002</v>
      </c>
      <c r="N549" t="s">
        <v>0</v>
      </c>
      <c r="O549" t="str">
        <f t="shared" si="74"/>
        <v>OrderID: 10454,</v>
      </c>
      <c r="P549" t="str">
        <f t="shared" si="75"/>
        <v>ProductID: 33,</v>
      </c>
      <c r="Q549" t="str">
        <f t="shared" si="76"/>
        <v>UnitPrice: 2,</v>
      </c>
      <c r="R549" t="str">
        <f t="shared" si="77"/>
        <v>Quantity: 20,</v>
      </c>
      <c r="S549" t="str">
        <f t="shared" si="78"/>
        <v>Discount: 0.200000002980232,</v>
      </c>
      <c r="T549" t="str">
        <f t="shared" si="79"/>
        <v>GrossProfitMargin: 5.288,</v>
      </c>
      <c r="U549" t="str">
        <f t="shared" si="80"/>
        <v>ProductCost: 40,</v>
      </c>
      <c r="V549" t="str">
        <f t="shared" si="81"/>
        <v>ProductRevenue: 42.1152</v>
      </c>
      <c r="W549" t="s">
        <v>310</v>
      </c>
    </row>
    <row r="550" spans="1:23" x14ac:dyDescent="0.3">
      <c r="A550" s="1">
        <v>10454</v>
      </c>
      <c r="B550" s="1">
        <v>46</v>
      </c>
      <c r="C550" s="1">
        <v>9.6</v>
      </c>
      <c r="D550" s="1">
        <v>10</v>
      </c>
      <c r="E550" s="1">
        <v>0.20000000298023199</v>
      </c>
      <c r="F550" s="1">
        <v>21.207000000000001</v>
      </c>
      <c r="G550" s="1">
        <v>96</v>
      </c>
      <c r="H550" s="1">
        <v>116.35872000000001</v>
      </c>
      <c r="N550" t="s">
        <v>0</v>
      </c>
      <c r="O550" t="str">
        <f t="shared" si="74"/>
        <v>OrderID: 10454,</v>
      </c>
      <c r="P550" t="str">
        <f t="shared" si="75"/>
        <v>ProductID: 46,</v>
      </c>
      <c r="Q550" t="str">
        <f t="shared" si="76"/>
        <v>UnitPrice: 9.6,</v>
      </c>
      <c r="R550" t="str">
        <f t="shared" si="77"/>
        <v>Quantity: 10,</v>
      </c>
      <c r="S550" t="str">
        <f t="shared" si="78"/>
        <v>Discount: 0.200000002980232,</v>
      </c>
      <c r="T550" t="str">
        <f t="shared" si="79"/>
        <v>GrossProfitMargin: 21.207,</v>
      </c>
      <c r="U550" t="str">
        <f t="shared" si="80"/>
        <v>ProductCost: 96,</v>
      </c>
      <c r="V550" t="str">
        <f t="shared" si="81"/>
        <v>ProductRevenue: 116.35872</v>
      </c>
      <c r="W550" t="s">
        <v>310</v>
      </c>
    </row>
    <row r="551" spans="1:23" x14ac:dyDescent="0.3">
      <c r="A551" s="1">
        <v>10455</v>
      </c>
      <c r="B551" s="1">
        <v>39</v>
      </c>
      <c r="C551" s="1">
        <v>14.4</v>
      </c>
      <c r="D551" s="1">
        <v>20</v>
      </c>
      <c r="E551" s="1">
        <v>0</v>
      </c>
      <c r="F551" s="1">
        <v>29.492999999999999</v>
      </c>
      <c r="G551" s="1">
        <v>288</v>
      </c>
      <c r="H551" s="1">
        <v>372.93984</v>
      </c>
      <c r="N551" t="s">
        <v>0</v>
      </c>
      <c r="O551" t="str">
        <f t="shared" si="74"/>
        <v>OrderID: 10455,</v>
      </c>
      <c r="P551" t="str">
        <f t="shared" si="75"/>
        <v>ProductID: 39,</v>
      </c>
      <c r="Q551" t="str">
        <f t="shared" si="76"/>
        <v>UnitPrice: 14.4,</v>
      </c>
      <c r="R551" t="str">
        <f t="shared" si="77"/>
        <v>Quantity: 20,</v>
      </c>
      <c r="S551" t="str">
        <f t="shared" si="78"/>
        <v>Discount: 0,</v>
      </c>
      <c r="T551" t="str">
        <f t="shared" si="79"/>
        <v>GrossProfitMargin: 29.493,</v>
      </c>
      <c r="U551" t="str">
        <f t="shared" si="80"/>
        <v>ProductCost: 288,</v>
      </c>
      <c r="V551" t="str">
        <f t="shared" si="81"/>
        <v>ProductRevenue: 372.93984</v>
      </c>
      <c r="W551" t="s">
        <v>310</v>
      </c>
    </row>
    <row r="552" spans="1:23" x14ac:dyDescent="0.3">
      <c r="A552" s="1">
        <v>10455</v>
      </c>
      <c r="B552" s="1">
        <v>53</v>
      </c>
      <c r="C552" s="1">
        <v>26.2</v>
      </c>
      <c r="D552" s="1">
        <v>50</v>
      </c>
      <c r="E552" s="1">
        <v>0</v>
      </c>
      <c r="F552" s="1">
        <v>13.768000000000001</v>
      </c>
      <c r="G552" s="1">
        <v>1310</v>
      </c>
      <c r="H552" s="1">
        <v>1490.3607999999999</v>
      </c>
      <c r="N552" t="s">
        <v>0</v>
      </c>
      <c r="O552" t="str">
        <f t="shared" si="74"/>
        <v>OrderID: 10455,</v>
      </c>
      <c r="P552" t="str">
        <f t="shared" si="75"/>
        <v>ProductID: 53,</v>
      </c>
      <c r="Q552" t="str">
        <f t="shared" si="76"/>
        <v>UnitPrice: 26.2,</v>
      </c>
      <c r="R552" t="str">
        <f t="shared" si="77"/>
        <v>Quantity: 50,</v>
      </c>
      <c r="S552" t="str">
        <f t="shared" si="78"/>
        <v>Discount: 0,</v>
      </c>
      <c r="T552" t="str">
        <f t="shared" si="79"/>
        <v>GrossProfitMargin: 13.768,</v>
      </c>
      <c r="U552" t="str">
        <f t="shared" si="80"/>
        <v>ProductCost: 1310,</v>
      </c>
      <c r="V552" t="str">
        <f t="shared" si="81"/>
        <v>ProductRevenue: 1490.3608</v>
      </c>
      <c r="W552" t="s">
        <v>310</v>
      </c>
    </row>
    <row r="553" spans="1:23" x14ac:dyDescent="0.3">
      <c r="A553" s="1">
        <v>10455</v>
      </c>
      <c r="B553" s="1">
        <v>61</v>
      </c>
      <c r="C553" s="1">
        <v>22.8</v>
      </c>
      <c r="D553" s="1">
        <v>25</v>
      </c>
      <c r="E553" s="1">
        <v>0</v>
      </c>
      <c r="F553" s="1">
        <v>16.45</v>
      </c>
      <c r="G553" s="1">
        <v>570</v>
      </c>
      <c r="H553" s="1">
        <v>663.76499999999987</v>
      </c>
      <c r="N553" t="s">
        <v>0</v>
      </c>
      <c r="O553" t="str">
        <f t="shared" si="74"/>
        <v>OrderID: 10455,</v>
      </c>
      <c r="P553" t="str">
        <f t="shared" si="75"/>
        <v>ProductID: 61,</v>
      </c>
      <c r="Q553" t="str">
        <f t="shared" si="76"/>
        <v>UnitPrice: 22.8,</v>
      </c>
      <c r="R553" t="str">
        <f t="shared" si="77"/>
        <v>Quantity: 25,</v>
      </c>
      <c r="S553" t="str">
        <f t="shared" si="78"/>
        <v>Discount: 0,</v>
      </c>
      <c r="T553" t="str">
        <f t="shared" si="79"/>
        <v>GrossProfitMargin: 16.45,</v>
      </c>
      <c r="U553" t="str">
        <f t="shared" si="80"/>
        <v>ProductCost: 570,</v>
      </c>
      <c r="V553" t="str">
        <f t="shared" si="81"/>
        <v>ProductRevenue: 663.765</v>
      </c>
      <c r="W553" t="s">
        <v>310</v>
      </c>
    </row>
    <row r="554" spans="1:23" x14ac:dyDescent="0.3">
      <c r="A554" s="1">
        <v>10455</v>
      </c>
      <c r="B554" s="1">
        <v>71</v>
      </c>
      <c r="C554" s="1">
        <v>17.2</v>
      </c>
      <c r="D554" s="1">
        <v>30</v>
      </c>
      <c r="E554" s="1">
        <v>0</v>
      </c>
      <c r="F554" s="1">
        <v>22.420999999999999</v>
      </c>
      <c r="G554" s="1">
        <v>516</v>
      </c>
      <c r="H554" s="1">
        <v>631.69236000000001</v>
      </c>
      <c r="N554" t="s">
        <v>0</v>
      </c>
      <c r="O554" t="str">
        <f t="shared" si="74"/>
        <v>OrderID: 10455,</v>
      </c>
      <c r="P554" t="str">
        <f t="shared" si="75"/>
        <v>ProductID: 71,</v>
      </c>
      <c r="Q554" t="str">
        <f t="shared" si="76"/>
        <v>UnitPrice: 17.2,</v>
      </c>
      <c r="R554" t="str">
        <f t="shared" si="77"/>
        <v>Quantity: 30,</v>
      </c>
      <c r="S554" t="str">
        <f t="shared" si="78"/>
        <v>Discount: 0,</v>
      </c>
      <c r="T554" t="str">
        <f t="shared" si="79"/>
        <v>GrossProfitMargin: 22.421,</v>
      </c>
      <c r="U554" t="str">
        <f t="shared" si="80"/>
        <v>ProductCost: 516,</v>
      </c>
      <c r="V554" t="str">
        <f t="shared" si="81"/>
        <v>ProductRevenue: 631.69236</v>
      </c>
      <c r="W554" t="s">
        <v>310</v>
      </c>
    </row>
    <row r="555" spans="1:23" x14ac:dyDescent="0.3">
      <c r="A555" s="1">
        <v>10456</v>
      </c>
      <c r="B555" s="1">
        <v>21</v>
      </c>
      <c r="C555" s="1">
        <v>8</v>
      </c>
      <c r="D555" s="1">
        <v>40</v>
      </c>
      <c r="E555" s="1">
        <v>0.15000000596046401</v>
      </c>
      <c r="F555" s="1">
        <v>24.385999999999999</v>
      </c>
      <c r="G555" s="1">
        <v>320</v>
      </c>
      <c r="H555" s="1">
        <v>398.03519999999997</v>
      </c>
      <c r="N555" t="s">
        <v>0</v>
      </c>
      <c r="O555" t="str">
        <f t="shared" si="74"/>
        <v>OrderID: 10456,</v>
      </c>
      <c r="P555" t="str">
        <f t="shared" si="75"/>
        <v>ProductID: 21,</v>
      </c>
      <c r="Q555" t="str">
        <f t="shared" si="76"/>
        <v>UnitPrice: 8,</v>
      </c>
      <c r="R555" t="str">
        <f t="shared" si="77"/>
        <v>Quantity: 40,</v>
      </c>
      <c r="S555" t="str">
        <f t="shared" si="78"/>
        <v>Discount: 0.150000005960464,</v>
      </c>
      <c r="T555" t="str">
        <f t="shared" si="79"/>
        <v>GrossProfitMargin: 24.386,</v>
      </c>
      <c r="U555" t="str">
        <f t="shared" si="80"/>
        <v>ProductCost: 320,</v>
      </c>
      <c r="V555" t="str">
        <f t="shared" si="81"/>
        <v>ProductRevenue: 398.0352</v>
      </c>
      <c r="W555" t="s">
        <v>310</v>
      </c>
    </row>
    <row r="556" spans="1:23" x14ac:dyDescent="0.3">
      <c r="A556" s="1">
        <v>10456</v>
      </c>
      <c r="B556" s="1">
        <v>49</v>
      </c>
      <c r="C556" s="1">
        <v>16</v>
      </c>
      <c r="D556" s="1">
        <v>21</v>
      </c>
      <c r="E556" s="1">
        <v>0.15000000596046401</v>
      </c>
      <c r="F556" s="1">
        <v>20.724</v>
      </c>
      <c r="G556" s="1">
        <v>336</v>
      </c>
      <c r="H556" s="1">
        <v>405.63264000000004</v>
      </c>
      <c r="N556" t="s">
        <v>0</v>
      </c>
      <c r="O556" t="str">
        <f t="shared" si="74"/>
        <v>OrderID: 10456,</v>
      </c>
      <c r="P556" t="str">
        <f t="shared" si="75"/>
        <v>ProductID: 49,</v>
      </c>
      <c r="Q556" t="str">
        <f t="shared" si="76"/>
        <v>UnitPrice: 16,</v>
      </c>
      <c r="R556" t="str">
        <f t="shared" si="77"/>
        <v>Quantity: 21,</v>
      </c>
      <c r="S556" t="str">
        <f t="shared" si="78"/>
        <v>Discount: 0.150000005960464,</v>
      </c>
      <c r="T556" t="str">
        <f t="shared" si="79"/>
        <v>GrossProfitMargin: 20.724,</v>
      </c>
      <c r="U556" t="str">
        <f t="shared" si="80"/>
        <v>ProductCost: 336,</v>
      </c>
      <c r="V556" t="str">
        <f t="shared" si="81"/>
        <v>ProductRevenue: 405.63264</v>
      </c>
      <c r="W556" t="s">
        <v>310</v>
      </c>
    </row>
    <row r="557" spans="1:23" x14ac:dyDescent="0.3">
      <c r="A557" s="1">
        <v>10457</v>
      </c>
      <c r="B557" s="1">
        <v>59</v>
      </c>
      <c r="C557" s="1">
        <v>44</v>
      </c>
      <c r="D557" s="1">
        <v>36</v>
      </c>
      <c r="E557" s="1">
        <v>0</v>
      </c>
      <c r="F557" s="1">
        <v>14.367000000000001</v>
      </c>
      <c r="G557" s="1">
        <v>1584</v>
      </c>
      <c r="H557" s="1">
        <v>1811.5732799999998</v>
      </c>
      <c r="N557" t="s">
        <v>0</v>
      </c>
      <c r="O557" t="str">
        <f t="shared" si="74"/>
        <v>OrderID: 10457,</v>
      </c>
      <c r="P557" t="str">
        <f t="shared" si="75"/>
        <v>ProductID: 59,</v>
      </c>
      <c r="Q557" t="str">
        <f t="shared" si="76"/>
        <v>UnitPrice: 44,</v>
      </c>
      <c r="R557" t="str">
        <f t="shared" si="77"/>
        <v>Quantity: 36,</v>
      </c>
      <c r="S557" t="str">
        <f t="shared" si="78"/>
        <v>Discount: 0,</v>
      </c>
      <c r="T557" t="str">
        <f t="shared" si="79"/>
        <v>GrossProfitMargin: 14.367,</v>
      </c>
      <c r="U557" t="str">
        <f t="shared" si="80"/>
        <v>ProductCost: 1584,</v>
      </c>
      <c r="V557" t="str">
        <f t="shared" si="81"/>
        <v>ProductRevenue: 1811.57328</v>
      </c>
      <c r="W557" t="s">
        <v>310</v>
      </c>
    </row>
    <row r="558" spans="1:23" x14ac:dyDescent="0.3">
      <c r="A558" s="1">
        <v>10458</v>
      </c>
      <c r="B558" s="1">
        <v>26</v>
      </c>
      <c r="C558" s="1">
        <v>24.900000000000002</v>
      </c>
      <c r="D558" s="1">
        <v>30</v>
      </c>
      <c r="E558" s="1">
        <v>0</v>
      </c>
      <c r="F558" s="1">
        <v>26.721</v>
      </c>
      <c r="G558" s="1">
        <v>747.00000000000011</v>
      </c>
      <c r="H558" s="1">
        <v>946.6058700000001</v>
      </c>
      <c r="N558" t="s">
        <v>0</v>
      </c>
      <c r="O558" t="str">
        <f t="shared" si="74"/>
        <v>OrderID: 10458,</v>
      </c>
      <c r="P558" t="str">
        <f t="shared" si="75"/>
        <v>ProductID: 26,</v>
      </c>
      <c r="Q558" t="str">
        <f t="shared" si="76"/>
        <v>UnitPrice: 24.9,</v>
      </c>
      <c r="R558" t="str">
        <f t="shared" si="77"/>
        <v>Quantity: 30,</v>
      </c>
      <c r="S558" t="str">
        <f t="shared" si="78"/>
        <v>Discount: 0,</v>
      </c>
      <c r="T558" t="str">
        <f t="shared" si="79"/>
        <v>GrossProfitMargin: 26.721,</v>
      </c>
      <c r="U558" t="str">
        <f t="shared" si="80"/>
        <v>ProductCost: 747,</v>
      </c>
      <c r="V558" t="str">
        <f t="shared" si="81"/>
        <v>ProductRevenue: 946.60587</v>
      </c>
      <c r="W558" t="s">
        <v>310</v>
      </c>
    </row>
    <row r="559" spans="1:23" x14ac:dyDescent="0.3">
      <c r="A559" s="1">
        <v>10458</v>
      </c>
      <c r="B559" s="1">
        <v>28</v>
      </c>
      <c r="C559" s="1">
        <v>36.4</v>
      </c>
      <c r="D559" s="1">
        <v>30</v>
      </c>
      <c r="E559" s="1">
        <v>0</v>
      </c>
      <c r="F559" s="1">
        <v>8.2590000000000003</v>
      </c>
      <c r="G559" s="1">
        <v>1092</v>
      </c>
      <c r="H559" s="1">
        <v>1182.1882799999998</v>
      </c>
      <c r="N559" t="s">
        <v>0</v>
      </c>
      <c r="O559" t="str">
        <f t="shared" si="74"/>
        <v>OrderID: 10458,</v>
      </c>
      <c r="P559" t="str">
        <f t="shared" si="75"/>
        <v>ProductID: 28,</v>
      </c>
      <c r="Q559" t="str">
        <f t="shared" si="76"/>
        <v>UnitPrice: 36.4,</v>
      </c>
      <c r="R559" t="str">
        <f t="shared" si="77"/>
        <v>Quantity: 30,</v>
      </c>
      <c r="S559" t="str">
        <f t="shared" si="78"/>
        <v>Discount: 0,</v>
      </c>
      <c r="T559" t="str">
        <f t="shared" si="79"/>
        <v>GrossProfitMargin: 8.259,</v>
      </c>
      <c r="U559" t="str">
        <f t="shared" si="80"/>
        <v>ProductCost: 1092,</v>
      </c>
      <c r="V559" t="str">
        <f t="shared" si="81"/>
        <v>ProductRevenue: 1182.18828</v>
      </c>
      <c r="W559" t="s">
        <v>310</v>
      </c>
    </row>
    <row r="560" spans="1:23" x14ac:dyDescent="0.3">
      <c r="A560" s="1">
        <v>10458</v>
      </c>
      <c r="B560" s="1">
        <v>43</v>
      </c>
      <c r="C560" s="1">
        <v>36.799999999999997</v>
      </c>
      <c r="D560" s="1">
        <v>20</v>
      </c>
      <c r="E560" s="1">
        <v>0</v>
      </c>
      <c r="F560" s="1">
        <v>14.262</v>
      </c>
      <c r="G560" s="1">
        <v>736</v>
      </c>
      <c r="H560" s="1">
        <v>840.96831999999995</v>
      </c>
      <c r="N560" t="s">
        <v>0</v>
      </c>
      <c r="O560" t="str">
        <f t="shared" si="74"/>
        <v>OrderID: 10458,</v>
      </c>
      <c r="P560" t="str">
        <f t="shared" si="75"/>
        <v>ProductID: 43,</v>
      </c>
      <c r="Q560" t="str">
        <f t="shared" si="76"/>
        <v>UnitPrice: 36.8,</v>
      </c>
      <c r="R560" t="str">
        <f t="shared" si="77"/>
        <v>Quantity: 20,</v>
      </c>
      <c r="S560" t="str">
        <f t="shared" si="78"/>
        <v>Discount: 0,</v>
      </c>
      <c r="T560" t="str">
        <f t="shared" si="79"/>
        <v>GrossProfitMargin: 14.262,</v>
      </c>
      <c r="U560" t="str">
        <f t="shared" si="80"/>
        <v>ProductCost: 736,</v>
      </c>
      <c r="V560" t="str">
        <f t="shared" si="81"/>
        <v>ProductRevenue: 840.96832</v>
      </c>
      <c r="W560" t="s">
        <v>310</v>
      </c>
    </row>
    <row r="561" spans="1:23" x14ac:dyDescent="0.3">
      <c r="A561" s="1">
        <v>10458</v>
      </c>
      <c r="B561" s="1">
        <v>56</v>
      </c>
      <c r="C561" s="1">
        <v>30.400000000000002</v>
      </c>
      <c r="D561" s="1">
        <v>15</v>
      </c>
      <c r="E561" s="1">
        <v>0</v>
      </c>
      <c r="F561" s="1">
        <v>22.032</v>
      </c>
      <c r="G561" s="1">
        <v>456.00000000000006</v>
      </c>
      <c r="H561" s="1">
        <v>556.4659200000001</v>
      </c>
      <c r="N561" t="s">
        <v>0</v>
      </c>
      <c r="O561" t="str">
        <f t="shared" si="74"/>
        <v>OrderID: 10458,</v>
      </c>
      <c r="P561" t="str">
        <f t="shared" si="75"/>
        <v>ProductID: 56,</v>
      </c>
      <c r="Q561" t="str">
        <f t="shared" si="76"/>
        <v>UnitPrice: 30.4,</v>
      </c>
      <c r="R561" t="str">
        <f t="shared" si="77"/>
        <v>Quantity: 15,</v>
      </c>
      <c r="S561" t="str">
        <f t="shared" si="78"/>
        <v>Discount: 0,</v>
      </c>
      <c r="T561" t="str">
        <f t="shared" si="79"/>
        <v>GrossProfitMargin: 22.032,</v>
      </c>
      <c r="U561" t="str">
        <f t="shared" si="80"/>
        <v>ProductCost: 456,</v>
      </c>
      <c r="V561" t="str">
        <f t="shared" si="81"/>
        <v>ProductRevenue: 556.46592</v>
      </c>
      <c r="W561" t="s">
        <v>310</v>
      </c>
    </row>
    <row r="562" spans="1:23" x14ac:dyDescent="0.3">
      <c r="A562" s="1">
        <v>10458</v>
      </c>
      <c r="B562" s="1">
        <v>71</v>
      </c>
      <c r="C562" s="1">
        <v>17.2</v>
      </c>
      <c r="D562" s="1">
        <v>50</v>
      </c>
      <c r="E562" s="1">
        <v>0</v>
      </c>
      <c r="F562" s="1">
        <v>18.603999999999999</v>
      </c>
      <c r="G562" s="1">
        <v>860</v>
      </c>
      <c r="H562" s="1">
        <v>1019.9944</v>
      </c>
      <c r="N562" t="s">
        <v>0</v>
      </c>
      <c r="O562" t="str">
        <f t="shared" si="74"/>
        <v>OrderID: 10458,</v>
      </c>
      <c r="P562" t="str">
        <f t="shared" si="75"/>
        <v>ProductID: 71,</v>
      </c>
      <c r="Q562" t="str">
        <f t="shared" si="76"/>
        <v>UnitPrice: 17.2,</v>
      </c>
      <c r="R562" t="str">
        <f t="shared" si="77"/>
        <v>Quantity: 50,</v>
      </c>
      <c r="S562" t="str">
        <f t="shared" si="78"/>
        <v>Discount: 0,</v>
      </c>
      <c r="T562" t="str">
        <f t="shared" si="79"/>
        <v>GrossProfitMargin: 18.604,</v>
      </c>
      <c r="U562" t="str">
        <f t="shared" si="80"/>
        <v>ProductCost: 860,</v>
      </c>
      <c r="V562" t="str">
        <f t="shared" si="81"/>
        <v>ProductRevenue: 1019.9944</v>
      </c>
      <c r="W562" t="s">
        <v>310</v>
      </c>
    </row>
    <row r="563" spans="1:23" x14ac:dyDescent="0.3">
      <c r="A563" s="1">
        <v>10459</v>
      </c>
      <c r="B563" s="1">
        <v>7</v>
      </c>
      <c r="C563" s="1">
        <v>24</v>
      </c>
      <c r="D563" s="1">
        <v>16</v>
      </c>
      <c r="E563" s="1">
        <v>5.0000000745058101E-2</v>
      </c>
      <c r="F563" s="1">
        <v>14.343999999999999</v>
      </c>
      <c r="G563" s="1">
        <v>384</v>
      </c>
      <c r="H563" s="1">
        <v>439.08096</v>
      </c>
      <c r="N563" t="s">
        <v>0</v>
      </c>
      <c r="O563" t="str">
        <f t="shared" si="74"/>
        <v>OrderID: 10459,</v>
      </c>
      <c r="P563" t="str">
        <f t="shared" si="75"/>
        <v>ProductID: 7,</v>
      </c>
      <c r="Q563" t="str">
        <f t="shared" si="76"/>
        <v>UnitPrice: 24,</v>
      </c>
      <c r="R563" t="str">
        <f t="shared" si="77"/>
        <v>Quantity: 16,</v>
      </c>
      <c r="S563" t="str">
        <f t="shared" si="78"/>
        <v>Discount: 0.0500000007450581,</v>
      </c>
      <c r="T563" t="str">
        <f t="shared" si="79"/>
        <v>GrossProfitMargin: 14.344,</v>
      </c>
      <c r="U563" t="str">
        <f t="shared" si="80"/>
        <v>ProductCost: 384,</v>
      </c>
      <c r="V563" t="str">
        <f t="shared" si="81"/>
        <v>ProductRevenue: 439.08096</v>
      </c>
      <c r="W563" t="s">
        <v>310</v>
      </c>
    </row>
    <row r="564" spans="1:23" x14ac:dyDescent="0.3">
      <c r="A564" s="1">
        <v>10459</v>
      </c>
      <c r="B564" s="1">
        <v>46</v>
      </c>
      <c r="C564" s="1">
        <v>9.6</v>
      </c>
      <c r="D564" s="1">
        <v>20</v>
      </c>
      <c r="E564" s="1">
        <v>5.0000000745058101E-2</v>
      </c>
      <c r="F564" s="1">
        <v>28.344999999999999</v>
      </c>
      <c r="G564" s="1">
        <v>192</v>
      </c>
      <c r="H564" s="1">
        <v>246.42239999999998</v>
      </c>
      <c r="N564" t="s">
        <v>0</v>
      </c>
      <c r="O564" t="str">
        <f t="shared" si="74"/>
        <v>OrderID: 10459,</v>
      </c>
      <c r="P564" t="str">
        <f t="shared" si="75"/>
        <v>ProductID: 46,</v>
      </c>
      <c r="Q564" t="str">
        <f t="shared" si="76"/>
        <v>UnitPrice: 9.6,</v>
      </c>
      <c r="R564" t="str">
        <f t="shared" si="77"/>
        <v>Quantity: 20,</v>
      </c>
      <c r="S564" t="str">
        <f t="shared" si="78"/>
        <v>Discount: 0.0500000007450581,</v>
      </c>
      <c r="T564" t="str">
        <f t="shared" si="79"/>
        <v>GrossProfitMargin: 28.345,</v>
      </c>
      <c r="U564" t="str">
        <f t="shared" si="80"/>
        <v>ProductCost: 192,</v>
      </c>
      <c r="V564" t="str">
        <f t="shared" si="81"/>
        <v>ProductRevenue: 246.4224</v>
      </c>
      <c r="W564" t="s">
        <v>310</v>
      </c>
    </row>
    <row r="565" spans="1:23" x14ac:dyDescent="0.3">
      <c r="A565" s="1">
        <v>10459</v>
      </c>
      <c r="B565" s="1">
        <v>72</v>
      </c>
      <c r="C565" s="1">
        <v>27.8</v>
      </c>
      <c r="D565" s="1">
        <v>40</v>
      </c>
      <c r="E565" s="1">
        <v>0</v>
      </c>
      <c r="F565" s="1">
        <v>12.026999999999999</v>
      </c>
      <c r="G565" s="1">
        <v>1112</v>
      </c>
      <c r="H565" s="1">
        <v>1245.7402400000001</v>
      </c>
      <c r="N565" t="s">
        <v>0</v>
      </c>
      <c r="O565" t="str">
        <f t="shared" si="74"/>
        <v>OrderID: 10459,</v>
      </c>
      <c r="P565" t="str">
        <f t="shared" si="75"/>
        <v>ProductID: 72,</v>
      </c>
      <c r="Q565" t="str">
        <f t="shared" si="76"/>
        <v>UnitPrice: 27.8,</v>
      </c>
      <c r="R565" t="str">
        <f t="shared" si="77"/>
        <v>Quantity: 40,</v>
      </c>
      <c r="S565" t="str">
        <f t="shared" si="78"/>
        <v>Discount: 0,</v>
      </c>
      <c r="T565" t="str">
        <f t="shared" si="79"/>
        <v>GrossProfitMargin: 12.027,</v>
      </c>
      <c r="U565" t="str">
        <f t="shared" si="80"/>
        <v>ProductCost: 1112,</v>
      </c>
      <c r="V565" t="str">
        <f t="shared" si="81"/>
        <v>ProductRevenue: 1245.74024</v>
      </c>
      <c r="W565" t="s">
        <v>310</v>
      </c>
    </row>
    <row r="566" spans="1:23" x14ac:dyDescent="0.3">
      <c r="A566" s="1">
        <v>10460</v>
      </c>
      <c r="B566" s="1">
        <v>68</v>
      </c>
      <c r="C566" s="1">
        <v>10</v>
      </c>
      <c r="D566" s="1">
        <v>21</v>
      </c>
      <c r="E566" s="1">
        <v>0.25</v>
      </c>
      <c r="F566" s="1">
        <v>11.755000000000001</v>
      </c>
      <c r="G566" s="1">
        <v>210</v>
      </c>
      <c r="H566" s="1">
        <v>234.68550000000002</v>
      </c>
      <c r="N566" t="s">
        <v>0</v>
      </c>
      <c r="O566" t="str">
        <f t="shared" si="74"/>
        <v>OrderID: 10460,</v>
      </c>
      <c r="P566" t="str">
        <f t="shared" si="75"/>
        <v>ProductID: 68,</v>
      </c>
      <c r="Q566" t="str">
        <f t="shared" si="76"/>
        <v>UnitPrice: 10,</v>
      </c>
      <c r="R566" t="str">
        <f t="shared" si="77"/>
        <v>Quantity: 21,</v>
      </c>
      <c r="S566" t="str">
        <f t="shared" si="78"/>
        <v>Discount: 0.25,</v>
      </c>
      <c r="T566" t="str">
        <f t="shared" si="79"/>
        <v>GrossProfitMargin: 11.755,</v>
      </c>
      <c r="U566" t="str">
        <f t="shared" si="80"/>
        <v>ProductCost: 210,</v>
      </c>
      <c r="V566" t="str">
        <f t="shared" si="81"/>
        <v>ProductRevenue: 234.6855</v>
      </c>
      <c r="W566" t="s">
        <v>310</v>
      </c>
    </row>
    <row r="567" spans="1:23" x14ac:dyDescent="0.3">
      <c r="A567" s="1">
        <v>10460</v>
      </c>
      <c r="B567" s="1">
        <v>75</v>
      </c>
      <c r="C567" s="1">
        <v>6.2</v>
      </c>
      <c r="D567" s="1">
        <v>4</v>
      </c>
      <c r="E567" s="1">
        <v>0.25</v>
      </c>
      <c r="F567" s="1">
        <v>26.228999999999999</v>
      </c>
      <c r="G567" s="1">
        <v>24.8</v>
      </c>
      <c r="H567" s="1">
        <v>31.304791999999999</v>
      </c>
      <c r="N567" t="s">
        <v>0</v>
      </c>
      <c r="O567" t="str">
        <f t="shared" si="74"/>
        <v>OrderID: 10460,</v>
      </c>
      <c r="P567" t="str">
        <f t="shared" si="75"/>
        <v>ProductID: 75,</v>
      </c>
      <c r="Q567" t="str">
        <f t="shared" si="76"/>
        <v>UnitPrice: 6.2,</v>
      </c>
      <c r="R567" t="str">
        <f t="shared" si="77"/>
        <v>Quantity: 4,</v>
      </c>
      <c r="S567" t="str">
        <f t="shared" si="78"/>
        <v>Discount: 0.25,</v>
      </c>
      <c r="T567" t="str">
        <f t="shared" si="79"/>
        <v>GrossProfitMargin: 26.229,</v>
      </c>
      <c r="U567" t="str">
        <f t="shared" si="80"/>
        <v>ProductCost: 24.8,</v>
      </c>
      <c r="V567" t="str">
        <f t="shared" si="81"/>
        <v>ProductRevenue: 31.304792</v>
      </c>
      <c r="W567" t="s">
        <v>310</v>
      </c>
    </row>
    <row r="568" spans="1:23" x14ac:dyDescent="0.3">
      <c r="A568" s="1">
        <v>10461</v>
      </c>
      <c r="B568" s="1">
        <v>21</v>
      </c>
      <c r="C568" s="1">
        <v>8</v>
      </c>
      <c r="D568" s="1">
        <v>40</v>
      </c>
      <c r="E568" s="1">
        <v>0.25</v>
      </c>
      <c r="F568" s="1">
        <v>6.42</v>
      </c>
      <c r="G568" s="1">
        <v>320</v>
      </c>
      <c r="H568" s="1">
        <v>340.54399999999998</v>
      </c>
      <c r="N568" t="s">
        <v>0</v>
      </c>
      <c r="O568" t="str">
        <f t="shared" si="74"/>
        <v>OrderID: 10461,</v>
      </c>
      <c r="P568" t="str">
        <f t="shared" si="75"/>
        <v>ProductID: 21,</v>
      </c>
      <c r="Q568" t="str">
        <f t="shared" si="76"/>
        <v>UnitPrice: 8,</v>
      </c>
      <c r="R568" t="str">
        <f t="shared" si="77"/>
        <v>Quantity: 40,</v>
      </c>
      <c r="S568" t="str">
        <f t="shared" si="78"/>
        <v>Discount: 0.25,</v>
      </c>
      <c r="T568" t="str">
        <f t="shared" si="79"/>
        <v>GrossProfitMargin: 6.42,</v>
      </c>
      <c r="U568" t="str">
        <f t="shared" si="80"/>
        <v>ProductCost: 320,</v>
      </c>
      <c r="V568" t="str">
        <f t="shared" si="81"/>
        <v>ProductRevenue: 340.544</v>
      </c>
      <c r="W568" t="s">
        <v>310</v>
      </c>
    </row>
    <row r="569" spans="1:23" x14ac:dyDescent="0.3">
      <c r="A569" s="1">
        <v>10461</v>
      </c>
      <c r="B569" s="1">
        <v>30</v>
      </c>
      <c r="C569" s="1">
        <v>20.7</v>
      </c>
      <c r="D569" s="1">
        <v>28</v>
      </c>
      <c r="E569" s="1">
        <v>0.25</v>
      </c>
      <c r="F569" s="1">
        <v>27.690999999999999</v>
      </c>
      <c r="G569" s="1">
        <v>579.6</v>
      </c>
      <c r="H569" s="1">
        <v>740.097036</v>
      </c>
      <c r="N569" t="s">
        <v>0</v>
      </c>
      <c r="O569" t="str">
        <f t="shared" si="74"/>
        <v>OrderID: 10461,</v>
      </c>
      <c r="P569" t="str">
        <f t="shared" si="75"/>
        <v>ProductID: 30,</v>
      </c>
      <c r="Q569" t="str">
        <f t="shared" si="76"/>
        <v>UnitPrice: 20.7,</v>
      </c>
      <c r="R569" t="str">
        <f t="shared" si="77"/>
        <v>Quantity: 28,</v>
      </c>
      <c r="S569" t="str">
        <f t="shared" si="78"/>
        <v>Discount: 0.25,</v>
      </c>
      <c r="T569" t="str">
        <f t="shared" si="79"/>
        <v>GrossProfitMargin: 27.691,</v>
      </c>
      <c r="U569" t="str">
        <f t="shared" si="80"/>
        <v>ProductCost: 579.6,</v>
      </c>
      <c r="V569" t="str">
        <f t="shared" si="81"/>
        <v>ProductRevenue: 740.097036</v>
      </c>
      <c r="W569" t="s">
        <v>310</v>
      </c>
    </row>
    <row r="570" spans="1:23" x14ac:dyDescent="0.3">
      <c r="A570" s="1">
        <v>10461</v>
      </c>
      <c r="B570" s="1">
        <v>55</v>
      </c>
      <c r="C570" s="1">
        <v>19.2</v>
      </c>
      <c r="D570" s="1">
        <v>60</v>
      </c>
      <c r="E570" s="1">
        <v>0.25</v>
      </c>
      <c r="F570" s="1">
        <v>28.861999999999998</v>
      </c>
      <c r="G570" s="1">
        <v>1152</v>
      </c>
      <c r="H570" s="1">
        <v>1484.4902399999999</v>
      </c>
      <c r="N570" t="s">
        <v>0</v>
      </c>
      <c r="O570" t="str">
        <f t="shared" si="74"/>
        <v>OrderID: 10461,</v>
      </c>
      <c r="P570" t="str">
        <f t="shared" si="75"/>
        <v>ProductID: 55,</v>
      </c>
      <c r="Q570" t="str">
        <f t="shared" si="76"/>
        <v>UnitPrice: 19.2,</v>
      </c>
      <c r="R570" t="str">
        <f t="shared" si="77"/>
        <v>Quantity: 60,</v>
      </c>
      <c r="S570" t="str">
        <f t="shared" si="78"/>
        <v>Discount: 0.25,</v>
      </c>
      <c r="T570" t="str">
        <f t="shared" si="79"/>
        <v>GrossProfitMargin: 28.862,</v>
      </c>
      <c r="U570" t="str">
        <f t="shared" si="80"/>
        <v>ProductCost: 1152,</v>
      </c>
      <c r="V570" t="str">
        <f t="shared" si="81"/>
        <v>ProductRevenue: 1484.49024</v>
      </c>
      <c r="W570" t="s">
        <v>310</v>
      </c>
    </row>
    <row r="571" spans="1:23" x14ac:dyDescent="0.3">
      <c r="A571" s="1">
        <v>10462</v>
      </c>
      <c r="B571" s="1">
        <v>13</v>
      </c>
      <c r="C571" s="1">
        <v>4.8</v>
      </c>
      <c r="D571" s="1">
        <v>1</v>
      </c>
      <c r="E571" s="1">
        <v>0</v>
      </c>
      <c r="F571" s="1">
        <v>6.9429999999999996</v>
      </c>
      <c r="G571" s="1">
        <v>4.8</v>
      </c>
      <c r="H571" s="1">
        <v>5.1332640000000005</v>
      </c>
      <c r="N571" t="s">
        <v>0</v>
      </c>
      <c r="O571" t="str">
        <f t="shared" si="74"/>
        <v>OrderID: 10462,</v>
      </c>
      <c r="P571" t="str">
        <f t="shared" si="75"/>
        <v>ProductID: 13,</v>
      </c>
      <c r="Q571" t="str">
        <f t="shared" si="76"/>
        <v>UnitPrice: 4.8,</v>
      </c>
      <c r="R571" t="str">
        <f t="shared" si="77"/>
        <v>Quantity: 1,</v>
      </c>
      <c r="S571" t="str">
        <f t="shared" si="78"/>
        <v>Discount: 0,</v>
      </c>
      <c r="T571" t="str">
        <f t="shared" si="79"/>
        <v>GrossProfitMargin: 6.943,</v>
      </c>
      <c r="U571" t="str">
        <f t="shared" si="80"/>
        <v>ProductCost: 4.8,</v>
      </c>
      <c r="V571" t="str">
        <f t="shared" si="81"/>
        <v>ProductRevenue: 5.133264</v>
      </c>
      <c r="W571" t="s">
        <v>310</v>
      </c>
    </row>
    <row r="572" spans="1:23" x14ac:dyDescent="0.3">
      <c r="A572" s="1">
        <v>10462</v>
      </c>
      <c r="B572" s="1">
        <v>23</v>
      </c>
      <c r="C572" s="1">
        <v>7.2</v>
      </c>
      <c r="D572" s="1">
        <v>21</v>
      </c>
      <c r="E572" s="1">
        <v>0</v>
      </c>
      <c r="F572" s="1">
        <v>27.76</v>
      </c>
      <c r="G572" s="1">
        <v>151.20000000000002</v>
      </c>
      <c r="H572" s="1">
        <v>193.17312000000004</v>
      </c>
      <c r="N572" t="s">
        <v>0</v>
      </c>
      <c r="O572" t="str">
        <f t="shared" si="74"/>
        <v>OrderID: 10462,</v>
      </c>
      <c r="P572" t="str">
        <f t="shared" si="75"/>
        <v>ProductID: 23,</v>
      </c>
      <c r="Q572" t="str">
        <f t="shared" si="76"/>
        <v>UnitPrice: 7.2,</v>
      </c>
      <c r="R572" t="str">
        <f t="shared" si="77"/>
        <v>Quantity: 21,</v>
      </c>
      <c r="S572" t="str">
        <f t="shared" si="78"/>
        <v>Discount: 0,</v>
      </c>
      <c r="T572" t="str">
        <f t="shared" si="79"/>
        <v>GrossProfitMargin: 27.76,</v>
      </c>
      <c r="U572" t="str">
        <f t="shared" si="80"/>
        <v>ProductCost: 151.2,</v>
      </c>
      <c r="V572" t="str">
        <f t="shared" si="81"/>
        <v>ProductRevenue: 193.17312</v>
      </c>
      <c r="W572" t="s">
        <v>310</v>
      </c>
    </row>
    <row r="573" spans="1:23" x14ac:dyDescent="0.3">
      <c r="A573" s="1">
        <v>10463</v>
      </c>
      <c r="B573" s="1">
        <v>19</v>
      </c>
      <c r="C573" s="1">
        <v>7.3</v>
      </c>
      <c r="D573" s="1">
        <v>21</v>
      </c>
      <c r="E573" s="1">
        <v>0</v>
      </c>
      <c r="F573" s="1">
        <v>18.792999999999999</v>
      </c>
      <c r="G573" s="1">
        <v>153.29999999999998</v>
      </c>
      <c r="H573" s="1">
        <v>182.10966899999997</v>
      </c>
      <c r="N573" t="s">
        <v>0</v>
      </c>
      <c r="O573" t="str">
        <f t="shared" si="74"/>
        <v>OrderID: 10463,</v>
      </c>
      <c r="P573" t="str">
        <f t="shared" si="75"/>
        <v>ProductID: 19,</v>
      </c>
      <c r="Q573" t="str">
        <f t="shared" si="76"/>
        <v>UnitPrice: 7.3,</v>
      </c>
      <c r="R573" t="str">
        <f t="shared" si="77"/>
        <v>Quantity: 21,</v>
      </c>
      <c r="S573" t="str">
        <f t="shared" si="78"/>
        <v>Discount: 0,</v>
      </c>
      <c r="T573" t="str">
        <f t="shared" si="79"/>
        <v>GrossProfitMargin: 18.793,</v>
      </c>
      <c r="U573" t="str">
        <f t="shared" si="80"/>
        <v>ProductCost: 153.3,</v>
      </c>
      <c r="V573" t="str">
        <f t="shared" si="81"/>
        <v>ProductRevenue: 182.109669</v>
      </c>
      <c r="W573" t="s">
        <v>310</v>
      </c>
    </row>
    <row r="574" spans="1:23" x14ac:dyDescent="0.3">
      <c r="A574" s="1">
        <v>10463</v>
      </c>
      <c r="B574" s="1">
        <v>42</v>
      </c>
      <c r="C574" s="1">
        <v>11.200000000000001</v>
      </c>
      <c r="D574" s="1">
        <v>50</v>
      </c>
      <c r="E574" s="1">
        <v>0</v>
      </c>
      <c r="F574" s="1">
        <v>29.013000000000002</v>
      </c>
      <c r="G574" s="1">
        <v>560</v>
      </c>
      <c r="H574" s="1">
        <v>722.47280000000001</v>
      </c>
      <c r="N574" t="s">
        <v>0</v>
      </c>
      <c r="O574" t="str">
        <f t="shared" si="74"/>
        <v>OrderID: 10463,</v>
      </c>
      <c r="P574" t="str">
        <f t="shared" si="75"/>
        <v>ProductID: 42,</v>
      </c>
      <c r="Q574" t="str">
        <f t="shared" si="76"/>
        <v>UnitPrice: 11.2,</v>
      </c>
      <c r="R574" t="str">
        <f t="shared" si="77"/>
        <v>Quantity: 50,</v>
      </c>
      <c r="S574" t="str">
        <f t="shared" si="78"/>
        <v>Discount: 0,</v>
      </c>
      <c r="T574" t="str">
        <f t="shared" si="79"/>
        <v>GrossProfitMargin: 29.013,</v>
      </c>
      <c r="U574" t="str">
        <f t="shared" si="80"/>
        <v>ProductCost: 560,</v>
      </c>
      <c r="V574" t="str">
        <f t="shared" si="81"/>
        <v>ProductRevenue: 722.4728</v>
      </c>
      <c r="W574" t="s">
        <v>310</v>
      </c>
    </row>
    <row r="575" spans="1:23" x14ac:dyDescent="0.3">
      <c r="A575" s="1">
        <v>10464</v>
      </c>
      <c r="B575" s="1">
        <v>4</v>
      </c>
      <c r="C575" s="1">
        <v>17.600000000000001</v>
      </c>
      <c r="D575" s="1">
        <v>16</v>
      </c>
      <c r="E575" s="1">
        <v>0.20000000298023199</v>
      </c>
      <c r="F575" s="1">
        <v>19.097999999999999</v>
      </c>
      <c r="G575" s="1">
        <v>281.60000000000002</v>
      </c>
      <c r="H575" s="1">
        <v>335.37996800000002</v>
      </c>
      <c r="N575" t="s">
        <v>0</v>
      </c>
      <c r="O575" t="str">
        <f t="shared" si="74"/>
        <v>OrderID: 10464,</v>
      </c>
      <c r="P575" t="str">
        <f t="shared" si="75"/>
        <v>ProductID: 4,</v>
      </c>
      <c r="Q575" t="str">
        <f t="shared" si="76"/>
        <v>UnitPrice: 17.6,</v>
      </c>
      <c r="R575" t="str">
        <f t="shared" si="77"/>
        <v>Quantity: 16,</v>
      </c>
      <c r="S575" t="str">
        <f t="shared" si="78"/>
        <v>Discount: 0.200000002980232,</v>
      </c>
      <c r="T575" t="str">
        <f t="shared" si="79"/>
        <v>GrossProfitMargin: 19.098,</v>
      </c>
      <c r="U575" t="str">
        <f t="shared" si="80"/>
        <v>ProductCost: 281.6,</v>
      </c>
      <c r="V575" t="str">
        <f t="shared" si="81"/>
        <v>ProductRevenue: 335.379968</v>
      </c>
      <c r="W575" t="s">
        <v>310</v>
      </c>
    </row>
    <row r="576" spans="1:23" x14ac:dyDescent="0.3">
      <c r="A576" s="1">
        <v>10464</v>
      </c>
      <c r="B576" s="1">
        <v>43</v>
      </c>
      <c r="C576" s="1">
        <v>36.799999999999997</v>
      </c>
      <c r="D576" s="1">
        <v>3</v>
      </c>
      <c r="E576" s="1">
        <v>0</v>
      </c>
      <c r="F576" s="1">
        <v>9.4529999999999994</v>
      </c>
      <c r="G576" s="1">
        <v>110.39999999999999</v>
      </c>
      <c r="H576" s="1">
        <v>120.83611199999999</v>
      </c>
      <c r="N576" t="s">
        <v>0</v>
      </c>
      <c r="O576" t="str">
        <f t="shared" si="74"/>
        <v>OrderID: 10464,</v>
      </c>
      <c r="P576" t="str">
        <f t="shared" si="75"/>
        <v>ProductID: 43,</v>
      </c>
      <c r="Q576" t="str">
        <f t="shared" si="76"/>
        <v>UnitPrice: 36.8,</v>
      </c>
      <c r="R576" t="str">
        <f t="shared" si="77"/>
        <v>Quantity: 3,</v>
      </c>
      <c r="S576" t="str">
        <f t="shared" si="78"/>
        <v>Discount: 0,</v>
      </c>
      <c r="T576" t="str">
        <f t="shared" si="79"/>
        <v>GrossProfitMargin: 9.453,</v>
      </c>
      <c r="U576" t="str">
        <f t="shared" si="80"/>
        <v>ProductCost: 110.4,</v>
      </c>
      <c r="V576" t="str">
        <f t="shared" si="81"/>
        <v>ProductRevenue: 120.836112</v>
      </c>
      <c r="W576" t="s">
        <v>310</v>
      </c>
    </row>
    <row r="577" spans="1:23" x14ac:dyDescent="0.3">
      <c r="A577" s="1">
        <v>10464</v>
      </c>
      <c r="B577" s="1">
        <v>56</v>
      </c>
      <c r="C577" s="1">
        <v>30.400000000000002</v>
      </c>
      <c r="D577" s="1">
        <v>30</v>
      </c>
      <c r="E577" s="1">
        <v>0.20000000298023199</v>
      </c>
      <c r="F577" s="1">
        <v>11.125999999999999</v>
      </c>
      <c r="G577" s="1">
        <v>912.00000000000011</v>
      </c>
      <c r="H577" s="1">
        <v>1013.4691200000001</v>
      </c>
      <c r="N577" t="s">
        <v>0</v>
      </c>
      <c r="O577" t="str">
        <f t="shared" si="74"/>
        <v>OrderID: 10464,</v>
      </c>
      <c r="P577" t="str">
        <f t="shared" si="75"/>
        <v>ProductID: 56,</v>
      </c>
      <c r="Q577" t="str">
        <f t="shared" si="76"/>
        <v>UnitPrice: 30.4,</v>
      </c>
      <c r="R577" t="str">
        <f t="shared" si="77"/>
        <v>Quantity: 30,</v>
      </c>
      <c r="S577" t="str">
        <f t="shared" si="78"/>
        <v>Discount: 0.200000002980232,</v>
      </c>
      <c r="T577" t="str">
        <f t="shared" si="79"/>
        <v>GrossProfitMargin: 11.126,</v>
      </c>
      <c r="U577" t="str">
        <f t="shared" si="80"/>
        <v>ProductCost: 912,</v>
      </c>
      <c r="V577" t="str">
        <f t="shared" si="81"/>
        <v>ProductRevenue: 1013.46912</v>
      </c>
      <c r="W577" t="s">
        <v>310</v>
      </c>
    </row>
    <row r="578" spans="1:23" x14ac:dyDescent="0.3">
      <c r="A578" s="1">
        <v>10464</v>
      </c>
      <c r="B578" s="1">
        <v>60</v>
      </c>
      <c r="C578" s="1">
        <v>27.2</v>
      </c>
      <c r="D578" s="1">
        <v>20</v>
      </c>
      <c r="E578" s="1">
        <v>0</v>
      </c>
      <c r="F578" s="1">
        <v>17.135000000000002</v>
      </c>
      <c r="G578" s="1">
        <v>544</v>
      </c>
      <c r="H578" s="1">
        <v>637.21439999999996</v>
      </c>
      <c r="N578" t="s">
        <v>0</v>
      </c>
      <c r="O578" t="str">
        <f t="shared" si="74"/>
        <v>OrderID: 10464,</v>
      </c>
      <c r="P578" t="str">
        <f t="shared" si="75"/>
        <v>ProductID: 60,</v>
      </c>
      <c r="Q578" t="str">
        <f t="shared" si="76"/>
        <v>UnitPrice: 27.2,</v>
      </c>
      <c r="R578" t="str">
        <f t="shared" si="77"/>
        <v>Quantity: 20,</v>
      </c>
      <c r="S578" t="str">
        <f t="shared" si="78"/>
        <v>Discount: 0,</v>
      </c>
      <c r="T578" t="str">
        <f t="shared" si="79"/>
        <v>GrossProfitMargin: 17.135,</v>
      </c>
      <c r="U578" t="str">
        <f t="shared" si="80"/>
        <v>ProductCost: 544,</v>
      </c>
      <c r="V578" t="str">
        <f t="shared" si="81"/>
        <v>ProductRevenue: 637.2144</v>
      </c>
      <c r="W578" t="s">
        <v>310</v>
      </c>
    </row>
    <row r="579" spans="1:23" x14ac:dyDescent="0.3">
      <c r="A579" s="1">
        <v>10465</v>
      </c>
      <c r="B579" s="1">
        <v>24</v>
      </c>
      <c r="C579" s="1">
        <v>3.6</v>
      </c>
      <c r="D579" s="1">
        <v>25</v>
      </c>
      <c r="E579" s="1">
        <v>0</v>
      </c>
      <c r="F579" s="1">
        <v>13.085000000000001</v>
      </c>
      <c r="G579" s="1">
        <v>90</v>
      </c>
      <c r="H579" s="1">
        <v>101.77650000000001</v>
      </c>
      <c r="N579" t="s">
        <v>0</v>
      </c>
      <c r="O579" t="str">
        <f t="shared" ref="O579:O642" si="82">O$1&amp;": "&amp;IF(ISNUMBER(A579),A579,""""&amp;A579&amp;"""")&amp;IF(P$1=0,"",",")</f>
        <v>OrderID: 10465,</v>
      </c>
      <c r="P579" t="str">
        <f t="shared" ref="P579:P642" si="83">P$1&amp;": "&amp;IF(ISNUMBER(B579),B579,""""&amp;B579&amp;"""")&amp;IF(Q$1=0,"",",")</f>
        <v>ProductID: 24,</v>
      </c>
      <c r="Q579" t="str">
        <f t="shared" ref="Q579:Q642" si="84">Q$1&amp;": "&amp;IF(ISNUMBER(C579),C579,""""&amp;C579&amp;"""")&amp;IF(R$1=0,"",",")</f>
        <v>UnitPrice: 3.6,</v>
      </c>
      <c r="R579" t="str">
        <f t="shared" ref="R579:R642" si="85">R$1&amp;": "&amp;IF(ISNUMBER(D579),D579,""""&amp;D579&amp;"""")&amp;IF(S$1=0,"",",")</f>
        <v>Quantity: 25,</v>
      </c>
      <c r="S579" t="str">
        <f t="shared" ref="S579:S642" si="86">S$1&amp;": "&amp;IF(ISNUMBER(E579),E579,""""&amp;E579&amp;"""")&amp;IF(T$1=0,"",",")</f>
        <v>Discount: 0,</v>
      </c>
      <c r="T579" t="str">
        <f t="shared" ref="T579:T642" si="87">T$1&amp;": "&amp;IF(ISNUMBER(F579),F579,""""&amp;F579&amp;"""")&amp;IF(U$1=0,"",",")</f>
        <v>GrossProfitMargin: 13.085,</v>
      </c>
      <c r="U579" t="str">
        <f t="shared" ref="U579:U642" si="88">U$1&amp;": "&amp;IF(ISNUMBER(G579),G579,""""&amp;G579&amp;"""")&amp;IF(V$1=0,"",",")</f>
        <v>ProductCost: 90,</v>
      </c>
      <c r="V579" t="str">
        <f t="shared" ref="V579:V642" si="89">V$1&amp;": "&amp;IF(ISNUMBER(H579),H579,""""&amp;H579&amp;"""")&amp;IF(W$1=0,"",",")</f>
        <v>ProductRevenue: 101.7765</v>
      </c>
      <c r="W579" t="s">
        <v>310</v>
      </c>
    </row>
    <row r="580" spans="1:23" x14ac:dyDescent="0.3">
      <c r="A580" s="1">
        <v>10465</v>
      </c>
      <c r="B580" s="1">
        <v>29</v>
      </c>
      <c r="C580" s="1">
        <v>99</v>
      </c>
      <c r="D580" s="1">
        <v>18</v>
      </c>
      <c r="E580" s="1">
        <v>0.10000000149011599</v>
      </c>
      <c r="F580" s="1">
        <v>20.835000000000001</v>
      </c>
      <c r="G580" s="1">
        <v>1782</v>
      </c>
      <c r="H580" s="1">
        <v>2153.2797</v>
      </c>
      <c r="N580" t="s">
        <v>0</v>
      </c>
      <c r="O580" t="str">
        <f t="shared" si="82"/>
        <v>OrderID: 10465,</v>
      </c>
      <c r="P580" t="str">
        <f t="shared" si="83"/>
        <v>ProductID: 29,</v>
      </c>
      <c r="Q580" t="str">
        <f t="shared" si="84"/>
        <v>UnitPrice: 99,</v>
      </c>
      <c r="R580" t="str">
        <f t="shared" si="85"/>
        <v>Quantity: 18,</v>
      </c>
      <c r="S580" t="str">
        <f t="shared" si="86"/>
        <v>Discount: 0.100000001490116,</v>
      </c>
      <c r="T580" t="str">
        <f t="shared" si="87"/>
        <v>GrossProfitMargin: 20.835,</v>
      </c>
      <c r="U580" t="str">
        <f t="shared" si="88"/>
        <v>ProductCost: 1782,</v>
      </c>
      <c r="V580" t="str">
        <f t="shared" si="89"/>
        <v>ProductRevenue: 2153.2797</v>
      </c>
      <c r="W580" t="s">
        <v>310</v>
      </c>
    </row>
    <row r="581" spans="1:23" x14ac:dyDescent="0.3">
      <c r="A581" s="1">
        <v>10465</v>
      </c>
      <c r="B581" s="1">
        <v>40</v>
      </c>
      <c r="C581" s="1">
        <v>14.700000000000001</v>
      </c>
      <c r="D581" s="1">
        <v>20</v>
      </c>
      <c r="E581" s="1">
        <v>0</v>
      </c>
      <c r="F581" s="1">
        <v>26.902000000000001</v>
      </c>
      <c r="G581" s="1">
        <v>294</v>
      </c>
      <c r="H581" s="1">
        <v>373.09188</v>
      </c>
      <c r="N581" t="s">
        <v>0</v>
      </c>
      <c r="O581" t="str">
        <f t="shared" si="82"/>
        <v>OrderID: 10465,</v>
      </c>
      <c r="P581" t="str">
        <f t="shared" si="83"/>
        <v>ProductID: 40,</v>
      </c>
      <c r="Q581" t="str">
        <f t="shared" si="84"/>
        <v>UnitPrice: 14.7,</v>
      </c>
      <c r="R581" t="str">
        <f t="shared" si="85"/>
        <v>Quantity: 20,</v>
      </c>
      <c r="S581" t="str">
        <f t="shared" si="86"/>
        <v>Discount: 0,</v>
      </c>
      <c r="T581" t="str">
        <f t="shared" si="87"/>
        <v>GrossProfitMargin: 26.902,</v>
      </c>
      <c r="U581" t="str">
        <f t="shared" si="88"/>
        <v>ProductCost: 294,</v>
      </c>
      <c r="V581" t="str">
        <f t="shared" si="89"/>
        <v>ProductRevenue: 373.09188</v>
      </c>
      <c r="W581" t="s">
        <v>310</v>
      </c>
    </row>
    <row r="582" spans="1:23" x14ac:dyDescent="0.3">
      <c r="A582" s="1">
        <v>10465</v>
      </c>
      <c r="B582" s="1">
        <v>45</v>
      </c>
      <c r="C582" s="1">
        <v>7.6000000000000005</v>
      </c>
      <c r="D582" s="1">
        <v>30</v>
      </c>
      <c r="E582" s="1">
        <v>0.10000000149011599</v>
      </c>
      <c r="F582" s="1">
        <v>21.776</v>
      </c>
      <c r="G582" s="1">
        <v>228.00000000000003</v>
      </c>
      <c r="H582" s="1">
        <v>277.64928000000003</v>
      </c>
      <c r="N582" t="s">
        <v>0</v>
      </c>
      <c r="O582" t="str">
        <f t="shared" si="82"/>
        <v>OrderID: 10465,</v>
      </c>
      <c r="P582" t="str">
        <f t="shared" si="83"/>
        <v>ProductID: 45,</v>
      </c>
      <c r="Q582" t="str">
        <f t="shared" si="84"/>
        <v>UnitPrice: 7.6,</v>
      </c>
      <c r="R582" t="str">
        <f t="shared" si="85"/>
        <v>Quantity: 30,</v>
      </c>
      <c r="S582" t="str">
        <f t="shared" si="86"/>
        <v>Discount: 0.100000001490116,</v>
      </c>
      <c r="T582" t="str">
        <f t="shared" si="87"/>
        <v>GrossProfitMargin: 21.776,</v>
      </c>
      <c r="U582" t="str">
        <f t="shared" si="88"/>
        <v>ProductCost: 228,</v>
      </c>
      <c r="V582" t="str">
        <f t="shared" si="89"/>
        <v>ProductRevenue: 277.64928</v>
      </c>
      <c r="W582" t="s">
        <v>310</v>
      </c>
    </row>
    <row r="583" spans="1:23" x14ac:dyDescent="0.3">
      <c r="A583" s="1">
        <v>10465</v>
      </c>
      <c r="B583" s="1">
        <v>50</v>
      </c>
      <c r="C583" s="1">
        <v>13</v>
      </c>
      <c r="D583" s="1">
        <v>25</v>
      </c>
      <c r="E583" s="1">
        <v>0</v>
      </c>
      <c r="F583" s="1">
        <v>29.527999999999999</v>
      </c>
      <c r="G583" s="1">
        <v>325</v>
      </c>
      <c r="H583" s="1">
        <v>420.96600000000001</v>
      </c>
      <c r="N583" t="s">
        <v>0</v>
      </c>
      <c r="O583" t="str">
        <f t="shared" si="82"/>
        <v>OrderID: 10465,</v>
      </c>
      <c r="P583" t="str">
        <f t="shared" si="83"/>
        <v>ProductID: 50,</v>
      </c>
      <c r="Q583" t="str">
        <f t="shared" si="84"/>
        <v>UnitPrice: 13,</v>
      </c>
      <c r="R583" t="str">
        <f t="shared" si="85"/>
        <v>Quantity: 25,</v>
      </c>
      <c r="S583" t="str">
        <f t="shared" si="86"/>
        <v>Discount: 0,</v>
      </c>
      <c r="T583" t="str">
        <f t="shared" si="87"/>
        <v>GrossProfitMargin: 29.528,</v>
      </c>
      <c r="U583" t="str">
        <f t="shared" si="88"/>
        <v>ProductCost: 325,</v>
      </c>
      <c r="V583" t="str">
        <f t="shared" si="89"/>
        <v>ProductRevenue: 420.966</v>
      </c>
      <c r="W583" t="s">
        <v>310</v>
      </c>
    </row>
    <row r="584" spans="1:23" x14ac:dyDescent="0.3">
      <c r="A584" s="1">
        <v>10466</v>
      </c>
      <c r="B584" s="1">
        <v>11</v>
      </c>
      <c r="C584" s="1">
        <v>16.8</v>
      </c>
      <c r="D584" s="1">
        <v>10</v>
      </c>
      <c r="E584" s="1">
        <v>0</v>
      </c>
      <c r="F584" s="1">
        <v>7.7450000000000001</v>
      </c>
      <c r="G584" s="1">
        <v>168</v>
      </c>
      <c r="H584" s="1">
        <v>181.01160000000002</v>
      </c>
      <c r="N584" t="s">
        <v>0</v>
      </c>
      <c r="O584" t="str">
        <f t="shared" si="82"/>
        <v>OrderID: 10466,</v>
      </c>
      <c r="P584" t="str">
        <f t="shared" si="83"/>
        <v>ProductID: 11,</v>
      </c>
      <c r="Q584" t="str">
        <f t="shared" si="84"/>
        <v>UnitPrice: 16.8,</v>
      </c>
      <c r="R584" t="str">
        <f t="shared" si="85"/>
        <v>Quantity: 10,</v>
      </c>
      <c r="S584" t="str">
        <f t="shared" si="86"/>
        <v>Discount: 0,</v>
      </c>
      <c r="T584" t="str">
        <f t="shared" si="87"/>
        <v>GrossProfitMargin: 7.745,</v>
      </c>
      <c r="U584" t="str">
        <f t="shared" si="88"/>
        <v>ProductCost: 168,</v>
      </c>
      <c r="V584" t="str">
        <f t="shared" si="89"/>
        <v>ProductRevenue: 181.0116</v>
      </c>
      <c r="W584" t="s">
        <v>310</v>
      </c>
    </row>
    <row r="585" spans="1:23" x14ac:dyDescent="0.3">
      <c r="A585" s="1">
        <v>10466</v>
      </c>
      <c r="B585" s="1">
        <v>46</v>
      </c>
      <c r="C585" s="1">
        <v>9.6</v>
      </c>
      <c r="D585" s="1">
        <v>5</v>
      </c>
      <c r="E585" s="1">
        <v>0</v>
      </c>
      <c r="F585" s="1">
        <v>27.774999999999999</v>
      </c>
      <c r="G585" s="1">
        <v>48</v>
      </c>
      <c r="H585" s="1">
        <v>61.331999999999994</v>
      </c>
      <c r="N585" t="s">
        <v>0</v>
      </c>
      <c r="O585" t="str">
        <f t="shared" si="82"/>
        <v>OrderID: 10466,</v>
      </c>
      <c r="P585" t="str">
        <f t="shared" si="83"/>
        <v>ProductID: 46,</v>
      </c>
      <c r="Q585" t="str">
        <f t="shared" si="84"/>
        <v>UnitPrice: 9.6,</v>
      </c>
      <c r="R585" t="str">
        <f t="shared" si="85"/>
        <v>Quantity: 5,</v>
      </c>
      <c r="S585" t="str">
        <f t="shared" si="86"/>
        <v>Discount: 0,</v>
      </c>
      <c r="T585" t="str">
        <f t="shared" si="87"/>
        <v>GrossProfitMargin: 27.775,</v>
      </c>
      <c r="U585" t="str">
        <f t="shared" si="88"/>
        <v>ProductCost: 48,</v>
      </c>
      <c r="V585" t="str">
        <f t="shared" si="89"/>
        <v>ProductRevenue: 61.332</v>
      </c>
      <c r="W585" t="s">
        <v>310</v>
      </c>
    </row>
    <row r="586" spans="1:23" x14ac:dyDescent="0.3">
      <c r="A586" s="1">
        <v>10467</v>
      </c>
      <c r="B586" s="1">
        <v>24</v>
      </c>
      <c r="C586" s="1">
        <v>3.6</v>
      </c>
      <c r="D586" s="1">
        <v>28</v>
      </c>
      <c r="E586" s="1">
        <v>0</v>
      </c>
      <c r="F586" s="1">
        <v>19.257000000000001</v>
      </c>
      <c r="G586" s="1">
        <v>100.8</v>
      </c>
      <c r="H586" s="1">
        <v>120.21105599999999</v>
      </c>
      <c r="N586" t="s">
        <v>0</v>
      </c>
      <c r="O586" t="str">
        <f t="shared" si="82"/>
        <v>OrderID: 10467,</v>
      </c>
      <c r="P586" t="str">
        <f t="shared" si="83"/>
        <v>ProductID: 24,</v>
      </c>
      <c r="Q586" t="str">
        <f t="shared" si="84"/>
        <v>UnitPrice: 3.6,</v>
      </c>
      <c r="R586" t="str">
        <f t="shared" si="85"/>
        <v>Quantity: 28,</v>
      </c>
      <c r="S586" t="str">
        <f t="shared" si="86"/>
        <v>Discount: 0,</v>
      </c>
      <c r="T586" t="str">
        <f t="shared" si="87"/>
        <v>GrossProfitMargin: 19.257,</v>
      </c>
      <c r="U586" t="str">
        <f t="shared" si="88"/>
        <v>ProductCost: 100.8,</v>
      </c>
      <c r="V586" t="str">
        <f t="shared" si="89"/>
        <v>ProductRevenue: 120.211056</v>
      </c>
      <c r="W586" t="s">
        <v>310</v>
      </c>
    </row>
    <row r="587" spans="1:23" x14ac:dyDescent="0.3">
      <c r="A587" s="1">
        <v>10467</v>
      </c>
      <c r="B587" s="1">
        <v>25</v>
      </c>
      <c r="C587" s="1">
        <v>11.200000000000001</v>
      </c>
      <c r="D587" s="1">
        <v>12</v>
      </c>
      <c r="E587" s="1">
        <v>0</v>
      </c>
      <c r="F587" s="1">
        <v>20.521000000000001</v>
      </c>
      <c r="G587" s="1">
        <v>134.4</v>
      </c>
      <c r="H587" s="1">
        <v>161.98022400000002</v>
      </c>
      <c r="N587" t="s">
        <v>0</v>
      </c>
      <c r="O587" t="str">
        <f t="shared" si="82"/>
        <v>OrderID: 10467,</v>
      </c>
      <c r="P587" t="str">
        <f t="shared" si="83"/>
        <v>ProductID: 25,</v>
      </c>
      <c r="Q587" t="str">
        <f t="shared" si="84"/>
        <v>UnitPrice: 11.2,</v>
      </c>
      <c r="R587" t="str">
        <f t="shared" si="85"/>
        <v>Quantity: 12,</v>
      </c>
      <c r="S587" t="str">
        <f t="shared" si="86"/>
        <v>Discount: 0,</v>
      </c>
      <c r="T587" t="str">
        <f t="shared" si="87"/>
        <v>GrossProfitMargin: 20.521,</v>
      </c>
      <c r="U587" t="str">
        <f t="shared" si="88"/>
        <v>ProductCost: 134.4,</v>
      </c>
      <c r="V587" t="str">
        <f t="shared" si="89"/>
        <v>ProductRevenue: 161.980224</v>
      </c>
      <c r="W587" t="s">
        <v>310</v>
      </c>
    </row>
    <row r="588" spans="1:23" x14ac:dyDescent="0.3">
      <c r="A588" s="1">
        <v>10468</v>
      </c>
      <c r="B588" s="1">
        <v>30</v>
      </c>
      <c r="C588" s="1">
        <v>20.7</v>
      </c>
      <c r="D588" s="1">
        <v>8</v>
      </c>
      <c r="E588" s="1">
        <v>0</v>
      </c>
      <c r="F588" s="1">
        <v>29.431999999999999</v>
      </c>
      <c r="G588" s="1">
        <v>165.6</v>
      </c>
      <c r="H588" s="1">
        <v>214.33939199999998</v>
      </c>
      <c r="N588" t="s">
        <v>0</v>
      </c>
      <c r="O588" t="str">
        <f t="shared" si="82"/>
        <v>OrderID: 10468,</v>
      </c>
      <c r="P588" t="str">
        <f t="shared" si="83"/>
        <v>ProductID: 30,</v>
      </c>
      <c r="Q588" t="str">
        <f t="shared" si="84"/>
        <v>UnitPrice: 20.7,</v>
      </c>
      <c r="R588" t="str">
        <f t="shared" si="85"/>
        <v>Quantity: 8,</v>
      </c>
      <c r="S588" t="str">
        <f t="shared" si="86"/>
        <v>Discount: 0,</v>
      </c>
      <c r="T588" t="str">
        <f t="shared" si="87"/>
        <v>GrossProfitMargin: 29.432,</v>
      </c>
      <c r="U588" t="str">
        <f t="shared" si="88"/>
        <v>ProductCost: 165.6,</v>
      </c>
      <c r="V588" t="str">
        <f t="shared" si="89"/>
        <v>ProductRevenue: 214.339392</v>
      </c>
      <c r="W588" t="s">
        <v>310</v>
      </c>
    </row>
    <row r="589" spans="1:23" x14ac:dyDescent="0.3">
      <c r="A589" s="1">
        <v>10468</v>
      </c>
      <c r="B589" s="1">
        <v>43</v>
      </c>
      <c r="C589" s="1">
        <v>36.799999999999997</v>
      </c>
      <c r="D589" s="1">
        <v>15</v>
      </c>
      <c r="E589" s="1">
        <v>0</v>
      </c>
      <c r="F589" s="1">
        <v>11.449</v>
      </c>
      <c r="G589" s="1">
        <v>552</v>
      </c>
      <c r="H589" s="1">
        <v>615.19848000000002</v>
      </c>
      <c r="N589" t="s">
        <v>0</v>
      </c>
      <c r="O589" t="str">
        <f t="shared" si="82"/>
        <v>OrderID: 10468,</v>
      </c>
      <c r="P589" t="str">
        <f t="shared" si="83"/>
        <v>ProductID: 43,</v>
      </c>
      <c r="Q589" t="str">
        <f t="shared" si="84"/>
        <v>UnitPrice: 36.8,</v>
      </c>
      <c r="R589" t="str">
        <f t="shared" si="85"/>
        <v>Quantity: 15,</v>
      </c>
      <c r="S589" t="str">
        <f t="shared" si="86"/>
        <v>Discount: 0,</v>
      </c>
      <c r="T589" t="str">
        <f t="shared" si="87"/>
        <v>GrossProfitMargin: 11.449,</v>
      </c>
      <c r="U589" t="str">
        <f t="shared" si="88"/>
        <v>ProductCost: 552,</v>
      </c>
      <c r="V589" t="str">
        <f t="shared" si="89"/>
        <v>ProductRevenue: 615.19848</v>
      </c>
      <c r="W589" t="s">
        <v>310</v>
      </c>
    </row>
    <row r="590" spans="1:23" x14ac:dyDescent="0.3">
      <c r="A590" s="1">
        <v>10469</v>
      </c>
      <c r="B590" s="1">
        <v>2</v>
      </c>
      <c r="C590" s="1">
        <v>15.200000000000001</v>
      </c>
      <c r="D590" s="1">
        <v>40</v>
      </c>
      <c r="E590" s="1">
        <v>0.15000000596046401</v>
      </c>
      <c r="F590" s="1">
        <v>25.71</v>
      </c>
      <c r="G590" s="1">
        <v>608</v>
      </c>
      <c r="H590" s="1">
        <v>764.31679999999994</v>
      </c>
      <c r="N590" t="s">
        <v>0</v>
      </c>
      <c r="O590" t="str">
        <f t="shared" si="82"/>
        <v>OrderID: 10469,</v>
      </c>
      <c r="P590" t="str">
        <f t="shared" si="83"/>
        <v>ProductID: 2,</v>
      </c>
      <c r="Q590" t="str">
        <f t="shared" si="84"/>
        <v>UnitPrice: 15.2,</v>
      </c>
      <c r="R590" t="str">
        <f t="shared" si="85"/>
        <v>Quantity: 40,</v>
      </c>
      <c r="S590" t="str">
        <f t="shared" si="86"/>
        <v>Discount: 0.150000005960464,</v>
      </c>
      <c r="T590" t="str">
        <f t="shared" si="87"/>
        <v>GrossProfitMargin: 25.71,</v>
      </c>
      <c r="U590" t="str">
        <f t="shared" si="88"/>
        <v>ProductCost: 608,</v>
      </c>
      <c r="V590" t="str">
        <f t="shared" si="89"/>
        <v>ProductRevenue: 764.3168</v>
      </c>
      <c r="W590" t="s">
        <v>310</v>
      </c>
    </row>
    <row r="591" spans="1:23" x14ac:dyDescent="0.3">
      <c r="A591" s="1">
        <v>10469</v>
      </c>
      <c r="B591" s="1">
        <v>16</v>
      </c>
      <c r="C591" s="1">
        <v>13.9</v>
      </c>
      <c r="D591" s="1">
        <v>35</v>
      </c>
      <c r="E591" s="1">
        <v>0.15000000596046401</v>
      </c>
      <c r="F591" s="1">
        <v>23.513999999999999</v>
      </c>
      <c r="G591" s="1">
        <v>486.5</v>
      </c>
      <c r="H591" s="1">
        <v>600.89560999999992</v>
      </c>
      <c r="N591" t="s">
        <v>0</v>
      </c>
      <c r="O591" t="str">
        <f t="shared" si="82"/>
        <v>OrderID: 10469,</v>
      </c>
      <c r="P591" t="str">
        <f t="shared" si="83"/>
        <v>ProductID: 16,</v>
      </c>
      <c r="Q591" t="str">
        <f t="shared" si="84"/>
        <v>UnitPrice: 13.9,</v>
      </c>
      <c r="R591" t="str">
        <f t="shared" si="85"/>
        <v>Quantity: 35,</v>
      </c>
      <c r="S591" t="str">
        <f t="shared" si="86"/>
        <v>Discount: 0.150000005960464,</v>
      </c>
      <c r="T591" t="str">
        <f t="shared" si="87"/>
        <v>GrossProfitMargin: 23.514,</v>
      </c>
      <c r="U591" t="str">
        <f t="shared" si="88"/>
        <v>ProductCost: 486.5,</v>
      </c>
      <c r="V591" t="str">
        <f t="shared" si="89"/>
        <v>ProductRevenue: 600.89561</v>
      </c>
      <c r="W591" t="s">
        <v>310</v>
      </c>
    </row>
    <row r="592" spans="1:23" x14ac:dyDescent="0.3">
      <c r="A592" s="1">
        <v>10469</v>
      </c>
      <c r="B592" s="1">
        <v>44</v>
      </c>
      <c r="C592" s="1">
        <v>15.5</v>
      </c>
      <c r="D592" s="1">
        <v>2</v>
      </c>
      <c r="E592" s="1">
        <v>0.15000000596046401</v>
      </c>
      <c r="F592" s="1">
        <v>13.074</v>
      </c>
      <c r="G592" s="1">
        <v>31</v>
      </c>
      <c r="H592" s="1">
        <v>35.05294</v>
      </c>
      <c r="N592" t="s">
        <v>0</v>
      </c>
      <c r="O592" t="str">
        <f t="shared" si="82"/>
        <v>OrderID: 10469,</v>
      </c>
      <c r="P592" t="str">
        <f t="shared" si="83"/>
        <v>ProductID: 44,</v>
      </c>
      <c r="Q592" t="str">
        <f t="shared" si="84"/>
        <v>UnitPrice: 15.5,</v>
      </c>
      <c r="R592" t="str">
        <f t="shared" si="85"/>
        <v>Quantity: 2,</v>
      </c>
      <c r="S592" t="str">
        <f t="shared" si="86"/>
        <v>Discount: 0.150000005960464,</v>
      </c>
      <c r="T592" t="str">
        <f t="shared" si="87"/>
        <v>GrossProfitMargin: 13.074,</v>
      </c>
      <c r="U592" t="str">
        <f t="shared" si="88"/>
        <v>ProductCost: 31,</v>
      </c>
      <c r="V592" t="str">
        <f t="shared" si="89"/>
        <v>ProductRevenue: 35.05294</v>
      </c>
      <c r="W592" t="s">
        <v>310</v>
      </c>
    </row>
    <row r="593" spans="1:23" x14ac:dyDescent="0.3">
      <c r="A593" s="1">
        <v>10470</v>
      </c>
      <c r="B593" s="1">
        <v>18</v>
      </c>
      <c r="C593" s="1">
        <v>50</v>
      </c>
      <c r="D593" s="1">
        <v>30</v>
      </c>
      <c r="E593" s="1">
        <v>0</v>
      </c>
      <c r="F593" s="1">
        <v>25.795999999999999</v>
      </c>
      <c r="G593" s="1">
        <v>1500</v>
      </c>
      <c r="H593" s="1">
        <v>1886.94</v>
      </c>
      <c r="N593" t="s">
        <v>0</v>
      </c>
      <c r="O593" t="str">
        <f t="shared" si="82"/>
        <v>OrderID: 10470,</v>
      </c>
      <c r="P593" t="str">
        <f t="shared" si="83"/>
        <v>ProductID: 18,</v>
      </c>
      <c r="Q593" t="str">
        <f t="shared" si="84"/>
        <v>UnitPrice: 50,</v>
      </c>
      <c r="R593" t="str">
        <f t="shared" si="85"/>
        <v>Quantity: 30,</v>
      </c>
      <c r="S593" t="str">
        <f t="shared" si="86"/>
        <v>Discount: 0,</v>
      </c>
      <c r="T593" t="str">
        <f t="shared" si="87"/>
        <v>GrossProfitMargin: 25.796,</v>
      </c>
      <c r="U593" t="str">
        <f t="shared" si="88"/>
        <v>ProductCost: 1500,</v>
      </c>
      <c r="V593" t="str">
        <f t="shared" si="89"/>
        <v>ProductRevenue: 1886.94</v>
      </c>
      <c r="W593" t="s">
        <v>310</v>
      </c>
    </row>
    <row r="594" spans="1:23" x14ac:dyDescent="0.3">
      <c r="A594" s="1">
        <v>10470</v>
      </c>
      <c r="B594" s="1">
        <v>23</v>
      </c>
      <c r="C594" s="1">
        <v>7.2</v>
      </c>
      <c r="D594" s="1">
        <v>15</v>
      </c>
      <c r="E594" s="1">
        <v>0</v>
      </c>
      <c r="F594" s="1">
        <v>16.356000000000002</v>
      </c>
      <c r="G594" s="1">
        <v>108</v>
      </c>
      <c r="H594" s="1">
        <v>125.66448</v>
      </c>
      <c r="N594" t="s">
        <v>0</v>
      </c>
      <c r="O594" t="str">
        <f t="shared" si="82"/>
        <v>OrderID: 10470,</v>
      </c>
      <c r="P594" t="str">
        <f t="shared" si="83"/>
        <v>ProductID: 23,</v>
      </c>
      <c r="Q594" t="str">
        <f t="shared" si="84"/>
        <v>UnitPrice: 7.2,</v>
      </c>
      <c r="R594" t="str">
        <f t="shared" si="85"/>
        <v>Quantity: 15,</v>
      </c>
      <c r="S594" t="str">
        <f t="shared" si="86"/>
        <v>Discount: 0,</v>
      </c>
      <c r="T594" t="str">
        <f t="shared" si="87"/>
        <v>GrossProfitMargin: 16.356,</v>
      </c>
      <c r="U594" t="str">
        <f t="shared" si="88"/>
        <v>ProductCost: 108,</v>
      </c>
      <c r="V594" t="str">
        <f t="shared" si="89"/>
        <v>ProductRevenue: 125.66448</v>
      </c>
      <c r="W594" t="s">
        <v>310</v>
      </c>
    </row>
    <row r="595" spans="1:23" x14ac:dyDescent="0.3">
      <c r="A595" s="1">
        <v>10470</v>
      </c>
      <c r="B595" s="1">
        <v>64</v>
      </c>
      <c r="C595" s="1">
        <v>26.6</v>
      </c>
      <c r="D595" s="1">
        <v>8</v>
      </c>
      <c r="E595" s="1">
        <v>0</v>
      </c>
      <c r="F595" s="1">
        <v>10.769</v>
      </c>
      <c r="G595" s="1">
        <v>212.8</v>
      </c>
      <c r="H595" s="1">
        <v>235.71643200000003</v>
      </c>
      <c r="N595" t="s">
        <v>0</v>
      </c>
      <c r="O595" t="str">
        <f t="shared" si="82"/>
        <v>OrderID: 10470,</v>
      </c>
      <c r="P595" t="str">
        <f t="shared" si="83"/>
        <v>ProductID: 64,</v>
      </c>
      <c r="Q595" t="str">
        <f t="shared" si="84"/>
        <v>UnitPrice: 26.6,</v>
      </c>
      <c r="R595" t="str">
        <f t="shared" si="85"/>
        <v>Quantity: 8,</v>
      </c>
      <c r="S595" t="str">
        <f t="shared" si="86"/>
        <v>Discount: 0,</v>
      </c>
      <c r="T595" t="str">
        <f t="shared" si="87"/>
        <v>GrossProfitMargin: 10.769,</v>
      </c>
      <c r="U595" t="str">
        <f t="shared" si="88"/>
        <v>ProductCost: 212.8,</v>
      </c>
      <c r="V595" t="str">
        <f t="shared" si="89"/>
        <v>ProductRevenue: 235.716432</v>
      </c>
      <c r="W595" t="s">
        <v>310</v>
      </c>
    </row>
    <row r="596" spans="1:23" x14ac:dyDescent="0.3">
      <c r="A596" s="1">
        <v>10471</v>
      </c>
      <c r="B596" s="1">
        <v>7</v>
      </c>
      <c r="C596" s="1">
        <v>24</v>
      </c>
      <c r="D596" s="1">
        <v>30</v>
      </c>
      <c r="E596" s="1">
        <v>0</v>
      </c>
      <c r="F596" s="1">
        <v>7.1680000000000001</v>
      </c>
      <c r="G596" s="1">
        <v>720</v>
      </c>
      <c r="H596" s="1">
        <v>771.6096</v>
      </c>
      <c r="N596" t="s">
        <v>0</v>
      </c>
      <c r="O596" t="str">
        <f t="shared" si="82"/>
        <v>OrderID: 10471,</v>
      </c>
      <c r="P596" t="str">
        <f t="shared" si="83"/>
        <v>ProductID: 7,</v>
      </c>
      <c r="Q596" t="str">
        <f t="shared" si="84"/>
        <v>UnitPrice: 24,</v>
      </c>
      <c r="R596" t="str">
        <f t="shared" si="85"/>
        <v>Quantity: 30,</v>
      </c>
      <c r="S596" t="str">
        <f t="shared" si="86"/>
        <v>Discount: 0,</v>
      </c>
      <c r="T596" t="str">
        <f t="shared" si="87"/>
        <v>GrossProfitMargin: 7.168,</v>
      </c>
      <c r="U596" t="str">
        <f t="shared" si="88"/>
        <v>ProductCost: 720,</v>
      </c>
      <c r="V596" t="str">
        <f t="shared" si="89"/>
        <v>ProductRevenue: 771.6096</v>
      </c>
      <c r="W596" t="s">
        <v>310</v>
      </c>
    </row>
    <row r="597" spans="1:23" x14ac:dyDescent="0.3">
      <c r="A597" s="1">
        <v>10471</v>
      </c>
      <c r="B597" s="1">
        <v>56</v>
      </c>
      <c r="C597" s="1">
        <v>30.400000000000002</v>
      </c>
      <c r="D597" s="1">
        <v>20</v>
      </c>
      <c r="E597" s="1">
        <v>0</v>
      </c>
      <c r="F597" s="1">
        <v>5.8659999999999997</v>
      </c>
      <c r="G597" s="1">
        <v>608</v>
      </c>
      <c r="H597" s="1">
        <v>643.66527999999994</v>
      </c>
      <c r="N597" t="s">
        <v>0</v>
      </c>
      <c r="O597" t="str">
        <f t="shared" si="82"/>
        <v>OrderID: 10471,</v>
      </c>
      <c r="P597" t="str">
        <f t="shared" si="83"/>
        <v>ProductID: 56,</v>
      </c>
      <c r="Q597" t="str">
        <f t="shared" si="84"/>
        <v>UnitPrice: 30.4,</v>
      </c>
      <c r="R597" t="str">
        <f t="shared" si="85"/>
        <v>Quantity: 20,</v>
      </c>
      <c r="S597" t="str">
        <f t="shared" si="86"/>
        <v>Discount: 0,</v>
      </c>
      <c r="T597" t="str">
        <f t="shared" si="87"/>
        <v>GrossProfitMargin: 5.866,</v>
      </c>
      <c r="U597" t="str">
        <f t="shared" si="88"/>
        <v>ProductCost: 608,</v>
      </c>
      <c r="V597" t="str">
        <f t="shared" si="89"/>
        <v>ProductRevenue: 643.66528</v>
      </c>
      <c r="W597" t="s">
        <v>310</v>
      </c>
    </row>
    <row r="598" spans="1:23" x14ac:dyDescent="0.3">
      <c r="A598" s="1">
        <v>10472</v>
      </c>
      <c r="B598" s="1">
        <v>24</v>
      </c>
      <c r="C598" s="1">
        <v>3.6</v>
      </c>
      <c r="D598" s="1">
        <v>80</v>
      </c>
      <c r="E598" s="1">
        <v>5.0000000745058101E-2</v>
      </c>
      <c r="F598" s="1">
        <v>29.966999999999999</v>
      </c>
      <c r="G598" s="1">
        <v>288</v>
      </c>
      <c r="H598" s="1">
        <v>374.30495999999994</v>
      </c>
      <c r="N598" t="s">
        <v>0</v>
      </c>
      <c r="O598" t="str">
        <f t="shared" si="82"/>
        <v>OrderID: 10472,</v>
      </c>
      <c r="P598" t="str">
        <f t="shared" si="83"/>
        <v>ProductID: 24,</v>
      </c>
      <c r="Q598" t="str">
        <f t="shared" si="84"/>
        <v>UnitPrice: 3.6,</v>
      </c>
      <c r="R598" t="str">
        <f t="shared" si="85"/>
        <v>Quantity: 80,</v>
      </c>
      <c r="S598" t="str">
        <f t="shared" si="86"/>
        <v>Discount: 0.0500000007450581,</v>
      </c>
      <c r="T598" t="str">
        <f t="shared" si="87"/>
        <v>GrossProfitMargin: 29.967,</v>
      </c>
      <c r="U598" t="str">
        <f t="shared" si="88"/>
        <v>ProductCost: 288,</v>
      </c>
      <c r="V598" t="str">
        <f t="shared" si="89"/>
        <v>ProductRevenue: 374.30496</v>
      </c>
      <c r="W598" t="s">
        <v>310</v>
      </c>
    </row>
    <row r="599" spans="1:23" x14ac:dyDescent="0.3">
      <c r="A599" s="1">
        <v>10472</v>
      </c>
      <c r="B599" s="1">
        <v>51</v>
      </c>
      <c r="C599" s="1">
        <v>42.4</v>
      </c>
      <c r="D599" s="1">
        <v>18</v>
      </c>
      <c r="E599" s="1">
        <v>0</v>
      </c>
      <c r="F599" s="1">
        <v>9.3230000000000004</v>
      </c>
      <c r="G599" s="1">
        <v>763.19999999999993</v>
      </c>
      <c r="H599" s="1">
        <v>834.35313599999984</v>
      </c>
      <c r="N599" t="s">
        <v>0</v>
      </c>
      <c r="O599" t="str">
        <f t="shared" si="82"/>
        <v>OrderID: 10472,</v>
      </c>
      <c r="P599" t="str">
        <f t="shared" si="83"/>
        <v>ProductID: 51,</v>
      </c>
      <c r="Q599" t="str">
        <f t="shared" si="84"/>
        <v>UnitPrice: 42.4,</v>
      </c>
      <c r="R599" t="str">
        <f t="shared" si="85"/>
        <v>Quantity: 18,</v>
      </c>
      <c r="S599" t="str">
        <f t="shared" si="86"/>
        <v>Discount: 0,</v>
      </c>
      <c r="T599" t="str">
        <f t="shared" si="87"/>
        <v>GrossProfitMargin: 9.323,</v>
      </c>
      <c r="U599" t="str">
        <f t="shared" si="88"/>
        <v>ProductCost: 763.2,</v>
      </c>
      <c r="V599" t="str">
        <f t="shared" si="89"/>
        <v>ProductRevenue: 834.353136</v>
      </c>
      <c r="W599" t="s">
        <v>310</v>
      </c>
    </row>
    <row r="600" spans="1:23" x14ac:dyDescent="0.3">
      <c r="A600" s="1">
        <v>10473</v>
      </c>
      <c r="B600" s="1">
        <v>33</v>
      </c>
      <c r="C600" s="1">
        <v>2</v>
      </c>
      <c r="D600" s="1">
        <v>12</v>
      </c>
      <c r="E600" s="1">
        <v>0</v>
      </c>
      <c r="F600" s="1">
        <v>28.943000000000001</v>
      </c>
      <c r="G600" s="1">
        <v>24</v>
      </c>
      <c r="H600" s="1">
        <v>30.94632</v>
      </c>
      <c r="N600" t="s">
        <v>0</v>
      </c>
      <c r="O600" t="str">
        <f t="shared" si="82"/>
        <v>OrderID: 10473,</v>
      </c>
      <c r="P600" t="str">
        <f t="shared" si="83"/>
        <v>ProductID: 33,</v>
      </c>
      <c r="Q600" t="str">
        <f t="shared" si="84"/>
        <v>UnitPrice: 2,</v>
      </c>
      <c r="R600" t="str">
        <f t="shared" si="85"/>
        <v>Quantity: 12,</v>
      </c>
      <c r="S600" t="str">
        <f t="shared" si="86"/>
        <v>Discount: 0,</v>
      </c>
      <c r="T600" t="str">
        <f t="shared" si="87"/>
        <v>GrossProfitMargin: 28.943,</v>
      </c>
      <c r="U600" t="str">
        <f t="shared" si="88"/>
        <v>ProductCost: 24,</v>
      </c>
      <c r="V600" t="str">
        <f t="shared" si="89"/>
        <v>ProductRevenue: 30.94632</v>
      </c>
      <c r="W600" t="s">
        <v>310</v>
      </c>
    </row>
    <row r="601" spans="1:23" x14ac:dyDescent="0.3">
      <c r="A601" s="1">
        <v>10473</v>
      </c>
      <c r="B601" s="1">
        <v>71</v>
      </c>
      <c r="C601" s="1">
        <v>17.2</v>
      </c>
      <c r="D601" s="1">
        <v>12</v>
      </c>
      <c r="E601" s="1">
        <v>0</v>
      </c>
      <c r="F601" s="1">
        <v>25.411999999999999</v>
      </c>
      <c r="G601" s="1">
        <v>206.39999999999998</v>
      </c>
      <c r="H601" s="1">
        <v>258.85036799999995</v>
      </c>
      <c r="N601" t="s">
        <v>0</v>
      </c>
      <c r="O601" t="str">
        <f t="shared" si="82"/>
        <v>OrderID: 10473,</v>
      </c>
      <c r="P601" t="str">
        <f t="shared" si="83"/>
        <v>ProductID: 71,</v>
      </c>
      <c r="Q601" t="str">
        <f t="shared" si="84"/>
        <v>UnitPrice: 17.2,</v>
      </c>
      <c r="R601" t="str">
        <f t="shared" si="85"/>
        <v>Quantity: 12,</v>
      </c>
      <c r="S601" t="str">
        <f t="shared" si="86"/>
        <v>Discount: 0,</v>
      </c>
      <c r="T601" t="str">
        <f t="shared" si="87"/>
        <v>GrossProfitMargin: 25.412,</v>
      </c>
      <c r="U601" t="str">
        <f t="shared" si="88"/>
        <v>ProductCost: 206.4,</v>
      </c>
      <c r="V601" t="str">
        <f t="shared" si="89"/>
        <v>ProductRevenue: 258.850368</v>
      </c>
      <c r="W601" t="s">
        <v>310</v>
      </c>
    </row>
    <row r="602" spans="1:23" x14ac:dyDescent="0.3">
      <c r="A602" s="1">
        <v>10474</v>
      </c>
      <c r="B602" s="1">
        <v>14</v>
      </c>
      <c r="C602" s="1">
        <v>18.600000000000001</v>
      </c>
      <c r="D602" s="1">
        <v>12</v>
      </c>
      <c r="E602" s="1">
        <v>0</v>
      </c>
      <c r="F602" s="1">
        <v>7.4210000000000003</v>
      </c>
      <c r="G602" s="1">
        <v>223.20000000000002</v>
      </c>
      <c r="H602" s="1">
        <v>239.76367199999999</v>
      </c>
      <c r="N602" t="s">
        <v>0</v>
      </c>
      <c r="O602" t="str">
        <f t="shared" si="82"/>
        <v>OrderID: 10474,</v>
      </c>
      <c r="P602" t="str">
        <f t="shared" si="83"/>
        <v>ProductID: 14,</v>
      </c>
      <c r="Q602" t="str">
        <f t="shared" si="84"/>
        <v>UnitPrice: 18.6,</v>
      </c>
      <c r="R602" t="str">
        <f t="shared" si="85"/>
        <v>Quantity: 12,</v>
      </c>
      <c r="S602" t="str">
        <f t="shared" si="86"/>
        <v>Discount: 0,</v>
      </c>
      <c r="T602" t="str">
        <f t="shared" si="87"/>
        <v>GrossProfitMargin: 7.421,</v>
      </c>
      <c r="U602" t="str">
        <f t="shared" si="88"/>
        <v>ProductCost: 223.2,</v>
      </c>
      <c r="V602" t="str">
        <f t="shared" si="89"/>
        <v>ProductRevenue: 239.763672</v>
      </c>
      <c r="W602" t="s">
        <v>310</v>
      </c>
    </row>
    <row r="603" spans="1:23" x14ac:dyDescent="0.3">
      <c r="A603" s="1">
        <v>10474</v>
      </c>
      <c r="B603" s="1">
        <v>28</v>
      </c>
      <c r="C603" s="1">
        <v>36.4</v>
      </c>
      <c r="D603" s="1">
        <v>18</v>
      </c>
      <c r="E603" s="1">
        <v>0</v>
      </c>
      <c r="F603" s="1">
        <v>17.300999999999998</v>
      </c>
      <c r="G603" s="1">
        <v>655.19999999999993</v>
      </c>
      <c r="H603" s="1">
        <v>768.556152</v>
      </c>
      <c r="N603" t="s">
        <v>0</v>
      </c>
      <c r="O603" t="str">
        <f t="shared" si="82"/>
        <v>OrderID: 10474,</v>
      </c>
      <c r="P603" t="str">
        <f t="shared" si="83"/>
        <v>ProductID: 28,</v>
      </c>
      <c r="Q603" t="str">
        <f t="shared" si="84"/>
        <v>UnitPrice: 36.4,</v>
      </c>
      <c r="R603" t="str">
        <f t="shared" si="85"/>
        <v>Quantity: 18,</v>
      </c>
      <c r="S603" t="str">
        <f t="shared" si="86"/>
        <v>Discount: 0,</v>
      </c>
      <c r="T603" t="str">
        <f t="shared" si="87"/>
        <v>GrossProfitMargin: 17.301,</v>
      </c>
      <c r="U603" t="str">
        <f t="shared" si="88"/>
        <v>ProductCost: 655.2,</v>
      </c>
      <c r="V603" t="str">
        <f t="shared" si="89"/>
        <v>ProductRevenue: 768.556152</v>
      </c>
      <c r="W603" t="s">
        <v>310</v>
      </c>
    </row>
    <row r="604" spans="1:23" x14ac:dyDescent="0.3">
      <c r="A604" s="1">
        <v>10474</v>
      </c>
      <c r="B604" s="1">
        <v>40</v>
      </c>
      <c r="C604" s="1">
        <v>14.700000000000001</v>
      </c>
      <c r="D604" s="1">
        <v>21</v>
      </c>
      <c r="E604" s="1">
        <v>0</v>
      </c>
      <c r="F604" s="1">
        <v>10.593999999999999</v>
      </c>
      <c r="G604" s="1">
        <v>308.70000000000005</v>
      </c>
      <c r="H604" s="1">
        <v>341.40367800000001</v>
      </c>
      <c r="N604" t="s">
        <v>0</v>
      </c>
      <c r="O604" t="str">
        <f t="shared" si="82"/>
        <v>OrderID: 10474,</v>
      </c>
      <c r="P604" t="str">
        <f t="shared" si="83"/>
        <v>ProductID: 40,</v>
      </c>
      <c r="Q604" t="str">
        <f t="shared" si="84"/>
        <v>UnitPrice: 14.7,</v>
      </c>
      <c r="R604" t="str">
        <f t="shared" si="85"/>
        <v>Quantity: 21,</v>
      </c>
      <c r="S604" t="str">
        <f t="shared" si="86"/>
        <v>Discount: 0,</v>
      </c>
      <c r="T604" t="str">
        <f t="shared" si="87"/>
        <v>GrossProfitMargin: 10.594,</v>
      </c>
      <c r="U604" t="str">
        <f t="shared" si="88"/>
        <v>ProductCost: 308.7,</v>
      </c>
      <c r="V604" t="str">
        <f t="shared" si="89"/>
        <v>ProductRevenue: 341.403678</v>
      </c>
      <c r="W604" t="s">
        <v>310</v>
      </c>
    </row>
    <row r="605" spans="1:23" x14ac:dyDescent="0.3">
      <c r="A605" s="1">
        <v>10474</v>
      </c>
      <c r="B605" s="1">
        <v>75</v>
      </c>
      <c r="C605" s="1">
        <v>6.2</v>
      </c>
      <c r="D605" s="1">
        <v>10</v>
      </c>
      <c r="E605" s="1">
        <v>0</v>
      </c>
      <c r="F605" s="1">
        <v>10.311</v>
      </c>
      <c r="G605" s="1">
        <v>62</v>
      </c>
      <c r="H605" s="1">
        <v>68.39282</v>
      </c>
      <c r="N605" t="s">
        <v>0</v>
      </c>
      <c r="O605" t="str">
        <f t="shared" si="82"/>
        <v>OrderID: 10474,</v>
      </c>
      <c r="P605" t="str">
        <f t="shared" si="83"/>
        <v>ProductID: 75,</v>
      </c>
      <c r="Q605" t="str">
        <f t="shared" si="84"/>
        <v>UnitPrice: 6.2,</v>
      </c>
      <c r="R605" t="str">
        <f t="shared" si="85"/>
        <v>Quantity: 10,</v>
      </c>
      <c r="S605" t="str">
        <f t="shared" si="86"/>
        <v>Discount: 0,</v>
      </c>
      <c r="T605" t="str">
        <f t="shared" si="87"/>
        <v>GrossProfitMargin: 10.311,</v>
      </c>
      <c r="U605" t="str">
        <f t="shared" si="88"/>
        <v>ProductCost: 62,</v>
      </c>
      <c r="V605" t="str">
        <f t="shared" si="89"/>
        <v>ProductRevenue: 68.39282</v>
      </c>
      <c r="W605" t="s">
        <v>310</v>
      </c>
    </row>
    <row r="606" spans="1:23" x14ac:dyDescent="0.3">
      <c r="A606" s="1">
        <v>10475</v>
      </c>
      <c r="B606" s="1">
        <v>31</v>
      </c>
      <c r="C606" s="1">
        <v>10</v>
      </c>
      <c r="D606" s="1">
        <v>35</v>
      </c>
      <c r="E606" s="1">
        <v>0.15000000596046401</v>
      </c>
      <c r="F606" s="1">
        <v>20.146999999999998</v>
      </c>
      <c r="G606" s="1">
        <v>350</v>
      </c>
      <c r="H606" s="1">
        <v>420.5145</v>
      </c>
      <c r="N606" t="s">
        <v>0</v>
      </c>
      <c r="O606" t="str">
        <f t="shared" si="82"/>
        <v>OrderID: 10475,</v>
      </c>
      <c r="P606" t="str">
        <f t="shared" si="83"/>
        <v>ProductID: 31,</v>
      </c>
      <c r="Q606" t="str">
        <f t="shared" si="84"/>
        <v>UnitPrice: 10,</v>
      </c>
      <c r="R606" t="str">
        <f t="shared" si="85"/>
        <v>Quantity: 35,</v>
      </c>
      <c r="S606" t="str">
        <f t="shared" si="86"/>
        <v>Discount: 0.150000005960464,</v>
      </c>
      <c r="T606" t="str">
        <f t="shared" si="87"/>
        <v>GrossProfitMargin: 20.147,</v>
      </c>
      <c r="U606" t="str">
        <f t="shared" si="88"/>
        <v>ProductCost: 350,</v>
      </c>
      <c r="V606" t="str">
        <f t="shared" si="89"/>
        <v>ProductRevenue: 420.5145</v>
      </c>
      <c r="W606" t="s">
        <v>310</v>
      </c>
    </row>
    <row r="607" spans="1:23" x14ac:dyDescent="0.3">
      <c r="A607" s="1">
        <v>10475</v>
      </c>
      <c r="B607" s="1">
        <v>66</v>
      </c>
      <c r="C607" s="1">
        <v>13.6</v>
      </c>
      <c r="D607" s="1">
        <v>60</v>
      </c>
      <c r="E607" s="1">
        <v>0.15000000596046401</v>
      </c>
      <c r="F607" s="1">
        <v>10.167</v>
      </c>
      <c r="G607" s="1">
        <v>816</v>
      </c>
      <c r="H607" s="1">
        <v>898.96271999999999</v>
      </c>
      <c r="N607" t="s">
        <v>0</v>
      </c>
      <c r="O607" t="str">
        <f t="shared" si="82"/>
        <v>OrderID: 10475,</v>
      </c>
      <c r="P607" t="str">
        <f t="shared" si="83"/>
        <v>ProductID: 66,</v>
      </c>
      <c r="Q607" t="str">
        <f t="shared" si="84"/>
        <v>UnitPrice: 13.6,</v>
      </c>
      <c r="R607" t="str">
        <f t="shared" si="85"/>
        <v>Quantity: 60,</v>
      </c>
      <c r="S607" t="str">
        <f t="shared" si="86"/>
        <v>Discount: 0.150000005960464,</v>
      </c>
      <c r="T607" t="str">
        <f t="shared" si="87"/>
        <v>GrossProfitMargin: 10.167,</v>
      </c>
      <c r="U607" t="str">
        <f t="shared" si="88"/>
        <v>ProductCost: 816,</v>
      </c>
      <c r="V607" t="str">
        <f t="shared" si="89"/>
        <v>ProductRevenue: 898.96272</v>
      </c>
      <c r="W607" t="s">
        <v>310</v>
      </c>
    </row>
    <row r="608" spans="1:23" x14ac:dyDescent="0.3">
      <c r="A608" s="1">
        <v>10475</v>
      </c>
      <c r="B608" s="1">
        <v>76</v>
      </c>
      <c r="C608" s="1">
        <v>14.4</v>
      </c>
      <c r="D608" s="1">
        <v>42</v>
      </c>
      <c r="E608" s="1">
        <v>0.15000000596046401</v>
      </c>
      <c r="F608" s="1">
        <v>29.946999999999999</v>
      </c>
      <c r="G608" s="1">
        <v>604.80000000000007</v>
      </c>
      <c r="H608" s="1">
        <v>785.91945600000008</v>
      </c>
      <c r="N608" t="s">
        <v>0</v>
      </c>
      <c r="O608" t="str">
        <f t="shared" si="82"/>
        <v>OrderID: 10475,</v>
      </c>
      <c r="P608" t="str">
        <f t="shared" si="83"/>
        <v>ProductID: 76,</v>
      </c>
      <c r="Q608" t="str">
        <f t="shared" si="84"/>
        <v>UnitPrice: 14.4,</v>
      </c>
      <c r="R608" t="str">
        <f t="shared" si="85"/>
        <v>Quantity: 42,</v>
      </c>
      <c r="S608" t="str">
        <f t="shared" si="86"/>
        <v>Discount: 0.150000005960464,</v>
      </c>
      <c r="T608" t="str">
        <f t="shared" si="87"/>
        <v>GrossProfitMargin: 29.947,</v>
      </c>
      <c r="U608" t="str">
        <f t="shared" si="88"/>
        <v>ProductCost: 604.8,</v>
      </c>
      <c r="V608" t="str">
        <f t="shared" si="89"/>
        <v>ProductRevenue: 785.919456</v>
      </c>
      <c r="W608" t="s">
        <v>310</v>
      </c>
    </row>
    <row r="609" spans="1:23" x14ac:dyDescent="0.3">
      <c r="A609" s="1">
        <v>10476</v>
      </c>
      <c r="B609" s="1">
        <v>55</v>
      </c>
      <c r="C609" s="1">
        <v>19.2</v>
      </c>
      <c r="D609" s="1">
        <v>2</v>
      </c>
      <c r="E609" s="1">
        <v>5.0000000745058101E-2</v>
      </c>
      <c r="F609" s="1">
        <v>5.3090000000000002</v>
      </c>
      <c r="G609" s="1">
        <v>38.4</v>
      </c>
      <c r="H609" s="1">
        <v>40.438656000000002</v>
      </c>
      <c r="N609" t="s">
        <v>0</v>
      </c>
      <c r="O609" t="str">
        <f t="shared" si="82"/>
        <v>OrderID: 10476,</v>
      </c>
      <c r="P609" t="str">
        <f t="shared" si="83"/>
        <v>ProductID: 55,</v>
      </c>
      <c r="Q609" t="str">
        <f t="shared" si="84"/>
        <v>UnitPrice: 19.2,</v>
      </c>
      <c r="R609" t="str">
        <f t="shared" si="85"/>
        <v>Quantity: 2,</v>
      </c>
      <c r="S609" t="str">
        <f t="shared" si="86"/>
        <v>Discount: 0.0500000007450581,</v>
      </c>
      <c r="T609" t="str">
        <f t="shared" si="87"/>
        <v>GrossProfitMargin: 5.309,</v>
      </c>
      <c r="U609" t="str">
        <f t="shared" si="88"/>
        <v>ProductCost: 38.4,</v>
      </c>
      <c r="V609" t="str">
        <f t="shared" si="89"/>
        <v>ProductRevenue: 40.438656</v>
      </c>
      <c r="W609" t="s">
        <v>310</v>
      </c>
    </row>
    <row r="610" spans="1:23" x14ac:dyDescent="0.3">
      <c r="A610" s="1">
        <v>10476</v>
      </c>
      <c r="B610" s="1">
        <v>70</v>
      </c>
      <c r="C610" s="1">
        <v>12</v>
      </c>
      <c r="D610" s="1">
        <v>12</v>
      </c>
      <c r="E610" s="1">
        <v>0</v>
      </c>
      <c r="F610" s="1">
        <v>13.509</v>
      </c>
      <c r="G610" s="1">
        <v>144</v>
      </c>
      <c r="H610" s="1">
        <v>163.45295999999999</v>
      </c>
      <c r="N610" t="s">
        <v>0</v>
      </c>
      <c r="O610" t="str">
        <f t="shared" si="82"/>
        <v>OrderID: 10476,</v>
      </c>
      <c r="P610" t="str">
        <f t="shared" si="83"/>
        <v>ProductID: 70,</v>
      </c>
      <c r="Q610" t="str">
        <f t="shared" si="84"/>
        <v>UnitPrice: 12,</v>
      </c>
      <c r="R610" t="str">
        <f t="shared" si="85"/>
        <v>Quantity: 12,</v>
      </c>
      <c r="S610" t="str">
        <f t="shared" si="86"/>
        <v>Discount: 0,</v>
      </c>
      <c r="T610" t="str">
        <f t="shared" si="87"/>
        <v>GrossProfitMargin: 13.509,</v>
      </c>
      <c r="U610" t="str">
        <f t="shared" si="88"/>
        <v>ProductCost: 144,</v>
      </c>
      <c r="V610" t="str">
        <f t="shared" si="89"/>
        <v>ProductRevenue: 163.45296</v>
      </c>
      <c r="W610" t="s">
        <v>310</v>
      </c>
    </row>
    <row r="611" spans="1:23" x14ac:dyDescent="0.3">
      <c r="A611" s="1">
        <v>10477</v>
      </c>
      <c r="B611" s="1">
        <v>1</v>
      </c>
      <c r="C611" s="1">
        <v>14.4</v>
      </c>
      <c r="D611" s="1">
        <v>15</v>
      </c>
      <c r="E611" s="1">
        <v>0</v>
      </c>
      <c r="F611" s="1">
        <v>28.963999999999999</v>
      </c>
      <c r="G611" s="1">
        <v>216</v>
      </c>
      <c r="H611" s="1">
        <v>278.56223999999997</v>
      </c>
      <c r="N611" t="s">
        <v>0</v>
      </c>
      <c r="O611" t="str">
        <f t="shared" si="82"/>
        <v>OrderID: 10477,</v>
      </c>
      <c r="P611" t="str">
        <f t="shared" si="83"/>
        <v>ProductID: 1,</v>
      </c>
      <c r="Q611" t="str">
        <f t="shared" si="84"/>
        <v>UnitPrice: 14.4,</v>
      </c>
      <c r="R611" t="str">
        <f t="shared" si="85"/>
        <v>Quantity: 15,</v>
      </c>
      <c r="S611" t="str">
        <f t="shared" si="86"/>
        <v>Discount: 0,</v>
      </c>
      <c r="T611" t="str">
        <f t="shared" si="87"/>
        <v>GrossProfitMargin: 28.964,</v>
      </c>
      <c r="U611" t="str">
        <f t="shared" si="88"/>
        <v>ProductCost: 216,</v>
      </c>
      <c r="V611" t="str">
        <f t="shared" si="89"/>
        <v>ProductRevenue: 278.56224</v>
      </c>
      <c r="W611" t="s">
        <v>310</v>
      </c>
    </row>
    <row r="612" spans="1:23" x14ac:dyDescent="0.3">
      <c r="A612" s="1">
        <v>10477</v>
      </c>
      <c r="B612" s="1">
        <v>21</v>
      </c>
      <c r="C612" s="1">
        <v>8</v>
      </c>
      <c r="D612" s="1">
        <v>21</v>
      </c>
      <c r="E612" s="1">
        <v>0.25</v>
      </c>
      <c r="F612" s="1">
        <v>19.731999999999999</v>
      </c>
      <c r="G612" s="1">
        <v>168</v>
      </c>
      <c r="H612" s="1">
        <v>201.14975999999999</v>
      </c>
      <c r="N612" t="s">
        <v>0</v>
      </c>
      <c r="O612" t="str">
        <f t="shared" si="82"/>
        <v>OrderID: 10477,</v>
      </c>
      <c r="P612" t="str">
        <f t="shared" si="83"/>
        <v>ProductID: 21,</v>
      </c>
      <c r="Q612" t="str">
        <f t="shared" si="84"/>
        <v>UnitPrice: 8,</v>
      </c>
      <c r="R612" t="str">
        <f t="shared" si="85"/>
        <v>Quantity: 21,</v>
      </c>
      <c r="S612" t="str">
        <f t="shared" si="86"/>
        <v>Discount: 0.25,</v>
      </c>
      <c r="T612" t="str">
        <f t="shared" si="87"/>
        <v>GrossProfitMargin: 19.732,</v>
      </c>
      <c r="U612" t="str">
        <f t="shared" si="88"/>
        <v>ProductCost: 168,</v>
      </c>
      <c r="V612" t="str">
        <f t="shared" si="89"/>
        <v>ProductRevenue: 201.14976</v>
      </c>
      <c r="W612" t="s">
        <v>310</v>
      </c>
    </row>
    <row r="613" spans="1:23" x14ac:dyDescent="0.3">
      <c r="A613" s="1">
        <v>10477</v>
      </c>
      <c r="B613" s="1">
        <v>39</v>
      </c>
      <c r="C613" s="1">
        <v>14.4</v>
      </c>
      <c r="D613" s="1">
        <v>20</v>
      </c>
      <c r="E613" s="1">
        <v>0.25</v>
      </c>
      <c r="F613" s="1">
        <v>7.89</v>
      </c>
      <c r="G613" s="1">
        <v>288</v>
      </c>
      <c r="H613" s="1">
        <v>310.72320000000002</v>
      </c>
      <c r="N613" t="s">
        <v>0</v>
      </c>
      <c r="O613" t="str">
        <f t="shared" si="82"/>
        <v>OrderID: 10477,</v>
      </c>
      <c r="P613" t="str">
        <f t="shared" si="83"/>
        <v>ProductID: 39,</v>
      </c>
      <c r="Q613" t="str">
        <f t="shared" si="84"/>
        <v>UnitPrice: 14.4,</v>
      </c>
      <c r="R613" t="str">
        <f t="shared" si="85"/>
        <v>Quantity: 20,</v>
      </c>
      <c r="S613" t="str">
        <f t="shared" si="86"/>
        <v>Discount: 0.25,</v>
      </c>
      <c r="T613" t="str">
        <f t="shared" si="87"/>
        <v>GrossProfitMargin: 7.89,</v>
      </c>
      <c r="U613" t="str">
        <f t="shared" si="88"/>
        <v>ProductCost: 288,</v>
      </c>
      <c r="V613" t="str">
        <f t="shared" si="89"/>
        <v>ProductRevenue: 310.7232</v>
      </c>
      <c r="W613" t="s">
        <v>310</v>
      </c>
    </row>
    <row r="614" spans="1:23" x14ac:dyDescent="0.3">
      <c r="A614" s="1">
        <v>10478</v>
      </c>
      <c r="B614" s="1">
        <v>10</v>
      </c>
      <c r="C614" s="1">
        <v>24.8</v>
      </c>
      <c r="D614" s="1">
        <v>20</v>
      </c>
      <c r="E614" s="1">
        <v>5.0000000745058101E-2</v>
      </c>
      <c r="F614" s="1">
        <v>13.435</v>
      </c>
      <c r="G614" s="1">
        <v>496</v>
      </c>
      <c r="H614" s="1">
        <v>562.63760000000002</v>
      </c>
      <c r="N614" t="s">
        <v>0</v>
      </c>
      <c r="O614" t="str">
        <f t="shared" si="82"/>
        <v>OrderID: 10478,</v>
      </c>
      <c r="P614" t="str">
        <f t="shared" si="83"/>
        <v>ProductID: 10,</v>
      </c>
      <c r="Q614" t="str">
        <f t="shared" si="84"/>
        <v>UnitPrice: 24.8,</v>
      </c>
      <c r="R614" t="str">
        <f t="shared" si="85"/>
        <v>Quantity: 20,</v>
      </c>
      <c r="S614" t="str">
        <f t="shared" si="86"/>
        <v>Discount: 0.0500000007450581,</v>
      </c>
      <c r="T614" t="str">
        <f t="shared" si="87"/>
        <v>GrossProfitMargin: 13.435,</v>
      </c>
      <c r="U614" t="str">
        <f t="shared" si="88"/>
        <v>ProductCost: 496,</v>
      </c>
      <c r="V614" t="str">
        <f t="shared" si="89"/>
        <v>ProductRevenue: 562.6376</v>
      </c>
      <c r="W614" t="s">
        <v>310</v>
      </c>
    </row>
    <row r="615" spans="1:23" x14ac:dyDescent="0.3">
      <c r="A615" s="1">
        <v>10479</v>
      </c>
      <c r="B615" s="1">
        <v>38</v>
      </c>
      <c r="C615" s="1">
        <v>210.8</v>
      </c>
      <c r="D615" s="1">
        <v>30</v>
      </c>
      <c r="E615" s="1">
        <v>0</v>
      </c>
      <c r="F615" s="1">
        <v>20.027000000000001</v>
      </c>
      <c r="G615" s="1">
        <v>6324</v>
      </c>
      <c r="H615" s="1">
        <v>7590.5074799999993</v>
      </c>
      <c r="N615" t="s">
        <v>0</v>
      </c>
      <c r="O615" t="str">
        <f t="shared" si="82"/>
        <v>OrderID: 10479,</v>
      </c>
      <c r="P615" t="str">
        <f t="shared" si="83"/>
        <v>ProductID: 38,</v>
      </c>
      <c r="Q615" t="str">
        <f t="shared" si="84"/>
        <v>UnitPrice: 210.8,</v>
      </c>
      <c r="R615" t="str">
        <f t="shared" si="85"/>
        <v>Quantity: 30,</v>
      </c>
      <c r="S615" t="str">
        <f t="shared" si="86"/>
        <v>Discount: 0,</v>
      </c>
      <c r="T615" t="str">
        <f t="shared" si="87"/>
        <v>GrossProfitMargin: 20.027,</v>
      </c>
      <c r="U615" t="str">
        <f t="shared" si="88"/>
        <v>ProductCost: 6324,</v>
      </c>
      <c r="V615" t="str">
        <f t="shared" si="89"/>
        <v>ProductRevenue: 7590.50748</v>
      </c>
      <c r="W615" t="s">
        <v>310</v>
      </c>
    </row>
    <row r="616" spans="1:23" x14ac:dyDescent="0.3">
      <c r="A616" s="1">
        <v>10479</v>
      </c>
      <c r="B616" s="1">
        <v>53</v>
      </c>
      <c r="C616" s="1">
        <v>26.2</v>
      </c>
      <c r="D616" s="1">
        <v>28</v>
      </c>
      <c r="E616" s="1">
        <v>0</v>
      </c>
      <c r="F616" s="1">
        <v>10.617000000000001</v>
      </c>
      <c r="G616" s="1">
        <v>733.6</v>
      </c>
      <c r="H616" s="1">
        <v>811.48631200000011</v>
      </c>
      <c r="N616" t="s">
        <v>0</v>
      </c>
      <c r="O616" t="str">
        <f t="shared" si="82"/>
        <v>OrderID: 10479,</v>
      </c>
      <c r="P616" t="str">
        <f t="shared" si="83"/>
        <v>ProductID: 53,</v>
      </c>
      <c r="Q616" t="str">
        <f t="shared" si="84"/>
        <v>UnitPrice: 26.2,</v>
      </c>
      <c r="R616" t="str">
        <f t="shared" si="85"/>
        <v>Quantity: 28,</v>
      </c>
      <c r="S616" t="str">
        <f t="shared" si="86"/>
        <v>Discount: 0,</v>
      </c>
      <c r="T616" t="str">
        <f t="shared" si="87"/>
        <v>GrossProfitMargin: 10.617,</v>
      </c>
      <c r="U616" t="str">
        <f t="shared" si="88"/>
        <v>ProductCost: 733.6,</v>
      </c>
      <c r="V616" t="str">
        <f t="shared" si="89"/>
        <v>ProductRevenue: 811.486312</v>
      </c>
      <c r="W616" t="s">
        <v>310</v>
      </c>
    </row>
    <row r="617" spans="1:23" x14ac:dyDescent="0.3">
      <c r="A617" s="1">
        <v>10479</v>
      </c>
      <c r="B617" s="1">
        <v>59</v>
      </c>
      <c r="C617" s="1">
        <v>44</v>
      </c>
      <c r="D617" s="1">
        <v>60</v>
      </c>
      <c r="E617" s="1">
        <v>0</v>
      </c>
      <c r="F617" s="1">
        <v>20.835000000000001</v>
      </c>
      <c r="G617" s="1">
        <v>2640</v>
      </c>
      <c r="H617" s="1">
        <v>3190.0439999999999</v>
      </c>
      <c r="N617" t="s">
        <v>0</v>
      </c>
      <c r="O617" t="str">
        <f t="shared" si="82"/>
        <v>OrderID: 10479,</v>
      </c>
      <c r="P617" t="str">
        <f t="shared" si="83"/>
        <v>ProductID: 59,</v>
      </c>
      <c r="Q617" t="str">
        <f t="shared" si="84"/>
        <v>UnitPrice: 44,</v>
      </c>
      <c r="R617" t="str">
        <f t="shared" si="85"/>
        <v>Quantity: 60,</v>
      </c>
      <c r="S617" t="str">
        <f t="shared" si="86"/>
        <v>Discount: 0,</v>
      </c>
      <c r="T617" t="str">
        <f t="shared" si="87"/>
        <v>GrossProfitMargin: 20.835,</v>
      </c>
      <c r="U617" t="str">
        <f t="shared" si="88"/>
        <v>ProductCost: 2640,</v>
      </c>
      <c r="V617" t="str">
        <f t="shared" si="89"/>
        <v>ProductRevenue: 3190.044</v>
      </c>
      <c r="W617" t="s">
        <v>310</v>
      </c>
    </row>
    <row r="618" spans="1:23" x14ac:dyDescent="0.3">
      <c r="A618" s="1">
        <v>10479</v>
      </c>
      <c r="B618" s="1">
        <v>64</v>
      </c>
      <c r="C618" s="1">
        <v>26.6</v>
      </c>
      <c r="D618" s="1">
        <v>30</v>
      </c>
      <c r="E618" s="1">
        <v>0</v>
      </c>
      <c r="F618" s="1">
        <v>5.7720000000000002</v>
      </c>
      <c r="G618" s="1">
        <v>798</v>
      </c>
      <c r="H618" s="1">
        <v>844.06056000000001</v>
      </c>
      <c r="N618" t="s">
        <v>0</v>
      </c>
      <c r="O618" t="str">
        <f t="shared" si="82"/>
        <v>OrderID: 10479,</v>
      </c>
      <c r="P618" t="str">
        <f t="shared" si="83"/>
        <v>ProductID: 64,</v>
      </c>
      <c r="Q618" t="str">
        <f t="shared" si="84"/>
        <v>UnitPrice: 26.6,</v>
      </c>
      <c r="R618" t="str">
        <f t="shared" si="85"/>
        <v>Quantity: 30,</v>
      </c>
      <c r="S618" t="str">
        <f t="shared" si="86"/>
        <v>Discount: 0,</v>
      </c>
      <c r="T618" t="str">
        <f t="shared" si="87"/>
        <v>GrossProfitMargin: 5.772,</v>
      </c>
      <c r="U618" t="str">
        <f t="shared" si="88"/>
        <v>ProductCost: 798,</v>
      </c>
      <c r="V618" t="str">
        <f t="shared" si="89"/>
        <v>ProductRevenue: 844.06056</v>
      </c>
      <c r="W618" t="s">
        <v>310</v>
      </c>
    </row>
    <row r="619" spans="1:23" x14ac:dyDescent="0.3">
      <c r="A619" s="1">
        <v>10480</v>
      </c>
      <c r="B619" s="1">
        <v>47</v>
      </c>
      <c r="C619" s="1">
        <v>7.6000000000000005</v>
      </c>
      <c r="D619" s="1">
        <v>30</v>
      </c>
      <c r="E619" s="1">
        <v>0</v>
      </c>
      <c r="F619" s="1">
        <v>19.433</v>
      </c>
      <c r="G619" s="1">
        <v>228.00000000000003</v>
      </c>
      <c r="H619" s="1">
        <v>272.30724000000004</v>
      </c>
      <c r="N619" t="s">
        <v>0</v>
      </c>
      <c r="O619" t="str">
        <f t="shared" si="82"/>
        <v>OrderID: 10480,</v>
      </c>
      <c r="P619" t="str">
        <f t="shared" si="83"/>
        <v>ProductID: 47,</v>
      </c>
      <c r="Q619" t="str">
        <f t="shared" si="84"/>
        <v>UnitPrice: 7.6,</v>
      </c>
      <c r="R619" t="str">
        <f t="shared" si="85"/>
        <v>Quantity: 30,</v>
      </c>
      <c r="S619" t="str">
        <f t="shared" si="86"/>
        <v>Discount: 0,</v>
      </c>
      <c r="T619" t="str">
        <f t="shared" si="87"/>
        <v>GrossProfitMargin: 19.433,</v>
      </c>
      <c r="U619" t="str">
        <f t="shared" si="88"/>
        <v>ProductCost: 228,</v>
      </c>
      <c r="V619" t="str">
        <f t="shared" si="89"/>
        <v>ProductRevenue: 272.30724</v>
      </c>
      <c r="W619" t="s">
        <v>310</v>
      </c>
    </row>
    <row r="620" spans="1:23" x14ac:dyDescent="0.3">
      <c r="A620" s="1">
        <v>10480</v>
      </c>
      <c r="B620" s="1">
        <v>59</v>
      </c>
      <c r="C620" s="1">
        <v>44</v>
      </c>
      <c r="D620" s="1">
        <v>12</v>
      </c>
      <c r="E620" s="1">
        <v>0</v>
      </c>
      <c r="F620" s="1">
        <v>26.346</v>
      </c>
      <c r="G620" s="1">
        <v>528</v>
      </c>
      <c r="H620" s="1">
        <v>667.10688000000005</v>
      </c>
      <c r="N620" t="s">
        <v>0</v>
      </c>
      <c r="O620" t="str">
        <f t="shared" si="82"/>
        <v>OrderID: 10480,</v>
      </c>
      <c r="P620" t="str">
        <f t="shared" si="83"/>
        <v>ProductID: 59,</v>
      </c>
      <c r="Q620" t="str">
        <f t="shared" si="84"/>
        <v>UnitPrice: 44,</v>
      </c>
      <c r="R620" t="str">
        <f t="shared" si="85"/>
        <v>Quantity: 12,</v>
      </c>
      <c r="S620" t="str">
        <f t="shared" si="86"/>
        <v>Discount: 0,</v>
      </c>
      <c r="T620" t="str">
        <f t="shared" si="87"/>
        <v>GrossProfitMargin: 26.346,</v>
      </c>
      <c r="U620" t="str">
        <f t="shared" si="88"/>
        <v>ProductCost: 528,</v>
      </c>
      <c r="V620" t="str">
        <f t="shared" si="89"/>
        <v>ProductRevenue: 667.10688</v>
      </c>
      <c r="W620" t="s">
        <v>310</v>
      </c>
    </row>
    <row r="621" spans="1:23" x14ac:dyDescent="0.3">
      <c r="A621" s="1">
        <v>10481</v>
      </c>
      <c r="B621" s="1">
        <v>49</v>
      </c>
      <c r="C621" s="1">
        <v>16</v>
      </c>
      <c r="D621" s="1">
        <v>24</v>
      </c>
      <c r="E621" s="1">
        <v>0</v>
      </c>
      <c r="F621" s="1">
        <v>21.620999999999999</v>
      </c>
      <c r="G621" s="1">
        <v>384</v>
      </c>
      <c r="H621" s="1">
        <v>467.02463999999998</v>
      </c>
      <c r="N621" t="s">
        <v>0</v>
      </c>
      <c r="O621" t="str">
        <f t="shared" si="82"/>
        <v>OrderID: 10481,</v>
      </c>
      <c r="P621" t="str">
        <f t="shared" si="83"/>
        <v>ProductID: 49,</v>
      </c>
      <c r="Q621" t="str">
        <f t="shared" si="84"/>
        <v>UnitPrice: 16,</v>
      </c>
      <c r="R621" t="str">
        <f t="shared" si="85"/>
        <v>Quantity: 24,</v>
      </c>
      <c r="S621" t="str">
        <f t="shared" si="86"/>
        <v>Discount: 0,</v>
      </c>
      <c r="T621" t="str">
        <f t="shared" si="87"/>
        <v>GrossProfitMargin: 21.621,</v>
      </c>
      <c r="U621" t="str">
        <f t="shared" si="88"/>
        <v>ProductCost: 384,</v>
      </c>
      <c r="V621" t="str">
        <f t="shared" si="89"/>
        <v>ProductRevenue: 467.02464</v>
      </c>
      <c r="W621" t="s">
        <v>310</v>
      </c>
    </row>
    <row r="622" spans="1:23" x14ac:dyDescent="0.3">
      <c r="A622" s="1">
        <v>10481</v>
      </c>
      <c r="B622" s="1">
        <v>60</v>
      </c>
      <c r="C622" s="1">
        <v>27.2</v>
      </c>
      <c r="D622" s="1">
        <v>40</v>
      </c>
      <c r="E622" s="1">
        <v>0</v>
      </c>
      <c r="F622" s="1">
        <v>9.7739999999999991</v>
      </c>
      <c r="G622" s="1">
        <v>1088</v>
      </c>
      <c r="H622" s="1">
        <v>1194.34112</v>
      </c>
      <c r="N622" t="s">
        <v>0</v>
      </c>
      <c r="O622" t="str">
        <f t="shared" si="82"/>
        <v>OrderID: 10481,</v>
      </c>
      <c r="P622" t="str">
        <f t="shared" si="83"/>
        <v>ProductID: 60,</v>
      </c>
      <c r="Q622" t="str">
        <f t="shared" si="84"/>
        <v>UnitPrice: 27.2,</v>
      </c>
      <c r="R622" t="str">
        <f t="shared" si="85"/>
        <v>Quantity: 40,</v>
      </c>
      <c r="S622" t="str">
        <f t="shared" si="86"/>
        <v>Discount: 0,</v>
      </c>
      <c r="T622" t="str">
        <f t="shared" si="87"/>
        <v>GrossProfitMargin: 9.774,</v>
      </c>
      <c r="U622" t="str">
        <f t="shared" si="88"/>
        <v>ProductCost: 1088,</v>
      </c>
      <c r="V622" t="str">
        <f t="shared" si="89"/>
        <v>ProductRevenue: 1194.34112</v>
      </c>
      <c r="W622" t="s">
        <v>310</v>
      </c>
    </row>
    <row r="623" spans="1:23" x14ac:dyDescent="0.3">
      <c r="A623" s="1">
        <v>10482</v>
      </c>
      <c r="B623" s="1">
        <v>40</v>
      </c>
      <c r="C623" s="1">
        <v>14.700000000000001</v>
      </c>
      <c r="D623" s="1">
        <v>10</v>
      </c>
      <c r="E623" s="1">
        <v>0</v>
      </c>
      <c r="F623" s="1">
        <v>10.352</v>
      </c>
      <c r="G623" s="1">
        <v>147</v>
      </c>
      <c r="H623" s="1">
        <v>162.21744000000001</v>
      </c>
      <c r="N623" t="s">
        <v>0</v>
      </c>
      <c r="O623" t="str">
        <f t="shared" si="82"/>
        <v>OrderID: 10482,</v>
      </c>
      <c r="P623" t="str">
        <f t="shared" si="83"/>
        <v>ProductID: 40,</v>
      </c>
      <c r="Q623" t="str">
        <f t="shared" si="84"/>
        <v>UnitPrice: 14.7,</v>
      </c>
      <c r="R623" t="str">
        <f t="shared" si="85"/>
        <v>Quantity: 10,</v>
      </c>
      <c r="S623" t="str">
        <f t="shared" si="86"/>
        <v>Discount: 0,</v>
      </c>
      <c r="T623" t="str">
        <f t="shared" si="87"/>
        <v>GrossProfitMargin: 10.352,</v>
      </c>
      <c r="U623" t="str">
        <f t="shared" si="88"/>
        <v>ProductCost: 147,</v>
      </c>
      <c r="V623" t="str">
        <f t="shared" si="89"/>
        <v>ProductRevenue: 162.21744</v>
      </c>
      <c r="W623" t="s">
        <v>310</v>
      </c>
    </row>
    <row r="624" spans="1:23" x14ac:dyDescent="0.3">
      <c r="A624" s="1">
        <v>10483</v>
      </c>
      <c r="B624" s="1">
        <v>34</v>
      </c>
      <c r="C624" s="1">
        <v>11.200000000000001</v>
      </c>
      <c r="D624" s="1">
        <v>35</v>
      </c>
      <c r="E624" s="1">
        <v>5.0000000745058101E-2</v>
      </c>
      <c r="F624" s="1">
        <v>19.690000000000001</v>
      </c>
      <c r="G624" s="1">
        <v>392.00000000000006</v>
      </c>
      <c r="H624" s="1">
        <v>469.18480000000011</v>
      </c>
      <c r="N624" t="s">
        <v>0</v>
      </c>
      <c r="O624" t="str">
        <f t="shared" si="82"/>
        <v>OrderID: 10483,</v>
      </c>
      <c r="P624" t="str">
        <f t="shared" si="83"/>
        <v>ProductID: 34,</v>
      </c>
      <c r="Q624" t="str">
        <f t="shared" si="84"/>
        <v>UnitPrice: 11.2,</v>
      </c>
      <c r="R624" t="str">
        <f t="shared" si="85"/>
        <v>Quantity: 35,</v>
      </c>
      <c r="S624" t="str">
        <f t="shared" si="86"/>
        <v>Discount: 0.0500000007450581,</v>
      </c>
      <c r="T624" t="str">
        <f t="shared" si="87"/>
        <v>GrossProfitMargin: 19.69,</v>
      </c>
      <c r="U624" t="str">
        <f t="shared" si="88"/>
        <v>ProductCost: 392,</v>
      </c>
      <c r="V624" t="str">
        <f t="shared" si="89"/>
        <v>ProductRevenue: 469.1848</v>
      </c>
      <c r="W624" t="s">
        <v>310</v>
      </c>
    </row>
    <row r="625" spans="1:23" x14ac:dyDescent="0.3">
      <c r="A625" s="1">
        <v>10483</v>
      </c>
      <c r="B625" s="1">
        <v>77</v>
      </c>
      <c r="C625" s="1">
        <v>10.4</v>
      </c>
      <c r="D625" s="1">
        <v>30</v>
      </c>
      <c r="E625" s="1">
        <v>5.0000000745058101E-2</v>
      </c>
      <c r="F625" s="1">
        <v>23.603999999999999</v>
      </c>
      <c r="G625" s="1">
        <v>312</v>
      </c>
      <c r="H625" s="1">
        <v>385.64447999999999</v>
      </c>
      <c r="N625" t="s">
        <v>0</v>
      </c>
      <c r="O625" t="str">
        <f t="shared" si="82"/>
        <v>OrderID: 10483,</v>
      </c>
      <c r="P625" t="str">
        <f t="shared" si="83"/>
        <v>ProductID: 77,</v>
      </c>
      <c r="Q625" t="str">
        <f t="shared" si="84"/>
        <v>UnitPrice: 10.4,</v>
      </c>
      <c r="R625" t="str">
        <f t="shared" si="85"/>
        <v>Quantity: 30,</v>
      </c>
      <c r="S625" t="str">
        <f t="shared" si="86"/>
        <v>Discount: 0.0500000007450581,</v>
      </c>
      <c r="T625" t="str">
        <f t="shared" si="87"/>
        <v>GrossProfitMargin: 23.604,</v>
      </c>
      <c r="U625" t="str">
        <f t="shared" si="88"/>
        <v>ProductCost: 312,</v>
      </c>
      <c r="V625" t="str">
        <f t="shared" si="89"/>
        <v>ProductRevenue: 385.64448</v>
      </c>
      <c r="W625" t="s">
        <v>310</v>
      </c>
    </row>
    <row r="626" spans="1:23" x14ac:dyDescent="0.3">
      <c r="A626" s="1">
        <v>10484</v>
      </c>
      <c r="B626" s="1">
        <v>21</v>
      </c>
      <c r="C626" s="1">
        <v>8</v>
      </c>
      <c r="D626" s="1">
        <v>14</v>
      </c>
      <c r="E626" s="1">
        <v>0</v>
      </c>
      <c r="F626" s="1">
        <v>24.885000000000002</v>
      </c>
      <c r="G626" s="1">
        <v>112</v>
      </c>
      <c r="H626" s="1">
        <v>139.87119999999999</v>
      </c>
      <c r="N626" t="s">
        <v>0</v>
      </c>
      <c r="O626" t="str">
        <f t="shared" si="82"/>
        <v>OrderID: 10484,</v>
      </c>
      <c r="P626" t="str">
        <f t="shared" si="83"/>
        <v>ProductID: 21,</v>
      </c>
      <c r="Q626" t="str">
        <f t="shared" si="84"/>
        <v>UnitPrice: 8,</v>
      </c>
      <c r="R626" t="str">
        <f t="shared" si="85"/>
        <v>Quantity: 14,</v>
      </c>
      <c r="S626" t="str">
        <f t="shared" si="86"/>
        <v>Discount: 0,</v>
      </c>
      <c r="T626" t="str">
        <f t="shared" si="87"/>
        <v>GrossProfitMargin: 24.885,</v>
      </c>
      <c r="U626" t="str">
        <f t="shared" si="88"/>
        <v>ProductCost: 112,</v>
      </c>
      <c r="V626" t="str">
        <f t="shared" si="89"/>
        <v>ProductRevenue: 139.8712</v>
      </c>
      <c r="W626" t="s">
        <v>310</v>
      </c>
    </row>
    <row r="627" spans="1:23" x14ac:dyDescent="0.3">
      <c r="A627" s="1">
        <v>10484</v>
      </c>
      <c r="B627" s="1">
        <v>40</v>
      </c>
      <c r="C627" s="1">
        <v>14.700000000000001</v>
      </c>
      <c r="D627" s="1">
        <v>10</v>
      </c>
      <c r="E627" s="1">
        <v>0</v>
      </c>
      <c r="F627" s="1">
        <v>27.908999999999999</v>
      </c>
      <c r="G627" s="1">
        <v>147</v>
      </c>
      <c r="H627" s="1">
        <v>188.02623</v>
      </c>
      <c r="N627" t="s">
        <v>0</v>
      </c>
      <c r="O627" t="str">
        <f t="shared" si="82"/>
        <v>OrderID: 10484,</v>
      </c>
      <c r="P627" t="str">
        <f t="shared" si="83"/>
        <v>ProductID: 40,</v>
      </c>
      <c r="Q627" t="str">
        <f t="shared" si="84"/>
        <v>UnitPrice: 14.7,</v>
      </c>
      <c r="R627" t="str">
        <f t="shared" si="85"/>
        <v>Quantity: 10,</v>
      </c>
      <c r="S627" t="str">
        <f t="shared" si="86"/>
        <v>Discount: 0,</v>
      </c>
      <c r="T627" t="str">
        <f t="shared" si="87"/>
        <v>GrossProfitMargin: 27.909,</v>
      </c>
      <c r="U627" t="str">
        <f t="shared" si="88"/>
        <v>ProductCost: 147,</v>
      </c>
      <c r="V627" t="str">
        <f t="shared" si="89"/>
        <v>ProductRevenue: 188.02623</v>
      </c>
      <c r="W627" t="s">
        <v>310</v>
      </c>
    </row>
    <row r="628" spans="1:23" x14ac:dyDescent="0.3">
      <c r="A628" s="1">
        <v>10484</v>
      </c>
      <c r="B628" s="1">
        <v>51</v>
      </c>
      <c r="C628" s="1">
        <v>42.4</v>
      </c>
      <c r="D628" s="1">
        <v>3</v>
      </c>
      <c r="E628" s="1">
        <v>0</v>
      </c>
      <c r="F628" s="1">
        <v>6.3019999999999996</v>
      </c>
      <c r="G628" s="1">
        <v>127.19999999999999</v>
      </c>
      <c r="H628" s="1">
        <v>135.21614399999999</v>
      </c>
      <c r="N628" t="s">
        <v>0</v>
      </c>
      <c r="O628" t="str">
        <f t="shared" si="82"/>
        <v>OrderID: 10484,</v>
      </c>
      <c r="P628" t="str">
        <f t="shared" si="83"/>
        <v>ProductID: 51,</v>
      </c>
      <c r="Q628" t="str">
        <f t="shared" si="84"/>
        <v>UnitPrice: 42.4,</v>
      </c>
      <c r="R628" t="str">
        <f t="shared" si="85"/>
        <v>Quantity: 3,</v>
      </c>
      <c r="S628" t="str">
        <f t="shared" si="86"/>
        <v>Discount: 0,</v>
      </c>
      <c r="T628" t="str">
        <f t="shared" si="87"/>
        <v>GrossProfitMargin: 6.302,</v>
      </c>
      <c r="U628" t="str">
        <f t="shared" si="88"/>
        <v>ProductCost: 127.2,</v>
      </c>
      <c r="V628" t="str">
        <f t="shared" si="89"/>
        <v>ProductRevenue: 135.216144</v>
      </c>
      <c r="W628" t="s">
        <v>310</v>
      </c>
    </row>
    <row r="629" spans="1:23" x14ac:dyDescent="0.3">
      <c r="A629" s="1">
        <v>10485</v>
      </c>
      <c r="B629" s="1">
        <v>2</v>
      </c>
      <c r="C629" s="1">
        <v>15.200000000000001</v>
      </c>
      <c r="D629" s="1">
        <v>20</v>
      </c>
      <c r="E629" s="1">
        <v>0.10000000149011599</v>
      </c>
      <c r="F629" s="1">
        <v>6.56</v>
      </c>
      <c r="G629" s="1">
        <v>304</v>
      </c>
      <c r="H629" s="1">
        <v>323.94239999999996</v>
      </c>
      <c r="N629" t="s">
        <v>0</v>
      </c>
      <c r="O629" t="str">
        <f t="shared" si="82"/>
        <v>OrderID: 10485,</v>
      </c>
      <c r="P629" t="str">
        <f t="shared" si="83"/>
        <v>ProductID: 2,</v>
      </c>
      <c r="Q629" t="str">
        <f t="shared" si="84"/>
        <v>UnitPrice: 15.2,</v>
      </c>
      <c r="R629" t="str">
        <f t="shared" si="85"/>
        <v>Quantity: 20,</v>
      </c>
      <c r="S629" t="str">
        <f t="shared" si="86"/>
        <v>Discount: 0.100000001490116,</v>
      </c>
      <c r="T629" t="str">
        <f t="shared" si="87"/>
        <v>GrossProfitMargin: 6.56,</v>
      </c>
      <c r="U629" t="str">
        <f t="shared" si="88"/>
        <v>ProductCost: 304,</v>
      </c>
      <c r="V629" t="str">
        <f t="shared" si="89"/>
        <v>ProductRevenue: 323.9424</v>
      </c>
      <c r="W629" t="s">
        <v>310</v>
      </c>
    </row>
    <row r="630" spans="1:23" x14ac:dyDescent="0.3">
      <c r="A630" s="1">
        <v>10485</v>
      </c>
      <c r="B630" s="1">
        <v>3</v>
      </c>
      <c r="C630" s="1">
        <v>8</v>
      </c>
      <c r="D630" s="1">
        <v>20</v>
      </c>
      <c r="E630" s="1">
        <v>0.10000000149011599</v>
      </c>
      <c r="F630" s="1">
        <v>6.9909999999999997</v>
      </c>
      <c r="G630" s="1">
        <v>160</v>
      </c>
      <c r="H630" s="1">
        <v>171.18559999999999</v>
      </c>
      <c r="N630" t="s">
        <v>0</v>
      </c>
      <c r="O630" t="str">
        <f t="shared" si="82"/>
        <v>OrderID: 10485,</v>
      </c>
      <c r="P630" t="str">
        <f t="shared" si="83"/>
        <v>ProductID: 3,</v>
      </c>
      <c r="Q630" t="str">
        <f t="shared" si="84"/>
        <v>UnitPrice: 8,</v>
      </c>
      <c r="R630" t="str">
        <f t="shared" si="85"/>
        <v>Quantity: 20,</v>
      </c>
      <c r="S630" t="str">
        <f t="shared" si="86"/>
        <v>Discount: 0.100000001490116,</v>
      </c>
      <c r="T630" t="str">
        <f t="shared" si="87"/>
        <v>GrossProfitMargin: 6.991,</v>
      </c>
      <c r="U630" t="str">
        <f t="shared" si="88"/>
        <v>ProductCost: 160,</v>
      </c>
      <c r="V630" t="str">
        <f t="shared" si="89"/>
        <v>ProductRevenue: 171.1856</v>
      </c>
      <c r="W630" t="s">
        <v>310</v>
      </c>
    </row>
    <row r="631" spans="1:23" x14ac:dyDescent="0.3">
      <c r="A631" s="1">
        <v>10485</v>
      </c>
      <c r="B631" s="1">
        <v>55</v>
      </c>
      <c r="C631" s="1">
        <v>19.2</v>
      </c>
      <c r="D631" s="1">
        <v>30</v>
      </c>
      <c r="E631" s="1">
        <v>0.10000000149011599</v>
      </c>
      <c r="F631" s="1">
        <v>8.4469999999999992</v>
      </c>
      <c r="G631" s="1">
        <v>576</v>
      </c>
      <c r="H631" s="1">
        <v>624.65472</v>
      </c>
      <c r="N631" t="s">
        <v>0</v>
      </c>
      <c r="O631" t="str">
        <f t="shared" si="82"/>
        <v>OrderID: 10485,</v>
      </c>
      <c r="P631" t="str">
        <f t="shared" si="83"/>
        <v>ProductID: 55,</v>
      </c>
      <c r="Q631" t="str">
        <f t="shared" si="84"/>
        <v>UnitPrice: 19.2,</v>
      </c>
      <c r="R631" t="str">
        <f t="shared" si="85"/>
        <v>Quantity: 30,</v>
      </c>
      <c r="S631" t="str">
        <f t="shared" si="86"/>
        <v>Discount: 0.100000001490116,</v>
      </c>
      <c r="T631" t="str">
        <f t="shared" si="87"/>
        <v>GrossProfitMargin: 8.447,</v>
      </c>
      <c r="U631" t="str">
        <f t="shared" si="88"/>
        <v>ProductCost: 576,</v>
      </c>
      <c r="V631" t="str">
        <f t="shared" si="89"/>
        <v>ProductRevenue: 624.65472</v>
      </c>
      <c r="W631" t="s">
        <v>310</v>
      </c>
    </row>
    <row r="632" spans="1:23" x14ac:dyDescent="0.3">
      <c r="A632" s="1">
        <v>10485</v>
      </c>
      <c r="B632" s="1">
        <v>70</v>
      </c>
      <c r="C632" s="1">
        <v>12</v>
      </c>
      <c r="D632" s="1">
        <v>60</v>
      </c>
      <c r="E632" s="1">
        <v>0.10000000149011599</v>
      </c>
      <c r="F632" s="1">
        <v>5.6269999999999998</v>
      </c>
      <c r="G632" s="1">
        <v>720</v>
      </c>
      <c r="H632" s="1">
        <v>760.51440000000002</v>
      </c>
      <c r="N632" t="s">
        <v>0</v>
      </c>
      <c r="O632" t="str">
        <f t="shared" si="82"/>
        <v>OrderID: 10485,</v>
      </c>
      <c r="P632" t="str">
        <f t="shared" si="83"/>
        <v>ProductID: 70,</v>
      </c>
      <c r="Q632" t="str">
        <f t="shared" si="84"/>
        <v>UnitPrice: 12,</v>
      </c>
      <c r="R632" t="str">
        <f t="shared" si="85"/>
        <v>Quantity: 60,</v>
      </c>
      <c r="S632" t="str">
        <f t="shared" si="86"/>
        <v>Discount: 0.100000001490116,</v>
      </c>
      <c r="T632" t="str">
        <f t="shared" si="87"/>
        <v>GrossProfitMargin: 5.627,</v>
      </c>
      <c r="U632" t="str">
        <f t="shared" si="88"/>
        <v>ProductCost: 720,</v>
      </c>
      <c r="V632" t="str">
        <f t="shared" si="89"/>
        <v>ProductRevenue: 760.5144</v>
      </c>
      <c r="W632" t="s">
        <v>310</v>
      </c>
    </row>
    <row r="633" spans="1:23" x14ac:dyDescent="0.3">
      <c r="A633" s="1">
        <v>10486</v>
      </c>
      <c r="B633" s="1">
        <v>11</v>
      </c>
      <c r="C633" s="1">
        <v>16.8</v>
      </c>
      <c r="D633" s="1">
        <v>5</v>
      </c>
      <c r="E633" s="1">
        <v>0</v>
      </c>
      <c r="F633" s="1">
        <v>29.157</v>
      </c>
      <c r="G633" s="1">
        <v>84</v>
      </c>
      <c r="H633" s="1">
        <v>108.49188000000001</v>
      </c>
      <c r="N633" t="s">
        <v>0</v>
      </c>
      <c r="O633" t="str">
        <f t="shared" si="82"/>
        <v>OrderID: 10486,</v>
      </c>
      <c r="P633" t="str">
        <f t="shared" si="83"/>
        <v>ProductID: 11,</v>
      </c>
      <c r="Q633" t="str">
        <f t="shared" si="84"/>
        <v>UnitPrice: 16.8,</v>
      </c>
      <c r="R633" t="str">
        <f t="shared" si="85"/>
        <v>Quantity: 5,</v>
      </c>
      <c r="S633" t="str">
        <f t="shared" si="86"/>
        <v>Discount: 0,</v>
      </c>
      <c r="T633" t="str">
        <f t="shared" si="87"/>
        <v>GrossProfitMargin: 29.157,</v>
      </c>
      <c r="U633" t="str">
        <f t="shared" si="88"/>
        <v>ProductCost: 84,</v>
      </c>
      <c r="V633" t="str">
        <f t="shared" si="89"/>
        <v>ProductRevenue: 108.49188</v>
      </c>
      <c r="W633" t="s">
        <v>310</v>
      </c>
    </row>
    <row r="634" spans="1:23" x14ac:dyDescent="0.3">
      <c r="A634" s="1">
        <v>10486</v>
      </c>
      <c r="B634" s="1">
        <v>51</v>
      </c>
      <c r="C634" s="1">
        <v>42.4</v>
      </c>
      <c r="D634" s="1">
        <v>25</v>
      </c>
      <c r="E634" s="1">
        <v>0</v>
      </c>
      <c r="F634" s="1">
        <v>19.745000000000001</v>
      </c>
      <c r="G634" s="1">
        <v>1060</v>
      </c>
      <c r="H634" s="1">
        <v>1269.2969999999998</v>
      </c>
      <c r="N634" t="s">
        <v>0</v>
      </c>
      <c r="O634" t="str">
        <f t="shared" si="82"/>
        <v>OrderID: 10486,</v>
      </c>
      <c r="P634" t="str">
        <f t="shared" si="83"/>
        <v>ProductID: 51,</v>
      </c>
      <c r="Q634" t="str">
        <f t="shared" si="84"/>
        <v>UnitPrice: 42.4,</v>
      </c>
      <c r="R634" t="str">
        <f t="shared" si="85"/>
        <v>Quantity: 25,</v>
      </c>
      <c r="S634" t="str">
        <f t="shared" si="86"/>
        <v>Discount: 0,</v>
      </c>
      <c r="T634" t="str">
        <f t="shared" si="87"/>
        <v>GrossProfitMargin: 19.745,</v>
      </c>
      <c r="U634" t="str">
        <f t="shared" si="88"/>
        <v>ProductCost: 1060,</v>
      </c>
      <c r="V634" t="str">
        <f t="shared" si="89"/>
        <v>ProductRevenue: 1269.297</v>
      </c>
      <c r="W634" t="s">
        <v>310</v>
      </c>
    </row>
    <row r="635" spans="1:23" x14ac:dyDescent="0.3">
      <c r="A635" s="1">
        <v>10486</v>
      </c>
      <c r="B635" s="1">
        <v>74</v>
      </c>
      <c r="C635" s="1">
        <v>8</v>
      </c>
      <c r="D635" s="1">
        <v>16</v>
      </c>
      <c r="E635" s="1">
        <v>0</v>
      </c>
      <c r="F635" s="1">
        <v>26.596</v>
      </c>
      <c r="G635" s="1">
        <v>128</v>
      </c>
      <c r="H635" s="1">
        <v>162.04288</v>
      </c>
      <c r="N635" t="s">
        <v>0</v>
      </c>
      <c r="O635" t="str">
        <f t="shared" si="82"/>
        <v>OrderID: 10486,</v>
      </c>
      <c r="P635" t="str">
        <f t="shared" si="83"/>
        <v>ProductID: 74,</v>
      </c>
      <c r="Q635" t="str">
        <f t="shared" si="84"/>
        <v>UnitPrice: 8,</v>
      </c>
      <c r="R635" t="str">
        <f t="shared" si="85"/>
        <v>Quantity: 16,</v>
      </c>
      <c r="S635" t="str">
        <f t="shared" si="86"/>
        <v>Discount: 0,</v>
      </c>
      <c r="T635" t="str">
        <f t="shared" si="87"/>
        <v>GrossProfitMargin: 26.596,</v>
      </c>
      <c r="U635" t="str">
        <f t="shared" si="88"/>
        <v>ProductCost: 128,</v>
      </c>
      <c r="V635" t="str">
        <f t="shared" si="89"/>
        <v>ProductRevenue: 162.04288</v>
      </c>
      <c r="W635" t="s">
        <v>310</v>
      </c>
    </row>
    <row r="636" spans="1:23" x14ac:dyDescent="0.3">
      <c r="A636" s="1">
        <v>10487</v>
      </c>
      <c r="B636" s="1">
        <v>19</v>
      </c>
      <c r="C636" s="1">
        <v>7.3</v>
      </c>
      <c r="D636" s="1">
        <v>5</v>
      </c>
      <c r="E636" s="1">
        <v>0</v>
      </c>
      <c r="F636" s="1">
        <v>26.081</v>
      </c>
      <c r="G636" s="1">
        <v>36.5</v>
      </c>
      <c r="H636" s="1">
        <v>46.019565</v>
      </c>
      <c r="N636" t="s">
        <v>0</v>
      </c>
      <c r="O636" t="str">
        <f t="shared" si="82"/>
        <v>OrderID: 10487,</v>
      </c>
      <c r="P636" t="str">
        <f t="shared" si="83"/>
        <v>ProductID: 19,</v>
      </c>
      <c r="Q636" t="str">
        <f t="shared" si="84"/>
        <v>UnitPrice: 7.3,</v>
      </c>
      <c r="R636" t="str">
        <f t="shared" si="85"/>
        <v>Quantity: 5,</v>
      </c>
      <c r="S636" t="str">
        <f t="shared" si="86"/>
        <v>Discount: 0,</v>
      </c>
      <c r="T636" t="str">
        <f t="shared" si="87"/>
        <v>GrossProfitMargin: 26.081,</v>
      </c>
      <c r="U636" t="str">
        <f t="shared" si="88"/>
        <v>ProductCost: 36.5,</v>
      </c>
      <c r="V636" t="str">
        <f t="shared" si="89"/>
        <v>ProductRevenue: 46.019565</v>
      </c>
      <c r="W636" t="s">
        <v>310</v>
      </c>
    </row>
    <row r="637" spans="1:23" x14ac:dyDescent="0.3">
      <c r="A637" s="1">
        <v>10487</v>
      </c>
      <c r="B637" s="1">
        <v>26</v>
      </c>
      <c r="C637" s="1">
        <v>24.900000000000002</v>
      </c>
      <c r="D637" s="1">
        <v>30</v>
      </c>
      <c r="E637" s="1">
        <v>0</v>
      </c>
      <c r="F637" s="1">
        <v>23.027999999999999</v>
      </c>
      <c r="G637" s="1">
        <v>747.00000000000011</v>
      </c>
      <c r="H637" s="1">
        <v>919.01916000000017</v>
      </c>
      <c r="N637" t="s">
        <v>0</v>
      </c>
      <c r="O637" t="str">
        <f t="shared" si="82"/>
        <v>OrderID: 10487,</v>
      </c>
      <c r="P637" t="str">
        <f t="shared" si="83"/>
        <v>ProductID: 26,</v>
      </c>
      <c r="Q637" t="str">
        <f t="shared" si="84"/>
        <v>UnitPrice: 24.9,</v>
      </c>
      <c r="R637" t="str">
        <f t="shared" si="85"/>
        <v>Quantity: 30,</v>
      </c>
      <c r="S637" t="str">
        <f t="shared" si="86"/>
        <v>Discount: 0,</v>
      </c>
      <c r="T637" t="str">
        <f t="shared" si="87"/>
        <v>GrossProfitMargin: 23.028,</v>
      </c>
      <c r="U637" t="str">
        <f t="shared" si="88"/>
        <v>ProductCost: 747,</v>
      </c>
      <c r="V637" t="str">
        <f t="shared" si="89"/>
        <v>ProductRevenue: 919.01916</v>
      </c>
      <c r="W637" t="s">
        <v>310</v>
      </c>
    </row>
    <row r="638" spans="1:23" x14ac:dyDescent="0.3">
      <c r="A638" s="1">
        <v>10487</v>
      </c>
      <c r="B638" s="1">
        <v>54</v>
      </c>
      <c r="C638" s="1">
        <v>5.9</v>
      </c>
      <c r="D638" s="1">
        <v>24</v>
      </c>
      <c r="E638" s="1">
        <v>0.25</v>
      </c>
      <c r="F638" s="1">
        <v>10.728999999999999</v>
      </c>
      <c r="G638" s="1">
        <v>141.60000000000002</v>
      </c>
      <c r="H638" s="1">
        <v>156.79226400000002</v>
      </c>
      <c r="N638" t="s">
        <v>0</v>
      </c>
      <c r="O638" t="str">
        <f t="shared" si="82"/>
        <v>OrderID: 10487,</v>
      </c>
      <c r="P638" t="str">
        <f t="shared" si="83"/>
        <v>ProductID: 54,</v>
      </c>
      <c r="Q638" t="str">
        <f t="shared" si="84"/>
        <v>UnitPrice: 5.9,</v>
      </c>
      <c r="R638" t="str">
        <f t="shared" si="85"/>
        <v>Quantity: 24,</v>
      </c>
      <c r="S638" t="str">
        <f t="shared" si="86"/>
        <v>Discount: 0.25,</v>
      </c>
      <c r="T638" t="str">
        <f t="shared" si="87"/>
        <v>GrossProfitMargin: 10.729,</v>
      </c>
      <c r="U638" t="str">
        <f t="shared" si="88"/>
        <v>ProductCost: 141.6,</v>
      </c>
      <c r="V638" t="str">
        <f t="shared" si="89"/>
        <v>ProductRevenue: 156.792264</v>
      </c>
      <c r="W638" t="s">
        <v>310</v>
      </c>
    </row>
    <row r="639" spans="1:23" x14ac:dyDescent="0.3">
      <c r="A639" s="1">
        <v>10488</v>
      </c>
      <c r="B639" s="1">
        <v>59</v>
      </c>
      <c r="C639" s="1">
        <v>44</v>
      </c>
      <c r="D639" s="1">
        <v>30</v>
      </c>
      <c r="E639" s="1">
        <v>0</v>
      </c>
      <c r="F639" s="1">
        <v>20.452999999999999</v>
      </c>
      <c r="G639" s="1">
        <v>1320</v>
      </c>
      <c r="H639" s="1">
        <v>1589.9796000000001</v>
      </c>
      <c r="N639" t="s">
        <v>0</v>
      </c>
      <c r="O639" t="str">
        <f t="shared" si="82"/>
        <v>OrderID: 10488,</v>
      </c>
      <c r="P639" t="str">
        <f t="shared" si="83"/>
        <v>ProductID: 59,</v>
      </c>
      <c r="Q639" t="str">
        <f t="shared" si="84"/>
        <v>UnitPrice: 44,</v>
      </c>
      <c r="R639" t="str">
        <f t="shared" si="85"/>
        <v>Quantity: 30,</v>
      </c>
      <c r="S639" t="str">
        <f t="shared" si="86"/>
        <v>Discount: 0,</v>
      </c>
      <c r="T639" t="str">
        <f t="shared" si="87"/>
        <v>GrossProfitMargin: 20.453,</v>
      </c>
      <c r="U639" t="str">
        <f t="shared" si="88"/>
        <v>ProductCost: 1320,</v>
      </c>
      <c r="V639" t="str">
        <f t="shared" si="89"/>
        <v>ProductRevenue: 1589.9796</v>
      </c>
      <c r="W639" t="s">
        <v>310</v>
      </c>
    </row>
    <row r="640" spans="1:23" x14ac:dyDescent="0.3">
      <c r="A640" s="1">
        <v>10488</v>
      </c>
      <c r="B640" s="1">
        <v>73</v>
      </c>
      <c r="C640" s="1">
        <v>12</v>
      </c>
      <c r="D640" s="1">
        <v>20</v>
      </c>
      <c r="E640" s="1">
        <v>0.20000000298023199</v>
      </c>
      <c r="F640" s="1">
        <v>17.832999999999998</v>
      </c>
      <c r="G640" s="1">
        <v>240</v>
      </c>
      <c r="H640" s="1">
        <v>282.79919999999998</v>
      </c>
      <c r="N640" t="s">
        <v>0</v>
      </c>
      <c r="O640" t="str">
        <f t="shared" si="82"/>
        <v>OrderID: 10488,</v>
      </c>
      <c r="P640" t="str">
        <f t="shared" si="83"/>
        <v>ProductID: 73,</v>
      </c>
      <c r="Q640" t="str">
        <f t="shared" si="84"/>
        <v>UnitPrice: 12,</v>
      </c>
      <c r="R640" t="str">
        <f t="shared" si="85"/>
        <v>Quantity: 20,</v>
      </c>
      <c r="S640" t="str">
        <f t="shared" si="86"/>
        <v>Discount: 0.200000002980232,</v>
      </c>
      <c r="T640" t="str">
        <f t="shared" si="87"/>
        <v>GrossProfitMargin: 17.833,</v>
      </c>
      <c r="U640" t="str">
        <f t="shared" si="88"/>
        <v>ProductCost: 240,</v>
      </c>
      <c r="V640" t="str">
        <f t="shared" si="89"/>
        <v>ProductRevenue: 282.7992</v>
      </c>
      <c r="W640" t="s">
        <v>310</v>
      </c>
    </row>
    <row r="641" spans="1:23" x14ac:dyDescent="0.3">
      <c r="A641" s="1">
        <v>10489</v>
      </c>
      <c r="B641" s="1">
        <v>11</v>
      </c>
      <c r="C641" s="1">
        <v>16.8</v>
      </c>
      <c r="D641" s="1">
        <v>15</v>
      </c>
      <c r="E641" s="1">
        <v>0.25</v>
      </c>
      <c r="F641" s="1">
        <v>20.082999999999998</v>
      </c>
      <c r="G641" s="1">
        <v>252</v>
      </c>
      <c r="H641" s="1">
        <v>302.60916000000003</v>
      </c>
      <c r="N641" t="s">
        <v>0</v>
      </c>
      <c r="O641" t="str">
        <f t="shared" si="82"/>
        <v>OrderID: 10489,</v>
      </c>
      <c r="P641" t="str">
        <f t="shared" si="83"/>
        <v>ProductID: 11,</v>
      </c>
      <c r="Q641" t="str">
        <f t="shared" si="84"/>
        <v>UnitPrice: 16.8,</v>
      </c>
      <c r="R641" t="str">
        <f t="shared" si="85"/>
        <v>Quantity: 15,</v>
      </c>
      <c r="S641" t="str">
        <f t="shared" si="86"/>
        <v>Discount: 0.25,</v>
      </c>
      <c r="T641" t="str">
        <f t="shared" si="87"/>
        <v>GrossProfitMargin: 20.083,</v>
      </c>
      <c r="U641" t="str">
        <f t="shared" si="88"/>
        <v>ProductCost: 252,</v>
      </c>
      <c r="V641" t="str">
        <f t="shared" si="89"/>
        <v>ProductRevenue: 302.60916</v>
      </c>
      <c r="W641" t="s">
        <v>310</v>
      </c>
    </row>
    <row r="642" spans="1:23" x14ac:dyDescent="0.3">
      <c r="A642" s="1">
        <v>10489</v>
      </c>
      <c r="B642" s="1">
        <v>16</v>
      </c>
      <c r="C642" s="1">
        <v>13.9</v>
      </c>
      <c r="D642" s="1">
        <v>18</v>
      </c>
      <c r="E642" s="1">
        <v>0</v>
      </c>
      <c r="F642" s="1">
        <v>18.632000000000001</v>
      </c>
      <c r="G642" s="1">
        <v>250.20000000000002</v>
      </c>
      <c r="H642" s="1">
        <v>296.81726400000002</v>
      </c>
      <c r="N642" t="s">
        <v>0</v>
      </c>
      <c r="O642" t="str">
        <f t="shared" si="82"/>
        <v>OrderID: 10489,</v>
      </c>
      <c r="P642" t="str">
        <f t="shared" si="83"/>
        <v>ProductID: 16,</v>
      </c>
      <c r="Q642" t="str">
        <f t="shared" si="84"/>
        <v>UnitPrice: 13.9,</v>
      </c>
      <c r="R642" t="str">
        <f t="shared" si="85"/>
        <v>Quantity: 18,</v>
      </c>
      <c r="S642" t="str">
        <f t="shared" si="86"/>
        <v>Discount: 0,</v>
      </c>
      <c r="T642" t="str">
        <f t="shared" si="87"/>
        <v>GrossProfitMargin: 18.632,</v>
      </c>
      <c r="U642" t="str">
        <f t="shared" si="88"/>
        <v>ProductCost: 250.2,</v>
      </c>
      <c r="V642" t="str">
        <f t="shared" si="89"/>
        <v>ProductRevenue: 296.817264</v>
      </c>
      <c r="W642" t="s">
        <v>310</v>
      </c>
    </row>
    <row r="643" spans="1:23" x14ac:dyDescent="0.3">
      <c r="A643" s="1">
        <v>10490</v>
      </c>
      <c r="B643" s="1">
        <v>59</v>
      </c>
      <c r="C643" s="1">
        <v>44</v>
      </c>
      <c r="D643" s="1">
        <v>60</v>
      </c>
      <c r="E643" s="1">
        <v>0</v>
      </c>
      <c r="F643" s="1">
        <v>27.963000000000001</v>
      </c>
      <c r="G643" s="1">
        <v>2640</v>
      </c>
      <c r="H643" s="1">
        <v>3378.2231999999999</v>
      </c>
      <c r="N643" t="s">
        <v>0</v>
      </c>
      <c r="O643" t="str">
        <f t="shared" ref="O643:O706" si="90">O$1&amp;": "&amp;IF(ISNUMBER(A643),A643,""""&amp;A643&amp;"""")&amp;IF(P$1=0,"",",")</f>
        <v>OrderID: 10490,</v>
      </c>
      <c r="P643" t="str">
        <f t="shared" ref="P643:P706" si="91">P$1&amp;": "&amp;IF(ISNUMBER(B643),B643,""""&amp;B643&amp;"""")&amp;IF(Q$1=0,"",",")</f>
        <v>ProductID: 59,</v>
      </c>
      <c r="Q643" t="str">
        <f t="shared" ref="Q643:Q706" si="92">Q$1&amp;": "&amp;IF(ISNUMBER(C643),C643,""""&amp;C643&amp;"""")&amp;IF(R$1=0,"",",")</f>
        <v>UnitPrice: 44,</v>
      </c>
      <c r="R643" t="str">
        <f t="shared" ref="R643:R706" si="93">R$1&amp;": "&amp;IF(ISNUMBER(D643),D643,""""&amp;D643&amp;"""")&amp;IF(S$1=0,"",",")</f>
        <v>Quantity: 60,</v>
      </c>
      <c r="S643" t="str">
        <f t="shared" ref="S643:S706" si="94">S$1&amp;": "&amp;IF(ISNUMBER(E643),E643,""""&amp;E643&amp;"""")&amp;IF(T$1=0,"",",")</f>
        <v>Discount: 0,</v>
      </c>
      <c r="T643" t="str">
        <f t="shared" ref="T643:T706" si="95">T$1&amp;": "&amp;IF(ISNUMBER(F643),F643,""""&amp;F643&amp;"""")&amp;IF(U$1=0,"",",")</f>
        <v>GrossProfitMargin: 27.963,</v>
      </c>
      <c r="U643" t="str">
        <f t="shared" ref="U643:U706" si="96">U$1&amp;": "&amp;IF(ISNUMBER(G643),G643,""""&amp;G643&amp;"""")&amp;IF(V$1=0,"",",")</f>
        <v>ProductCost: 2640,</v>
      </c>
      <c r="V643" t="str">
        <f t="shared" ref="V643:V706" si="97">V$1&amp;": "&amp;IF(ISNUMBER(H643),H643,""""&amp;H643&amp;"""")&amp;IF(W$1=0,"",",")</f>
        <v>ProductRevenue: 3378.2232</v>
      </c>
      <c r="W643" t="s">
        <v>310</v>
      </c>
    </row>
    <row r="644" spans="1:23" x14ac:dyDescent="0.3">
      <c r="A644" s="1">
        <v>10490</v>
      </c>
      <c r="B644" s="1">
        <v>68</v>
      </c>
      <c r="C644" s="1">
        <v>10</v>
      </c>
      <c r="D644" s="1">
        <v>30</v>
      </c>
      <c r="E644" s="1">
        <v>0</v>
      </c>
      <c r="F644" s="1">
        <v>18.585000000000001</v>
      </c>
      <c r="G644" s="1">
        <v>300</v>
      </c>
      <c r="H644" s="1">
        <v>355.755</v>
      </c>
      <c r="N644" t="s">
        <v>0</v>
      </c>
      <c r="O644" t="str">
        <f t="shared" si="90"/>
        <v>OrderID: 10490,</v>
      </c>
      <c r="P644" t="str">
        <f t="shared" si="91"/>
        <v>ProductID: 68,</v>
      </c>
      <c r="Q644" t="str">
        <f t="shared" si="92"/>
        <v>UnitPrice: 10,</v>
      </c>
      <c r="R644" t="str">
        <f t="shared" si="93"/>
        <v>Quantity: 30,</v>
      </c>
      <c r="S644" t="str">
        <f t="shared" si="94"/>
        <v>Discount: 0,</v>
      </c>
      <c r="T644" t="str">
        <f t="shared" si="95"/>
        <v>GrossProfitMargin: 18.585,</v>
      </c>
      <c r="U644" t="str">
        <f t="shared" si="96"/>
        <v>ProductCost: 300,</v>
      </c>
      <c r="V644" t="str">
        <f t="shared" si="97"/>
        <v>ProductRevenue: 355.755</v>
      </c>
      <c r="W644" t="s">
        <v>310</v>
      </c>
    </row>
    <row r="645" spans="1:23" x14ac:dyDescent="0.3">
      <c r="A645" s="1">
        <v>10490</v>
      </c>
      <c r="B645" s="1">
        <v>75</v>
      </c>
      <c r="C645" s="1">
        <v>6.2</v>
      </c>
      <c r="D645" s="1">
        <v>36</v>
      </c>
      <c r="E645" s="1">
        <v>0</v>
      </c>
      <c r="F645" s="1">
        <v>29.954999999999998</v>
      </c>
      <c r="G645" s="1">
        <v>223.20000000000002</v>
      </c>
      <c r="H645" s="1">
        <v>290.05956000000003</v>
      </c>
      <c r="N645" t="s">
        <v>0</v>
      </c>
      <c r="O645" t="str">
        <f t="shared" si="90"/>
        <v>OrderID: 10490,</v>
      </c>
      <c r="P645" t="str">
        <f t="shared" si="91"/>
        <v>ProductID: 75,</v>
      </c>
      <c r="Q645" t="str">
        <f t="shared" si="92"/>
        <v>UnitPrice: 6.2,</v>
      </c>
      <c r="R645" t="str">
        <f t="shared" si="93"/>
        <v>Quantity: 36,</v>
      </c>
      <c r="S645" t="str">
        <f t="shared" si="94"/>
        <v>Discount: 0,</v>
      </c>
      <c r="T645" t="str">
        <f t="shared" si="95"/>
        <v>GrossProfitMargin: 29.955,</v>
      </c>
      <c r="U645" t="str">
        <f t="shared" si="96"/>
        <v>ProductCost: 223.2,</v>
      </c>
      <c r="V645" t="str">
        <f t="shared" si="97"/>
        <v>ProductRevenue: 290.05956</v>
      </c>
      <c r="W645" t="s">
        <v>310</v>
      </c>
    </row>
    <row r="646" spans="1:23" x14ac:dyDescent="0.3">
      <c r="A646" s="1">
        <v>10491</v>
      </c>
      <c r="B646" s="1">
        <v>44</v>
      </c>
      <c r="C646" s="1">
        <v>15.5</v>
      </c>
      <c r="D646" s="1">
        <v>15</v>
      </c>
      <c r="E646" s="1">
        <v>0.15000000596046401</v>
      </c>
      <c r="F646" s="1">
        <v>9.8659999999999997</v>
      </c>
      <c r="G646" s="1">
        <v>232.5</v>
      </c>
      <c r="H646" s="1">
        <v>255.43844999999999</v>
      </c>
      <c r="N646" t="s">
        <v>0</v>
      </c>
      <c r="O646" t="str">
        <f t="shared" si="90"/>
        <v>OrderID: 10491,</v>
      </c>
      <c r="P646" t="str">
        <f t="shared" si="91"/>
        <v>ProductID: 44,</v>
      </c>
      <c r="Q646" t="str">
        <f t="shared" si="92"/>
        <v>UnitPrice: 15.5,</v>
      </c>
      <c r="R646" t="str">
        <f t="shared" si="93"/>
        <v>Quantity: 15,</v>
      </c>
      <c r="S646" t="str">
        <f t="shared" si="94"/>
        <v>Discount: 0.150000005960464,</v>
      </c>
      <c r="T646" t="str">
        <f t="shared" si="95"/>
        <v>GrossProfitMargin: 9.866,</v>
      </c>
      <c r="U646" t="str">
        <f t="shared" si="96"/>
        <v>ProductCost: 232.5,</v>
      </c>
      <c r="V646" t="str">
        <f t="shared" si="97"/>
        <v>ProductRevenue: 255.43845</v>
      </c>
      <c r="W646" t="s">
        <v>310</v>
      </c>
    </row>
    <row r="647" spans="1:23" x14ac:dyDescent="0.3">
      <c r="A647" s="1">
        <v>10491</v>
      </c>
      <c r="B647" s="1">
        <v>77</v>
      </c>
      <c r="C647" s="1">
        <v>10.4</v>
      </c>
      <c r="D647" s="1">
        <v>7</v>
      </c>
      <c r="E647" s="1">
        <v>0.15000000596046401</v>
      </c>
      <c r="F647" s="1">
        <v>26.081</v>
      </c>
      <c r="G647" s="1">
        <v>72.8</v>
      </c>
      <c r="H647" s="1">
        <v>91.786968000000002</v>
      </c>
      <c r="N647" t="s">
        <v>0</v>
      </c>
      <c r="O647" t="str">
        <f t="shared" si="90"/>
        <v>OrderID: 10491,</v>
      </c>
      <c r="P647" t="str">
        <f t="shared" si="91"/>
        <v>ProductID: 77,</v>
      </c>
      <c r="Q647" t="str">
        <f t="shared" si="92"/>
        <v>UnitPrice: 10.4,</v>
      </c>
      <c r="R647" t="str">
        <f t="shared" si="93"/>
        <v>Quantity: 7,</v>
      </c>
      <c r="S647" t="str">
        <f t="shared" si="94"/>
        <v>Discount: 0.150000005960464,</v>
      </c>
      <c r="T647" t="str">
        <f t="shared" si="95"/>
        <v>GrossProfitMargin: 26.081,</v>
      </c>
      <c r="U647" t="str">
        <f t="shared" si="96"/>
        <v>ProductCost: 72.8,</v>
      </c>
      <c r="V647" t="str">
        <f t="shared" si="97"/>
        <v>ProductRevenue: 91.786968</v>
      </c>
      <c r="W647" t="s">
        <v>310</v>
      </c>
    </row>
    <row r="648" spans="1:23" x14ac:dyDescent="0.3">
      <c r="A648" s="1">
        <v>10492</v>
      </c>
      <c r="B648" s="1">
        <v>25</v>
      </c>
      <c r="C648" s="1">
        <v>11.200000000000001</v>
      </c>
      <c r="D648" s="1">
        <v>60</v>
      </c>
      <c r="E648" s="1">
        <v>5.0000000745058101E-2</v>
      </c>
      <c r="F648" s="1">
        <v>29.524999999999999</v>
      </c>
      <c r="G648" s="1">
        <v>672.00000000000011</v>
      </c>
      <c r="H648" s="1">
        <v>870.40800000000013</v>
      </c>
      <c r="N648" t="s">
        <v>0</v>
      </c>
      <c r="O648" t="str">
        <f t="shared" si="90"/>
        <v>OrderID: 10492,</v>
      </c>
      <c r="P648" t="str">
        <f t="shared" si="91"/>
        <v>ProductID: 25,</v>
      </c>
      <c r="Q648" t="str">
        <f t="shared" si="92"/>
        <v>UnitPrice: 11.2,</v>
      </c>
      <c r="R648" t="str">
        <f t="shared" si="93"/>
        <v>Quantity: 60,</v>
      </c>
      <c r="S648" t="str">
        <f t="shared" si="94"/>
        <v>Discount: 0.0500000007450581,</v>
      </c>
      <c r="T648" t="str">
        <f t="shared" si="95"/>
        <v>GrossProfitMargin: 29.525,</v>
      </c>
      <c r="U648" t="str">
        <f t="shared" si="96"/>
        <v>ProductCost: 672,</v>
      </c>
      <c r="V648" t="str">
        <f t="shared" si="97"/>
        <v>ProductRevenue: 870.408</v>
      </c>
      <c r="W648" t="s">
        <v>310</v>
      </c>
    </row>
    <row r="649" spans="1:23" x14ac:dyDescent="0.3">
      <c r="A649" s="1">
        <v>10492</v>
      </c>
      <c r="B649" s="1">
        <v>42</v>
      </c>
      <c r="C649" s="1">
        <v>11.200000000000001</v>
      </c>
      <c r="D649" s="1">
        <v>20</v>
      </c>
      <c r="E649" s="1">
        <v>5.0000000745058101E-2</v>
      </c>
      <c r="F649" s="1">
        <v>18.709</v>
      </c>
      <c r="G649" s="1">
        <v>224.00000000000003</v>
      </c>
      <c r="H649" s="1">
        <v>265.90816000000001</v>
      </c>
      <c r="N649" t="s">
        <v>0</v>
      </c>
      <c r="O649" t="str">
        <f t="shared" si="90"/>
        <v>OrderID: 10492,</v>
      </c>
      <c r="P649" t="str">
        <f t="shared" si="91"/>
        <v>ProductID: 42,</v>
      </c>
      <c r="Q649" t="str">
        <f t="shared" si="92"/>
        <v>UnitPrice: 11.2,</v>
      </c>
      <c r="R649" t="str">
        <f t="shared" si="93"/>
        <v>Quantity: 20,</v>
      </c>
      <c r="S649" t="str">
        <f t="shared" si="94"/>
        <v>Discount: 0.0500000007450581,</v>
      </c>
      <c r="T649" t="str">
        <f t="shared" si="95"/>
        <v>GrossProfitMargin: 18.709,</v>
      </c>
      <c r="U649" t="str">
        <f t="shared" si="96"/>
        <v>ProductCost: 224,</v>
      </c>
      <c r="V649" t="str">
        <f t="shared" si="97"/>
        <v>ProductRevenue: 265.90816</v>
      </c>
      <c r="W649" t="s">
        <v>310</v>
      </c>
    </row>
    <row r="650" spans="1:23" x14ac:dyDescent="0.3">
      <c r="A650" s="1">
        <v>10493</v>
      </c>
      <c r="B650" s="1">
        <v>65</v>
      </c>
      <c r="C650" s="1">
        <v>16.8</v>
      </c>
      <c r="D650" s="1">
        <v>15</v>
      </c>
      <c r="E650" s="1">
        <v>0.10000000149011599</v>
      </c>
      <c r="F650" s="1">
        <v>22.396999999999998</v>
      </c>
      <c r="G650" s="1">
        <v>252</v>
      </c>
      <c r="H650" s="1">
        <v>308.44044000000002</v>
      </c>
      <c r="N650" t="s">
        <v>0</v>
      </c>
      <c r="O650" t="str">
        <f t="shared" si="90"/>
        <v>OrderID: 10493,</v>
      </c>
      <c r="P650" t="str">
        <f t="shared" si="91"/>
        <v>ProductID: 65,</v>
      </c>
      <c r="Q650" t="str">
        <f t="shared" si="92"/>
        <v>UnitPrice: 16.8,</v>
      </c>
      <c r="R650" t="str">
        <f t="shared" si="93"/>
        <v>Quantity: 15,</v>
      </c>
      <c r="S650" t="str">
        <f t="shared" si="94"/>
        <v>Discount: 0.100000001490116,</v>
      </c>
      <c r="T650" t="str">
        <f t="shared" si="95"/>
        <v>GrossProfitMargin: 22.397,</v>
      </c>
      <c r="U650" t="str">
        <f t="shared" si="96"/>
        <v>ProductCost: 252,</v>
      </c>
      <c r="V650" t="str">
        <f t="shared" si="97"/>
        <v>ProductRevenue: 308.44044</v>
      </c>
      <c r="W650" t="s">
        <v>310</v>
      </c>
    </row>
    <row r="651" spans="1:23" x14ac:dyDescent="0.3">
      <c r="A651" s="1">
        <v>10493</v>
      </c>
      <c r="B651" s="1">
        <v>66</v>
      </c>
      <c r="C651" s="1">
        <v>13.6</v>
      </c>
      <c r="D651" s="1">
        <v>10</v>
      </c>
      <c r="E651" s="1">
        <v>0.10000000149011599</v>
      </c>
      <c r="F651" s="1">
        <v>16.315999999999999</v>
      </c>
      <c r="G651" s="1">
        <v>136</v>
      </c>
      <c r="H651" s="1">
        <v>158.18976000000001</v>
      </c>
      <c r="N651" t="s">
        <v>0</v>
      </c>
      <c r="O651" t="str">
        <f t="shared" si="90"/>
        <v>OrderID: 10493,</v>
      </c>
      <c r="P651" t="str">
        <f t="shared" si="91"/>
        <v>ProductID: 66,</v>
      </c>
      <c r="Q651" t="str">
        <f t="shared" si="92"/>
        <v>UnitPrice: 13.6,</v>
      </c>
      <c r="R651" t="str">
        <f t="shared" si="93"/>
        <v>Quantity: 10,</v>
      </c>
      <c r="S651" t="str">
        <f t="shared" si="94"/>
        <v>Discount: 0.100000001490116,</v>
      </c>
      <c r="T651" t="str">
        <f t="shared" si="95"/>
        <v>GrossProfitMargin: 16.316,</v>
      </c>
      <c r="U651" t="str">
        <f t="shared" si="96"/>
        <v>ProductCost: 136,</v>
      </c>
      <c r="V651" t="str">
        <f t="shared" si="97"/>
        <v>ProductRevenue: 158.18976</v>
      </c>
      <c r="W651" t="s">
        <v>310</v>
      </c>
    </row>
    <row r="652" spans="1:23" x14ac:dyDescent="0.3">
      <c r="A652" s="1">
        <v>10493</v>
      </c>
      <c r="B652" s="1">
        <v>69</v>
      </c>
      <c r="C652" s="1">
        <v>28.8</v>
      </c>
      <c r="D652" s="1">
        <v>10</v>
      </c>
      <c r="E652" s="1">
        <v>0.10000000149011599</v>
      </c>
      <c r="F652" s="1">
        <v>25.606000000000002</v>
      </c>
      <c r="G652" s="1">
        <v>288</v>
      </c>
      <c r="H652" s="1">
        <v>361.74527999999998</v>
      </c>
      <c r="N652" t="s">
        <v>0</v>
      </c>
      <c r="O652" t="str">
        <f t="shared" si="90"/>
        <v>OrderID: 10493,</v>
      </c>
      <c r="P652" t="str">
        <f t="shared" si="91"/>
        <v>ProductID: 69,</v>
      </c>
      <c r="Q652" t="str">
        <f t="shared" si="92"/>
        <v>UnitPrice: 28.8,</v>
      </c>
      <c r="R652" t="str">
        <f t="shared" si="93"/>
        <v>Quantity: 10,</v>
      </c>
      <c r="S652" t="str">
        <f t="shared" si="94"/>
        <v>Discount: 0.100000001490116,</v>
      </c>
      <c r="T652" t="str">
        <f t="shared" si="95"/>
        <v>GrossProfitMargin: 25.606,</v>
      </c>
      <c r="U652" t="str">
        <f t="shared" si="96"/>
        <v>ProductCost: 288,</v>
      </c>
      <c r="V652" t="str">
        <f t="shared" si="97"/>
        <v>ProductRevenue: 361.74528</v>
      </c>
      <c r="W652" t="s">
        <v>310</v>
      </c>
    </row>
    <row r="653" spans="1:23" x14ac:dyDescent="0.3">
      <c r="A653" s="1">
        <v>10494</v>
      </c>
      <c r="B653" s="1">
        <v>56</v>
      </c>
      <c r="C653" s="1">
        <v>30.400000000000002</v>
      </c>
      <c r="D653" s="1">
        <v>30</v>
      </c>
      <c r="E653" s="1">
        <v>0</v>
      </c>
      <c r="F653" s="1">
        <v>13.528</v>
      </c>
      <c r="G653" s="1">
        <v>912.00000000000011</v>
      </c>
      <c r="H653" s="1">
        <v>1035.3753600000002</v>
      </c>
      <c r="N653" t="s">
        <v>0</v>
      </c>
      <c r="O653" t="str">
        <f t="shared" si="90"/>
        <v>OrderID: 10494,</v>
      </c>
      <c r="P653" t="str">
        <f t="shared" si="91"/>
        <v>ProductID: 56,</v>
      </c>
      <c r="Q653" t="str">
        <f t="shared" si="92"/>
        <v>UnitPrice: 30.4,</v>
      </c>
      <c r="R653" t="str">
        <f t="shared" si="93"/>
        <v>Quantity: 30,</v>
      </c>
      <c r="S653" t="str">
        <f t="shared" si="94"/>
        <v>Discount: 0,</v>
      </c>
      <c r="T653" t="str">
        <f t="shared" si="95"/>
        <v>GrossProfitMargin: 13.528,</v>
      </c>
      <c r="U653" t="str">
        <f t="shared" si="96"/>
        <v>ProductCost: 912,</v>
      </c>
      <c r="V653" t="str">
        <f t="shared" si="97"/>
        <v>ProductRevenue: 1035.37536</v>
      </c>
      <c r="W653" t="s">
        <v>310</v>
      </c>
    </row>
    <row r="654" spans="1:23" x14ac:dyDescent="0.3">
      <c r="A654" s="1">
        <v>10495</v>
      </c>
      <c r="B654" s="1">
        <v>23</v>
      </c>
      <c r="C654" s="1">
        <v>7.2</v>
      </c>
      <c r="D654" s="1">
        <v>10</v>
      </c>
      <c r="E654" s="1">
        <v>0</v>
      </c>
      <c r="F654" s="1">
        <v>14.834</v>
      </c>
      <c r="G654" s="1">
        <v>72</v>
      </c>
      <c r="H654" s="1">
        <v>82.680479999999989</v>
      </c>
      <c r="N654" t="s">
        <v>0</v>
      </c>
      <c r="O654" t="str">
        <f t="shared" si="90"/>
        <v>OrderID: 10495,</v>
      </c>
      <c r="P654" t="str">
        <f t="shared" si="91"/>
        <v>ProductID: 23,</v>
      </c>
      <c r="Q654" t="str">
        <f t="shared" si="92"/>
        <v>UnitPrice: 7.2,</v>
      </c>
      <c r="R654" t="str">
        <f t="shared" si="93"/>
        <v>Quantity: 10,</v>
      </c>
      <c r="S654" t="str">
        <f t="shared" si="94"/>
        <v>Discount: 0,</v>
      </c>
      <c r="T654" t="str">
        <f t="shared" si="95"/>
        <v>GrossProfitMargin: 14.834,</v>
      </c>
      <c r="U654" t="str">
        <f t="shared" si="96"/>
        <v>ProductCost: 72,</v>
      </c>
      <c r="V654" t="str">
        <f t="shared" si="97"/>
        <v>ProductRevenue: 82.68048</v>
      </c>
      <c r="W654" t="s">
        <v>310</v>
      </c>
    </row>
    <row r="655" spans="1:23" x14ac:dyDescent="0.3">
      <c r="A655" s="1">
        <v>10495</v>
      </c>
      <c r="B655" s="1">
        <v>41</v>
      </c>
      <c r="C655" s="1">
        <v>7.7</v>
      </c>
      <c r="D655" s="1">
        <v>20</v>
      </c>
      <c r="E655" s="1">
        <v>0</v>
      </c>
      <c r="F655" s="1">
        <v>7.65</v>
      </c>
      <c r="G655" s="1">
        <v>154</v>
      </c>
      <c r="H655" s="1">
        <v>165.78100000000001</v>
      </c>
      <c r="N655" t="s">
        <v>0</v>
      </c>
      <c r="O655" t="str">
        <f t="shared" si="90"/>
        <v>OrderID: 10495,</v>
      </c>
      <c r="P655" t="str">
        <f t="shared" si="91"/>
        <v>ProductID: 41,</v>
      </c>
      <c r="Q655" t="str">
        <f t="shared" si="92"/>
        <v>UnitPrice: 7.7,</v>
      </c>
      <c r="R655" t="str">
        <f t="shared" si="93"/>
        <v>Quantity: 20,</v>
      </c>
      <c r="S655" t="str">
        <f t="shared" si="94"/>
        <v>Discount: 0,</v>
      </c>
      <c r="T655" t="str">
        <f t="shared" si="95"/>
        <v>GrossProfitMargin: 7.65,</v>
      </c>
      <c r="U655" t="str">
        <f t="shared" si="96"/>
        <v>ProductCost: 154,</v>
      </c>
      <c r="V655" t="str">
        <f t="shared" si="97"/>
        <v>ProductRevenue: 165.781</v>
      </c>
      <c r="W655" t="s">
        <v>310</v>
      </c>
    </row>
    <row r="656" spans="1:23" x14ac:dyDescent="0.3">
      <c r="A656" s="1">
        <v>10495</v>
      </c>
      <c r="B656" s="1">
        <v>77</v>
      </c>
      <c r="C656" s="1">
        <v>10.4</v>
      </c>
      <c r="D656" s="1">
        <v>5</v>
      </c>
      <c r="E656" s="1">
        <v>0</v>
      </c>
      <c r="F656" s="1">
        <v>26.71</v>
      </c>
      <c r="G656" s="1">
        <v>52</v>
      </c>
      <c r="H656" s="1">
        <v>65.889200000000002</v>
      </c>
      <c r="N656" t="s">
        <v>0</v>
      </c>
      <c r="O656" t="str">
        <f t="shared" si="90"/>
        <v>OrderID: 10495,</v>
      </c>
      <c r="P656" t="str">
        <f t="shared" si="91"/>
        <v>ProductID: 77,</v>
      </c>
      <c r="Q656" t="str">
        <f t="shared" si="92"/>
        <v>UnitPrice: 10.4,</v>
      </c>
      <c r="R656" t="str">
        <f t="shared" si="93"/>
        <v>Quantity: 5,</v>
      </c>
      <c r="S656" t="str">
        <f t="shared" si="94"/>
        <v>Discount: 0,</v>
      </c>
      <c r="T656" t="str">
        <f t="shared" si="95"/>
        <v>GrossProfitMargin: 26.71,</v>
      </c>
      <c r="U656" t="str">
        <f t="shared" si="96"/>
        <v>ProductCost: 52,</v>
      </c>
      <c r="V656" t="str">
        <f t="shared" si="97"/>
        <v>ProductRevenue: 65.8892</v>
      </c>
      <c r="W656" t="s">
        <v>310</v>
      </c>
    </row>
    <row r="657" spans="1:23" x14ac:dyDescent="0.3">
      <c r="A657" s="1">
        <v>10496</v>
      </c>
      <c r="B657" s="1">
        <v>31</v>
      </c>
      <c r="C657" s="1">
        <v>10</v>
      </c>
      <c r="D657" s="1">
        <v>20</v>
      </c>
      <c r="E657" s="1">
        <v>5.0000000745058101E-2</v>
      </c>
      <c r="F657" s="1">
        <v>5.125</v>
      </c>
      <c r="G657" s="1">
        <v>200</v>
      </c>
      <c r="H657" s="1">
        <v>210.25</v>
      </c>
      <c r="N657" t="s">
        <v>0</v>
      </c>
      <c r="O657" t="str">
        <f t="shared" si="90"/>
        <v>OrderID: 10496,</v>
      </c>
      <c r="P657" t="str">
        <f t="shared" si="91"/>
        <v>ProductID: 31,</v>
      </c>
      <c r="Q657" t="str">
        <f t="shared" si="92"/>
        <v>UnitPrice: 10,</v>
      </c>
      <c r="R657" t="str">
        <f t="shared" si="93"/>
        <v>Quantity: 20,</v>
      </c>
      <c r="S657" t="str">
        <f t="shared" si="94"/>
        <v>Discount: 0.0500000007450581,</v>
      </c>
      <c r="T657" t="str">
        <f t="shared" si="95"/>
        <v>GrossProfitMargin: 5.125,</v>
      </c>
      <c r="U657" t="str">
        <f t="shared" si="96"/>
        <v>ProductCost: 200,</v>
      </c>
      <c r="V657" t="str">
        <f t="shared" si="97"/>
        <v>ProductRevenue: 210.25</v>
      </c>
      <c r="W657" t="s">
        <v>310</v>
      </c>
    </row>
    <row r="658" spans="1:23" x14ac:dyDescent="0.3">
      <c r="A658" s="1">
        <v>10497</v>
      </c>
      <c r="B658" s="1">
        <v>56</v>
      </c>
      <c r="C658" s="1">
        <v>30.400000000000002</v>
      </c>
      <c r="D658" s="1">
        <v>14</v>
      </c>
      <c r="E658" s="1">
        <v>0</v>
      </c>
      <c r="F658" s="1">
        <v>23.808</v>
      </c>
      <c r="G658" s="1">
        <v>425.6</v>
      </c>
      <c r="H658" s="1">
        <v>526.92684800000006</v>
      </c>
      <c r="N658" t="s">
        <v>0</v>
      </c>
      <c r="O658" t="str">
        <f t="shared" si="90"/>
        <v>OrderID: 10497,</v>
      </c>
      <c r="P658" t="str">
        <f t="shared" si="91"/>
        <v>ProductID: 56,</v>
      </c>
      <c r="Q658" t="str">
        <f t="shared" si="92"/>
        <v>UnitPrice: 30.4,</v>
      </c>
      <c r="R658" t="str">
        <f t="shared" si="93"/>
        <v>Quantity: 14,</v>
      </c>
      <c r="S658" t="str">
        <f t="shared" si="94"/>
        <v>Discount: 0,</v>
      </c>
      <c r="T658" t="str">
        <f t="shared" si="95"/>
        <v>GrossProfitMargin: 23.808,</v>
      </c>
      <c r="U658" t="str">
        <f t="shared" si="96"/>
        <v>ProductCost: 425.6,</v>
      </c>
      <c r="V658" t="str">
        <f t="shared" si="97"/>
        <v>ProductRevenue: 526.926848</v>
      </c>
      <c r="W658" t="s">
        <v>310</v>
      </c>
    </row>
    <row r="659" spans="1:23" x14ac:dyDescent="0.3">
      <c r="A659" s="1">
        <v>10497</v>
      </c>
      <c r="B659" s="1">
        <v>72</v>
      </c>
      <c r="C659" s="1">
        <v>27.8</v>
      </c>
      <c r="D659" s="1">
        <v>25</v>
      </c>
      <c r="E659" s="1">
        <v>0</v>
      </c>
      <c r="F659" s="1">
        <v>15.576000000000001</v>
      </c>
      <c r="G659" s="1">
        <v>695</v>
      </c>
      <c r="H659" s="1">
        <v>803.25319999999988</v>
      </c>
      <c r="N659" t="s">
        <v>0</v>
      </c>
      <c r="O659" t="str">
        <f t="shared" si="90"/>
        <v>OrderID: 10497,</v>
      </c>
      <c r="P659" t="str">
        <f t="shared" si="91"/>
        <v>ProductID: 72,</v>
      </c>
      <c r="Q659" t="str">
        <f t="shared" si="92"/>
        <v>UnitPrice: 27.8,</v>
      </c>
      <c r="R659" t="str">
        <f t="shared" si="93"/>
        <v>Quantity: 25,</v>
      </c>
      <c r="S659" t="str">
        <f t="shared" si="94"/>
        <v>Discount: 0,</v>
      </c>
      <c r="T659" t="str">
        <f t="shared" si="95"/>
        <v>GrossProfitMargin: 15.576,</v>
      </c>
      <c r="U659" t="str">
        <f t="shared" si="96"/>
        <v>ProductCost: 695,</v>
      </c>
      <c r="V659" t="str">
        <f t="shared" si="97"/>
        <v>ProductRevenue: 803.2532</v>
      </c>
      <c r="W659" t="s">
        <v>310</v>
      </c>
    </row>
    <row r="660" spans="1:23" x14ac:dyDescent="0.3">
      <c r="A660" s="1">
        <v>10497</v>
      </c>
      <c r="B660" s="1">
        <v>77</v>
      </c>
      <c r="C660" s="1">
        <v>10.4</v>
      </c>
      <c r="D660" s="1">
        <v>25</v>
      </c>
      <c r="E660" s="1">
        <v>0</v>
      </c>
      <c r="F660" s="1">
        <v>29.832999999999998</v>
      </c>
      <c r="G660" s="1">
        <v>260</v>
      </c>
      <c r="H660" s="1">
        <v>337.56579999999997</v>
      </c>
      <c r="N660" t="s">
        <v>0</v>
      </c>
      <c r="O660" t="str">
        <f t="shared" si="90"/>
        <v>OrderID: 10497,</v>
      </c>
      <c r="P660" t="str">
        <f t="shared" si="91"/>
        <v>ProductID: 77,</v>
      </c>
      <c r="Q660" t="str">
        <f t="shared" si="92"/>
        <v>UnitPrice: 10.4,</v>
      </c>
      <c r="R660" t="str">
        <f t="shared" si="93"/>
        <v>Quantity: 25,</v>
      </c>
      <c r="S660" t="str">
        <f t="shared" si="94"/>
        <v>Discount: 0,</v>
      </c>
      <c r="T660" t="str">
        <f t="shared" si="95"/>
        <v>GrossProfitMargin: 29.833,</v>
      </c>
      <c r="U660" t="str">
        <f t="shared" si="96"/>
        <v>ProductCost: 260,</v>
      </c>
      <c r="V660" t="str">
        <f t="shared" si="97"/>
        <v>ProductRevenue: 337.5658</v>
      </c>
      <c r="W660" t="s">
        <v>310</v>
      </c>
    </row>
    <row r="661" spans="1:23" x14ac:dyDescent="0.3">
      <c r="A661" s="1">
        <v>10498</v>
      </c>
      <c r="B661" s="1">
        <v>24</v>
      </c>
      <c r="C661" s="1">
        <v>4.5</v>
      </c>
      <c r="D661" s="1">
        <v>14</v>
      </c>
      <c r="E661" s="1">
        <v>0</v>
      </c>
      <c r="F661" s="1">
        <v>12.861000000000001</v>
      </c>
      <c r="G661" s="1">
        <v>63</v>
      </c>
      <c r="H661" s="1">
        <v>71.102430000000012</v>
      </c>
      <c r="N661" t="s">
        <v>0</v>
      </c>
      <c r="O661" t="str">
        <f t="shared" si="90"/>
        <v>OrderID: 10498,</v>
      </c>
      <c r="P661" t="str">
        <f t="shared" si="91"/>
        <v>ProductID: 24,</v>
      </c>
      <c r="Q661" t="str">
        <f t="shared" si="92"/>
        <v>UnitPrice: 4.5,</v>
      </c>
      <c r="R661" t="str">
        <f t="shared" si="93"/>
        <v>Quantity: 14,</v>
      </c>
      <c r="S661" t="str">
        <f t="shared" si="94"/>
        <v>Discount: 0,</v>
      </c>
      <c r="T661" t="str">
        <f t="shared" si="95"/>
        <v>GrossProfitMargin: 12.861,</v>
      </c>
      <c r="U661" t="str">
        <f t="shared" si="96"/>
        <v>ProductCost: 63,</v>
      </c>
      <c r="V661" t="str">
        <f t="shared" si="97"/>
        <v>ProductRevenue: 71.10243</v>
      </c>
      <c r="W661" t="s">
        <v>310</v>
      </c>
    </row>
    <row r="662" spans="1:23" x14ac:dyDescent="0.3">
      <c r="A662" s="1">
        <v>10498</v>
      </c>
      <c r="B662" s="1">
        <v>40</v>
      </c>
      <c r="C662" s="1">
        <v>18.399999999999999</v>
      </c>
      <c r="D662" s="1">
        <v>5</v>
      </c>
      <c r="E662" s="1">
        <v>0</v>
      </c>
      <c r="F662" s="1">
        <v>6.43</v>
      </c>
      <c r="G662" s="1">
        <v>92</v>
      </c>
      <c r="H662" s="1">
        <v>97.915599999999998</v>
      </c>
      <c r="N662" t="s">
        <v>0</v>
      </c>
      <c r="O662" t="str">
        <f t="shared" si="90"/>
        <v>OrderID: 10498,</v>
      </c>
      <c r="P662" t="str">
        <f t="shared" si="91"/>
        <v>ProductID: 40,</v>
      </c>
      <c r="Q662" t="str">
        <f t="shared" si="92"/>
        <v>UnitPrice: 18.4,</v>
      </c>
      <c r="R662" t="str">
        <f t="shared" si="93"/>
        <v>Quantity: 5,</v>
      </c>
      <c r="S662" t="str">
        <f t="shared" si="94"/>
        <v>Discount: 0,</v>
      </c>
      <c r="T662" t="str">
        <f t="shared" si="95"/>
        <v>GrossProfitMargin: 6.43,</v>
      </c>
      <c r="U662" t="str">
        <f t="shared" si="96"/>
        <v>ProductCost: 92,</v>
      </c>
      <c r="V662" t="str">
        <f t="shared" si="97"/>
        <v>ProductRevenue: 97.9156</v>
      </c>
      <c r="W662" t="s">
        <v>310</v>
      </c>
    </row>
    <row r="663" spans="1:23" x14ac:dyDescent="0.3">
      <c r="A663" s="1">
        <v>10498</v>
      </c>
      <c r="B663" s="1">
        <v>42</v>
      </c>
      <c r="C663" s="1">
        <v>14</v>
      </c>
      <c r="D663" s="1">
        <v>30</v>
      </c>
      <c r="E663" s="1">
        <v>0</v>
      </c>
      <c r="F663" s="1">
        <v>20.875</v>
      </c>
      <c r="G663" s="1">
        <v>420</v>
      </c>
      <c r="H663" s="1">
        <v>507.67500000000001</v>
      </c>
      <c r="N663" t="s">
        <v>0</v>
      </c>
      <c r="O663" t="str">
        <f t="shared" si="90"/>
        <v>OrderID: 10498,</v>
      </c>
      <c r="P663" t="str">
        <f t="shared" si="91"/>
        <v>ProductID: 42,</v>
      </c>
      <c r="Q663" t="str">
        <f t="shared" si="92"/>
        <v>UnitPrice: 14,</v>
      </c>
      <c r="R663" t="str">
        <f t="shared" si="93"/>
        <v>Quantity: 30,</v>
      </c>
      <c r="S663" t="str">
        <f t="shared" si="94"/>
        <v>Discount: 0,</v>
      </c>
      <c r="T663" t="str">
        <f t="shared" si="95"/>
        <v>GrossProfitMargin: 20.875,</v>
      </c>
      <c r="U663" t="str">
        <f t="shared" si="96"/>
        <v>ProductCost: 420,</v>
      </c>
      <c r="V663" t="str">
        <f t="shared" si="97"/>
        <v>ProductRevenue: 507.675</v>
      </c>
      <c r="W663" t="s">
        <v>310</v>
      </c>
    </row>
    <row r="664" spans="1:23" x14ac:dyDescent="0.3">
      <c r="A664" s="1">
        <v>10499</v>
      </c>
      <c r="B664" s="1">
        <v>28</v>
      </c>
      <c r="C664" s="1">
        <v>45.6</v>
      </c>
      <c r="D664" s="1">
        <v>20</v>
      </c>
      <c r="E664" s="1">
        <v>0</v>
      </c>
      <c r="F664" s="1">
        <v>10.907</v>
      </c>
      <c r="G664" s="1">
        <v>912</v>
      </c>
      <c r="H664" s="1">
        <v>1011.47184</v>
      </c>
      <c r="N664" t="s">
        <v>0</v>
      </c>
      <c r="O664" t="str">
        <f t="shared" si="90"/>
        <v>OrderID: 10499,</v>
      </c>
      <c r="P664" t="str">
        <f t="shared" si="91"/>
        <v>ProductID: 28,</v>
      </c>
      <c r="Q664" t="str">
        <f t="shared" si="92"/>
        <v>UnitPrice: 45.6,</v>
      </c>
      <c r="R664" t="str">
        <f t="shared" si="93"/>
        <v>Quantity: 20,</v>
      </c>
      <c r="S664" t="str">
        <f t="shared" si="94"/>
        <v>Discount: 0,</v>
      </c>
      <c r="T664" t="str">
        <f t="shared" si="95"/>
        <v>GrossProfitMargin: 10.907,</v>
      </c>
      <c r="U664" t="str">
        <f t="shared" si="96"/>
        <v>ProductCost: 912,</v>
      </c>
      <c r="V664" t="str">
        <f t="shared" si="97"/>
        <v>ProductRevenue: 1011.47184</v>
      </c>
      <c r="W664" t="s">
        <v>310</v>
      </c>
    </row>
    <row r="665" spans="1:23" x14ac:dyDescent="0.3">
      <c r="A665" s="1">
        <v>10499</v>
      </c>
      <c r="B665" s="1">
        <v>49</v>
      </c>
      <c r="C665" s="1">
        <v>20</v>
      </c>
      <c r="D665" s="1">
        <v>25</v>
      </c>
      <c r="E665" s="1">
        <v>0</v>
      </c>
      <c r="F665" s="1">
        <v>16.234999999999999</v>
      </c>
      <c r="G665" s="1">
        <v>500</v>
      </c>
      <c r="H665" s="1">
        <v>581.17499999999995</v>
      </c>
      <c r="N665" t="s">
        <v>0</v>
      </c>
      <c r="O665" t="str">
        <f t="shared" si="90"/>
        <v>OrderID: 10499,</v>
      </c>
      <c r="P665" t="str">
        <f t="shared" si="91"/>
        <v>ProductID: 49,</v>
      </c>
      <c r="Q665" t="str">
        <f t="shared" si="92"/>
        <v>UnitPrice: 20,</v>
      </c>
      <c r="R665" t="str">
        <f t="shared" si="93"/>
        <v>Quantity: 25,</v>
      </c>
      <c r="S665" t="str">
        <f t="shared" si="94"/>
        <v>Discount: 0,</v>
      </c>
      <c r="T665" t="str">
        <f t="shared" si="95"/>
        <v>GrossProfitMargin: 16.235,</v>
      </c>
      <c r="U665" t="str">
        <f t="shared" si="96"/>
        <v>ProductCost: 500,</v>
      </c>
      <c r="V665" t="str">
        <f t="shared" si="97"/>
        <v>ProductRevenue: 581.175</v>
      </c>
      <c r="W665" t="s">
        <v>310</v>
      </c>
    </row>
    <row r="666" spans="1:23" x14ac:dyDescent="0.3">
      <c r="A666" s="1">
        <v>10500</v>
      </c>
      <c r="B666" s="1">
        <v>15</v>
      </c>
      <c r="C666" s="1">
        <v>15.5</v>
      </c>
      <c r="D666" s="1">
        <v>12</v>
      </c>
      <c r="E666" s="1">
        <v>5.0000000745058101E-2</v>
      </c>
      <c r="F666" s="1">
        <v>19.634</v>
      </c>
      <c r="G666" s="1">
        <v>186</v>
      </c>
      <c r="H666" s="1">
        <v>222.51924</v>
      </c>
      <c r="N666" t="s">
        <v>0</v>
      </c>
      <c r="O666" t="str">
        <f t="shared" si="90"/>
        <v>OrderID: 10500,</v>
      </c>
      <c r="P666" t="str">
        <f t="shared" si="91"/>
        <v>ProductID: 15,</v>
      </c>
      <c r="Q666" t="str">
        <f t="shared" si="92"/>
        <v>UnitPrice: 15.5,</v>
      </c>
      <c r="R666" t="str">
        <f t="shared" si="93"/>
        <v>Quantity: 12,</v>
      </c>
      <c r="S666" t="str">
        <f t="shared" si="94"/>
        <v>Discount: 0.0500000007450581,</v>
      </c>
      <c r="T666" t="str">
        <f t="shared" si="95"/>
        <v>GrossProfitMargin: 19.634,</v>
      </c>
      <c r="U666" t="str">
        <f t="shared" si="96"/>
        <v>ProductCost: 186,</v>
      </c>
      <c r="V666" t="str">
        <f t="shared" si="97"/>
        <v>ProductRevenue: 222.51924</v>
      </c>
      <c r="W666" t="s">
        <v>310</v>
      </c>
    </row>
    <row r="667" spans="1:23" x14ac:dyDescent="0.3">
      <c r="A667" s="1">
        <v>10500</v>
      </c>
      <c r="B667" s="1">
        <v>28</v>
      </c>
      <c r="C667" s="1">
        <v>45.6</v>
      </c>
      <c r="D667" s="1">
        <v>8</v>
      </c>
      <c r="E667" s="1">
        <v>5.0000000745058101E-2</v>
      </c>
      <c r="F667" s="1">
        <v>22.475000000000001</v>
      </c>
      <c r="G667" s="1">
        <v>364.8</v>
      </c>
      <c r="H667" s="1">
        <v>446.78880000000004</v>
      </c>
      <c r="N667" t="s">
        <v>0</v>
      </c>
      <c r="O667" t="str">
        <f t="shared" si="90"/>
        <v>OrderID: 10500,</v>
      </c>
      <c r="P667" t="str">
        <f t="shared" si="91"/>
        <v>ProductID: 28,</v>
      </c>
      <c r="Q667" t="str">
        <f t="shared" si="92"/>
        <v>UnitPrice: 45.6,</v>
      </c>
      <c r="R667" t="str">
        <f t="shared" si="93"/>
        <v>Quantity: 8,</v>
      </c>
      <c r="S667" t="str">
        <f t="shared" si="94"/>
        <v>Discount: 0.0500000007450581,</v>
      </c>
      <c r="T667" t="str">
        <f t="shared" si="95"/>
        <v>GrossProfitMargin: 22.475,</v>
      </c>
      <c r="U667" t="str">
        <f t="shared" si="96"/>
        <v>ProductCost: 364.8,</v>
      </c>
      <c r="V667" t="str">
        <f t="shared" si="97"/>
        <v>ProductRevenue: 446.7888</v>
      </c>
      <c r="W667" t="s">
        <v>310</v>
      </c>
    </row>
    <row r="668" spans="1:23" x14ac:dyDescent="0.3">
      <c r="A668" s="1">
        <v>10501</v>
      </c>
      <c r="B668" s="1">
        <v>54</v>
      </c>
      <c r="C668" s="1">
        <v>7.45</v>
      </c>
      <c r="D668" s="1">
        <v>20</v>
      </c>
      <c r="E668" s="1">
        <v>0</v>
      </c>
      <c r="F668" s="1">
        <v>16.116</v>
      </c>
      <c r="G668" s="1">
        <v>149</v>
      </c>
      <c r="H668" s="1">
        <v>173.01283999999998</v>
      </c>
      <c r="N668" t="s">
        <v>0</v>
      </c>
      <c r="O668" t="str">
        <f t="shared" si="90"/>
        <v>OrderID: 10501,</v>
      </c>
      <c r="P668" t="str">
        <f t="shared" si="91"/>
        <v>ProductID: 54,</v>
      </c>
      <c r="Q668" t="str">
        <f t="shared" si="92"/>
        <v>UnitPrice: 7.45,</v>
      </c>
      <c r="R668" t="str">
        <f t="shared" si="93"/>
        <v>Quantity: 20,</v>
      </c>
      <c r="S668" t="str">
        <f t="shared" si="94"/>
        <v>Discount: 0,</v>
      </c>
      <c r="T668" t="str">
        <f t="shared" si="95"/>
        <v>GrossProfitMargin: 16.116,</v>
      </c>
      <c r="U668" t="str">
        <f t="shared" si="96"/>
        <v>ProductCost: 149,</v>
      </c>
      <c r="V668" t="str">
        <f t="shared" si="97"/>
        <v>ProductRevenue: 173.01284</v>
      </c>
      <c r="W668" t="s">
        <v>310</v>
      </c>
    </row>
    <row r="669" spans="1:23" x14ac:dyDescent="0.3">
      <c r="A669" s="1">
        <v>10502</v>
      </c>
      <c r="B669" s="1">
        <v>45</v>
      </c>
      <c r="C669" s="1">
        <v>9.5</v>
      </c>
      <c r="D669" s="1">
        <v>21</v>
      </c>
      <c r="E669" s="1">
        <v>0</v>
      </c>
      <c r="F669" s="1">
        <v>10.417</v>
      </c>
      <c r="G669" s="1">
        <v>199.5</v>
      </c>
      <c r="H669" s="1">
        <v>220.28191500000003</v>
      </c>
      <c r="N669" t="s">
        <v>0</v>
      </c>
      <c r="O669" t="str">
        <f t="shared" si="90"/>
        <v>OrderID: 10502,</v>
      </c>
      <c r="P669" t="str">
        <f t="shared" si="91"/>
        <v>ProductID: 45,</v>
      </c>
      <c r="Q669" t="str">
        <f t="shared" si="92"/>
        <v>UnitPrice: 9.5,</v>
      </c>
      <c r="R669" t="str">
        <f t="shared" si="93"/>
        <v>Quantity: 21,</v>
      </c>
      <c r="S669" t="str">
        <f t="shared" si="94"/>
        <v>Discount: 0,</v>
      </c>
      <c r="T669" t="str">
        <f t="shared" si="95"/>
        <v>GrossProfitMargin: 10.417,</v>
      </c>
      <c r="U669" t="str">
        <f t="shared" si="96"/>
        <v>ProductCost: 199.5,</v>
      </c>
      <c r="V669" t="str">
        <f t="shared" si="97"/>
        <v>ProductRevenue: 220.281915</v>
      </c>
      <c r="W669" t="s">
        <v>310</v>
      </c>
    </row>
    <row r="670" spans="1:23" x14ac:dyDescent="0.3">
      <c r="A670" s="1">
        <v>10502</v>
      </c>
      <c r="B670" s="1">
        <v>53</v>
      </c>
      <c r="C670" s="1">
        <v>32.799999999999997</v>
      </c>
      <c r="D670" s="1">
        <v>6</v>
      </c>
      <c r="E670" s="1">
        <v>0</v>
      </c>
      <c r="F670" s="1">
        <v>20.605</v>
      </c>
      <c r="G670" s="1">
        <v>196.79999999999998</v>
      </c>
      <c r="H670" s="1">
        <v>237.35064</v>
      </c>
      <c r="N670" t="s">
        <v>0</v>
      </c>
      <c r="O670" t="str">
        <f t="shared" si="90"/>
        <v>OrderID: 10502,</v>
      </c>
      <c r="P670" t="str">
        <f t="shared" si="91"/>
        <v>ProductID: 53,</v>
      </c>
      <c r="Q670" t="str">
        <f t="shared" si="92"/>
        <v>UnitPrice: 32.8,</v>
      </c>
      <c r="R670" t="str">
        <f t="shared" si="93"/>
        <v>Quantity: 6,</v>
      </c>
      <c r="S670" t="str">
        <f t="shared" si="94"/>
        <v>Discount: 0,</v>
      </c>
      <c r="T670" t="str">
        <f t="shared" si="95"/>
        <v>GrossProfitMargin: 20.605,</v>
      </c>
      <c r="U670" t="str">
        <f t="shared" si="96"/>
        <v>ProductCost: 196.8,</v>
      </c>
      <c r="V670" t="str">
        <f t="shared" si="97"/>
        <v>ProductRevenue: 237.35064</v>
      </c>
      <c r="W670" t="s">
        <v>310</v>
      </c>
    </row>
    <row r="671" spans="1:23" x14ac:dyDescent="0.3">
      <c r="A671" s="1">
        <v>10502</v>
      </c>
      <c r="B671" s="1">
        <v>67</v>
      </c>
      <c r="C671" s="1">
        <v>14</v>
      </c>
      <c r="D671" s="1">
        <v>30</v>
      </c>
      <c r="E671" s="1">
        <v>0</v>
      </c>
      <c r="F671" s="1">
        <v>19.146000000000001</v>
      </c>
      <c r="G671" s="1">
        <v>420</v>
      </c>
      <c r="H671" s="1">
        <v>500.41319999999996</v>
      </c>
      <c r="N671" t="s">
        <v>0</v>
      </c>
      <c r="O671" t="str">
        <f t="shared" si="90"/>
        <v>OrderID: 10502,</v>
      </c>
      <c r="P671" t="str">
        <f t="shared" si="91"/>
        <v>ProductID: 67,</v>
      </c>
      <c r="Q671" t="str">
        <f t="shared" si="92"/>
        <v>UnitPrice: 14,</v>
      </c>
      <c r="R671" t="str">
        <f t="shared" si="93"/>
        <v>Quantity: 30,</v>
      </c>
      <c r="S671" t="str">
        <f t="shared" si="94"/>
        <v>Discount: 0,</v>
      </c>
      <c r="T671" t="str">
        <f t="shared" si="95"/>
        <v>GrossProfitMargin: 19.146,</v>
      </c>
      <c r="U671" t="str">
        <f t="shared" si="96"/>
        <v>ProductCost: 420,</v>
      </c>
      <c r="V671" t="str">
        <f t="shared" si="97"/>
        <v>ProductRevenue: 500.4132</v>
      </c>
      <c r="W671" t="s">
        <v>310</v>
      </c>
    </row>
    <row r="672" spans="1:23" x14ac:dyDescent="0.3">
      <c r="A672" s="1">
        <v>10503</v>
      </c>
      <c r="B672" s="1">
        <v>14</v>
      </c>
      <c r="C672" s="1">
        <v>23.25</v>
      </c>
      <c r="D672" s="1">
        <v>70</v>
      </c>
      <c r="E672" s="1">
        <v>0</v>
      </c>
      <c r="F672" s="1">
        <v>23.99</v>
      </c>
      <c r="G672" s="1">
        <v>1627.5</v>
      </c>
      <c r="H672" s="1">
        <v>2017.9372499999999</v>
      </c>
      <c r="N672" t="s">
        <v>0</v>
      </c>
      <c r="O672" t="str">
        <f t="shared" si="90"/>
        <v>OrderID: 10503,</v>
      </c>
      <c r="P672" t="str">
        <f t="shared" si="91"/>
        <v>ProductID: 14,</v>
      </c>
      <c r="Q672" t="str">
        <f t="shared" si="92"/>
        <v>UnitPrice: 23.25,</v>
      </c>
      <c r="R672" t="str">
        <f t="shared" si="93"/>
        <v>Quantity: 70,</v>
      </c>
      <c r="S672" t="str">
        <f t="shared" si="94"/>
        <v>Discount: 0,</v>
      </c>
      <c r="T672" t="str">
        <f t="shared" si="95"/>
        <v>GrossProfitMargin: 23.99,</v>
      </c>
      <c r="U672" t="str">
        <f t="shared" si="96"/>
        <v>ProductCost: 1627.5,</v>
      </c>
      <c r="V672" t="str">
        <f t="shared" si="97"/>
        <v>ProductRevenue: 2017.93725</v>
      </c>
      <c r="W672" t="s">
        <v>310</v>
      </c>
    </row>
    <row r="673" spans="1:23" x14ac:dyDescent="0.3">
      <c r="A673" s="1">
        <v>10503</v>
      </c>
      <c r="B673" s="1">
        <v>65</v>
      </c>
      <c r="C673" s="1">
        <v>21.05</v>
      </c>
      <c r="D673" s="1">
        <v>20</v>
      </c>
      <c r="E673" s="1">
        <v>0</v>
      </c>
      <c r="F673" s="1">
        <v>29.489000000000001</v>
      </c>
      <c r="G673" s="1">
        <v>421</v>
      </c>
      <c r="H673" s="1">
        <v>545.14868999999999</v>
      </c>
      <c r="N673" t="s">
        <v>0</v>
      </c>
      <c r="O673" t="str">
        <f t="shared" si="90"/>
        <v>OrderID: 10503,</v>
      </c>
      <c r="P673" t="str">
        <f t="shared" si="91"/>
        <v>ProductID: 65,</v>
      </c>
      <c r="Q673" t="str">
        <f t="shared" si="92"/>
        <v>UnitPrice: 21.05,</v>
      </c>
      <c r="R673" t="str">
        <f t="shared" si="93"/>
        <v>Quantity: 20,</v>
      </c>
      <c r="S673" t="str">
        <f t="shared" si="94"/>
        <v>Discount: 0,</v>
      </c>
      <c r="T673" t="str">
        <f t="shared" si="95"/>
        <v>GrossProfitMargin: 29.489,</v>
      </c>
      <c r="U673" t="str">
        <f t="shared" si="96"/>
        <v>ProductCost: 421,</v>
      </c>
      <c r="V673" t="str">
        <f t="shared" si="97"/>
        <v>ProductRevenue: 545.14869</v>
      </c>
      <c r="W673" t="s">
        <v>310</v>
      </c>
    </row>
    <row r="674" spans="1:23" x14ac:dyDescent="0.3">
      <c r="A674" s="1">
        <v>10504</v>
      </c>
      <c r="B674" s="1">
        <v>2</v>
      </c>
      <c r="C674" s="1">
        <v>19</v>
      </c>
      <c r="D674" s="1">
        <v>12</v>
      </c>
      <c r="E674" s="1">
        <v>0</v>
      </c>
      <c r="F674" s="1">
        <v>15.58</v>
      </c>
      <c r="G674" s="1">
        <v>228</v>
      </c>
      <c r="H674" s="1">
        <v>263.5224</v>
      </c>
      <c r="N674" t="s">
        <v>0</v>
      </c>
      <c r="O674" t="str">
        <f t="shared" si="90"/>
        <v>OrderID: 10504,</v>
      </c>
      <c r="P674" t="str">
        <f t="shared" si="91"/>
        <v>ProductID: 2,</v>
      </c>
      <c r="Q674" t="str">
        <f t="shared" si="92"/>
        <v>UnitPrice: 19,</v>
      </c>
      <c r="R674" t="str">
        <f t="shared" si="93"/>
        <v>Quantity: 12,</v>
      </c>
      <c r="S674" t="str">
        <f t="shared" si="94"/>
        <v>Discount: 0,</v>
      </c>
      <c r="T674" t="str">
        <f t="shared" si="95"/>
        <v>GrossProfitMargin: 15.58,</v>
      </c>
      <c r="U674" t="str">
        <f t="shared" si="96"/>
        <v>ProductCost: 228,</v>
      </c>
      <c r="V674" t="str">
        <f t="shared" si="97"/>
        <v>ProductRevenue: 263.5224</v>
      </c>
      <c r="W674" t="s">
        <v>310</v>
      </c>
    </row>
    <row r="675" spans="1:23" x14ac:dyDescent="0.3">
      <c r="A675" s="1">
        <v>10504</v>
      </c>
      <c r="B675" s="1">
        <v>21</v>
      </c>
      <c r="C675" s="1">
        <v>10</v>
      </c>
      <c r="D675" s="1">
        <v>12</v>
      </c>
      <c r="E675" s="1">
        <v>0</v>
      </c>
      <c r="F675" s="1">
        <v>24.771000000000001</v>
      </c>
      <c r="G675" s="1">
        <v>120</v>
      </c>
      <c r="H675" s="1">
        <v>149.7252</v>
      </c>
      <c r="N675" t="s">
        <v>0</v>
      </c>
      <c r="O675" t="str">
        <f t="shared" si="90"/>
        <v>OrderID: 10504,</v>
      </c>
      <c r="P675" t="str">
        <f t="shared" si="91"/>
        <v>ProductID: 21,</v>
      </c>
      <c r="Q675" t="str">
        <f t="shared" si="92"/>
        <v>UnitPrice: 10,</v>
      </c>
      <c r="R675" t="str">
        <f t="shared" si="93"/>
        <v>Quantity: 12,</v>
      </c>
      <c r="S675" t="str">
        <f t="shared" si="94"/>
        <v>Discount: 0,</v>
      </c>
      <c r="T675" t="str">
        <f t="shared" si="95"/>
        <v>GrossProfitMargin: 24.771,</v>
      </c>
      <c r="U675" t="str">
        <f t="shared" si="96"/>
        <v>ProductCost: 120,</v>
      </c>
      <c r="V675" t="str">
        <f t="shared" si="97"/>
        <v>ProductRevenue: 149.7252</v>
      </c>
      <c r="W675" t="s">
        <v>310</v>
      </c>
    </row>
    <row r="676" spans="1:23" x14ac:dyDescent="0.3">
      <c r="A676" s="1">
        <v>10504</v>
      </c>
      <c r="B676" s="1">
        <v>53</v>
      </c>
      <c r="C676" s="1">
        <v>32.799999999999997</v>
      </c>
      <c r="D676" s="1">
        <v>10</v>
      </c>
      <c r="E676" s="1">
        <v>0</v>
      </c>
      <c r="F676" s="1">
        <v>14.252000000000001</v>
      </c>
      <c r="G676" s="1">
        <v>328</v>
      </c>
      <c r="H676" s="1">
        <v>374.74655999999999</v>
      </c>
      <c r="N676" t="s">
        <v>0</v>
      </c>
      <c r="O676" t="str">
        <f t="shared" si="90"/>
        <v>OrderID: 10504,</v>
      </c>
      <c r="P676" t="str">
        <f t="shared" si="91"/>
        <v>ProductID: 53,</v>
      </c>
      <c r="Q676" t="str">
        <f t="shared" si="92"/>
        <v>UnitPrice: 32.8,</v>
      </c>
      <c r="R676" t="str">
        <f t="shared" si="93"/>
        <v>Quantity: 10,</v>
      </c>
      <c r="S676" t="str">
        <f t="shared" si="94"/>
        <v>Discount: 0,</v>
      </c>
      <c r="T676" t="str">
        <f t="shared" si="95"/>
        <v>GrossProfitMargin: 14.252,</v>
      </c>
      <c r="U676" t="str">
        <f t="shared" si="96"/>
        <v>ProductCost: 328,</v>
      </c>
      <c r="V676" t="str">
        <f t="shared" si="97"/>
        <v>ProductRevenue: 374.74656</v>
      </c>
      <c r="W676" t="s">
        <v>310</v>
      </c>
    </row>
    <row r="677" spans="1:23" x14ac:dyDescent="0.3">
      <c r="A677" s="1">
        <v>10504</v>
      </c>
      <c r="B677" s="1">
        <v>61</v>
      </c>
      <c r="C677" s="1">
        <v>28.5</v>
      </c>
      <c r="D677" s="1">
        <v>25</v>
      </c>
      <c r="E677" s="1">
        <v>0</v>
      </c>
      <c r="F677" s="1">
        <v>26.251999999999999</v>
      </c>
      <c r="G677" s="1">
        <v>712.5</v>
      </c>
      <c r="H677" s="1">
        <v>899.54549999999995</v>
      </c>
      <c r="N677" t="s">
        <v>0</v>
      </c>
      <c r="O677" t="str">
        <f t="shared" si="90"/>
        <v>OrderID: 10504,</v>
      </c>
      <c r="P677" t="str">
        <f t="shared" si="91"/>
        <v>ProductID: 61,</v>
      </c>
      <c r="Q677" t="str">
        <f t="shared" si="92"/>
        <v>UnitPrice: 28.5,</v>
      </c>
      <c r="R677" t="str">
        <f t="shared" si="93"/>
        <v>Quantity: 25,</v>
      </c>
      <c r="S677" t="str">
        <f t="shared" si="94"/>
        <v>Discount: 0,</v>
      </c>
      <c r="T677" t="str">
        <f t="shared" si="95"/>
        <v>GrossProfitMargin: 26.252,</v>
      </c>
      <c r="U677" t="str">
        <f t="shared" si="96"/>
        <v>ProductCost: 712.5,</v>
      </c>
      <c r="V677" t="str">
        <f t="shared" si="97"/>
        <v>ProductRevenue: 899.5455</v>
      </c>
      <c r="W677" t="s">
        <v>310</v>
      </c>
    </row>
    <row r="678" spans="1:23" x14ac:dyDescent="0.3">
      <c r="A678" s="1">
        <v>10505</v>
      </c>
      <c r="B678" s="1">
        <v>62</v>
      </c>
      <c r="C678" s="1">
        <v>49.300000000000004</v>
      </c>
      <c r="D678" s="1">
        <v>3</v>
      </c>
      <c r="E678" s="1">
        <v>0</v>
      </c>
      <c r="F678" s="1">
        <v>22.527000000000001</v>
      </c>
      <c r="G678" s="1">
        <v>147.9</v>
      </c>
      <c r="H678" s="1">
        <v>181.21743300000003</v>
      </c>
      <c r="N678" t="s">
        <v>0</v>
      </c>
      <c r="O678" t="str">
        <f t="shared" si="90"/>
        <v>OrderID: 10505,</v>
      </c>
      <c r="P678" t="str">
        <f t="shared" si="91"/>
        <v>ProductID: 62,</v>
      </c>
      <c r="Q678" t="str">
        <f t="shared" si="92"/>
        <v>UnitPrice: 49.3,</v>
      </c>
      <c r="R678" t="str">
        <f t="shared" si="93"/>
        <v>Quantity: 3,</v>
      </c>
      <c r="S678" t="str">
        <f t="shared" si="94"/>
        <v>Discount: 0,</v>
      </c>
      <c r="T678" t="str">
        <f t="shared" si="95"/>
        <v>GrossProfitMargin: 22.527,</v>
      </c>
      <c r="U678" t="str">
        <f t="shared" si="96"/>
        <v>ProductCost: 147.9,</v>
      </c>
      <c r="V678" t="str">
        <f t="shared" si="97"/>
        <v>ProductRevenue: 181.217433</v>
      </c>
      <c r="W678" t="s">
        <v>310</v>
      </c>
    </row>
    <row r="679" spans="1:23" x14ac:dyDescent="0.3">
      <c r="A679" s="1">
        <v>10506</v>
      </c>
      <c r="B679" s="1">
        <v>25</v>
      </c>
      <c r="C679" s="1">
        <v>14</v>
      </c>
      <c r="D679" s="1">
        <v>18</v>
      </c>
      <c r="E679" s="1">
        <v>0.10000000149011599</v>
      </c>
      <c r="F679" s="1">
        <v>15.17</v>
      </c>
      <c r="G679" s="1">
        <v>252</v>
      </c>
      <c r="H679" s="1">
        <v>290.22839999999997</v>
      </c>
      <c r="N679" t="s">
        <v>0</v>
      </c>
      <c r="O679" t="str">
        <f t="shared" si="90"/>
        <v>OrderID: 10506,</v>
      </c>
      <c r="P679" t="str">
        <f t="shared" si="91"/>
        <v>ProductID: 25,</v>
      </c>
      <c r="Q679" t="str">
        <f t="shared" si="92"/>
        <v>UnitPrice: 14,</v>
      </c>
      <c r="R679" t="str">
        <f t="shared" si="93"/>
        <v>Quantity: 18,</v>
      </c>
      <c r="S679" t="str">
        <f t="shared" si="94"/>
        <v>Discount: 0.100000001490116,</v>
      </c>
      <c r="T679" t="str">
        <f t="shared" si="95"/>
        <v>GrossProfitMargin: 15.17,</v>
      </c>
      <c r="U679" t="str">
        <f t="shared" si="96"/>
        <v>ProductCost: 252,</v>
      </c>
      <c r="V679" t="str">
        <f t="shared" si="97"/>
        <v>ProductRevenue: 290.2284</v>
      </c>
      <c r="W679" t="s">
        <v>310</v>
      </c>
    </row>
    <row r="680" spans="1:23" x14ac:dyDescent="0.3">
      <c r="A680" s="1">
        <v>10506</v>
      </c>
      <c r="B680" s="1">
        <v>70</v>
      </c>
      <c r="C680" s="1">
        <v>15</v>
      </c>
      <c r="D680" s="1">
        <v>14</v>
      </c>
      <c r="E680" s="1">
        <v>0.10000000149011599</v>
      </c>
      <c r="F680" s="1">
        <v>19.817</v>
      </c>
      <c r="G680" s="1">
        <v>210</v>
      </c>
      <c r="H680" s="1">
        <v>251.6157</v>
      </c>
      <c r="N680" t="s">
        <v>0</v>
      </c>
      <c r="O680" t="str">
        <f t="shared" si="90"/>
        <v>OrderID: 10506,</v>
      </c>
      <c r="P680" t="str">
        <f t="shared" si="91"/>
        <v>ProductID: 70,</v>
      </c>
      <c r="Q680" t="str">
        <f t="shared" si="92"/>
        <v>UnitPrice: 15,</v>
      </c>
      <c r="R680" t="str">
        <f t="shared" si="93"/>
        <v>Quantity: 14,</v>
      </c>
      <c r="S680" t="str">
        <f t="shared" si="94"/>
        <v>Discount: 0.100000001490116,</v>
      </c>
      <c r="T680" t="str">
        <f t="shared" si="95"/>
        <v>GrossProfitMargin: 19.817,</v>
      </c>
      <c r="U680" t="str">
        <f t="shared" si="96"/>
        <v>ProductCost: 210,</v>
      </c>
      <c r="V680" t="str">
        <f t="shared" si="97"/>
        <v>ProductRevenue: 251.6157</v>
      </c>
      <c r="W680" t="s">
        <v>310</v>
      </c>
    </row>
    <row r="681" spans="1:23" x14ac:dyDescent="0.3">
      <c r="A681" s="1">
        <v>10507</v>
      </c>
      <c r="B681" s="1">
        <v>43</v>
      </c>
      <c r="C681" s="1">
        <v>46</v>
      </c>
      <c r="D681" s="1">
        <v>15</v>
      </c>
      <c r="E681" s="1">
        <v>0.15000000596046401</v>
      </c>
      <c r="F681" s="1">
        <v>14.558</v>
      </c>
      <c r="G681" s="1">
        <v>690</v>
      </c>
      <c r="H681" s="1">
        <v>790.4502</v>
      </c>
      <c r="N681" t="s">
        <v>0</v>
      </c>
      <c r="O681" t="str">
        <f t="shared" si="90"/>
        <v>OrderID: 10507,</v>
      </c>
      <c r="P681" t="str">
        <f t="shared" si="91"/>
        <v>ProductID: 43,</v>
      </c>
      <c r="Q681" t="str">
        <f t="shared" si="92"/>
        <v>UnitPrice: 46,</v>
      </c>
      <c r="R681" t="str">
        <f t="shared" si="93"/>
        <v>Quantity: 15,</v>
      </c>
      <c r="S681" t="str">
        <f t="shared" si="94"/>
        <v>Discount: 0.150000005960464,</v>
      </c>
      <c r="T681" t="str">
        <f t="shared" si="95"/>
        <v>GrossProfitMargin: 14.558,</v>
      </c>
      <c r="U681" t="str">
        <f t="shared" si="96"/>
        <v>ProductCost: 690,</v>
      </c>
      <c r="V681" t="str">
        <f t="shared" si="97"/>
        <v>ProductRevenue: 790.4502</v>
      </c>
      <c r="W681" t="s">
        <v>310</v>
      </c>
    </row>
    <row r="682" spans="1:23" x14ac:dyDescent="0.3">
      <c r="A682" s="1">
        <v>10507</v>
      </c>
      <c r="B682" s="1">
        <v>48</v>
      </c>
      <c r="C682" s="1">
        <v>12.75</v>
      </c>
      <c r="D682" s="1">
        <v>15</v>
      </c>
      <c r="E682" s="1">
        <v>0.15000000596046401</v>
      </c>
      <c r="F682" s="1">
        <v>10.212999999999999</v>
      </c>
      <c r="G682" s="1">
        <v>191.25</v>
      </c>
      <c r="H682" s="1">
        <v>210.7823625</v>
      </c>
      <c r="N682" t="s">
        <v>0</v>
      </c>
      <c r="O682" t="str">
        <f t="shared" si="90"/>
        <v>OrderID: 10507,</v>
      </c>
      <c r="P682" t="str">
        <f t="shared" si="91"/>
        <v>ProductID: 48,</v>
      </c>
      <c r="Q682" t="str">
        <f t="shared" si="92"/>
        <v>UnitPrice: 12.75,</v>
      </c>
      <c r="R682" t="str">
        <f t="shared" si="93"/>
        <v>Quantity: 15,</v>
      </c>
      <c r="S682" t="str">
        <f t="shared" si="94"/>
        <v>Discount: 0.150000005960464,</v>
      </c>
      <c r="T682" t="str">
        <f t="shared" si="95"/>
        <v>GrossProfitMargin: 10.213,</v>
      </c>
      <c r="U682" t="str">
        <f t="shared" si="96"/>
        <v>ProductCost: 191.25,</v>
      </c>
      <c r="V682" t="str">
        <f t="shared" si="97"/>
        <v>ProductRevenue: 210.7823625</v>
      </c>
      <c r="W682" t="s">
        <v>310</v>
      </c>
    </row>
    <row r="683" spans="1:23" x14ac:dyDescent="0.3">
      <c r="A683" s="1">
        <v>10508</v>
      </c>
      <c r="B683" s="1">
        <v>13</v>
      </c>
      <c r="C683" s="1">
        <v>6</v>
      </c>
      <c r="D683" s="1">
        <v>10</v>
      </c>
      <c r="E683" s="1">
        <v>0</v>
      </c>
      <c r="F683" s="1">
        <v>5.1710000000000003</v>
      </c>
      <c r="G683" s="1">
        <v>60</v>
      </c>
      <c r="H683" s="1">
        <v>63.102599999999995</v>
      </c>
      <c r="N683" t="s">
        <v>0</v>
      </c>
      <c r="O683" t="str">
        <f t="shared" si="90"/>
        <v>OrderID: 10508,</v>
      </c>
      <c r="P683" t="str">
        <f t="shared" si="91"/>
        <v>ProductID: 13,</v>
      </c>
      <c r="Q683" t="str">
        <f t="shared" si="92"/>
        <v>UnitPrice: 6,</v>
      </c>
      <c r="R683" t="str">
        <f t="shared" si="93"/>
        <v>Quantity: 10,</v>
      </c>
      <c r="S683" t="str">
        <f t="shared" si="94"/>
        <v>Discount: 0,</v>
      </c>
      <c r="T683" t="str">
        <f t="shared" si="95"/>
        <v>GrossProfitMargin: 5.171,</v>
      </c>
      <c r="U683" t="str">
        <f t="shared" si="96"/>
        <v>ProductCost: 60,</v>
      </c>
      <c r="V683" t="str">
        <f t="shared" si="97"/>
        <v>ProductRevenue: 63.1026</v>
      </c>
      <c r="W683" t="s">
        <v>310</v>
      </c>
    </row>
    <row r="684" spans="1:23" x14ac:dyDescent="0.3">
      <c r="A684" s="1">
        <v>10508</v>
      </c>
      <c r="B684" s="1">
        <v>39</v>
      </c>
      <c r="C684" s="1">
        <v>18</v>
      </c>
      <c r="D684" s="1">
        <v>10</v>
      </c>
      <c r="E684" s="1">
        <v>0</v>
      </c>
      <c r="F684" s="1">
        <v>16.126000000000001</v>
      </c>
      <c r="G684" s="1">
        <v>180</v>
      </c>
      <c r="H684" s="1">
        <v>209.02679999999998</v>
      </c>
      <c r="N684" t="s">
        <v>0</v>
      </c>
      <c r="O684" t="str">
        <f t="shared" si="90"/>
        <v>OrderID: 10508,</v>
      </c>
      <c r="P684" t="str">
        <f t="shared" si="91"/>
        <v>ProductID: 39,</v>
      </c>
      <c r="Q684" t="str">
        <f t="shared" si="92"/>
        <v>UnitPrice: 18,</v>
      </c>
      <c r="R684" t="str">
        <f t="shared" si="93"/>
        <v>Quantity: 10,</v>
      </c>
      <c r="S684" t="str">
        <f t="shared" si="94"/>
        <v>Discount: 0,</v>
      </c>
      <c r="T684" t="str">
        <f t="shared" si="95"/>
        <v>GrossProfitMargin: 16.126,</v>
      </c>
      <c r="U684" t="str">
        <f t="shared" si="96"/>
        <v>ProductCost: 180,</v>
      </c>
      <c r="V684" t="str">
        <f t="shared" si="97"/>
        <v>ProductRevenue: 209.0268</v>
      </c>
      <c r="W684" t="s">
        <v>310</v>
      </c>
    </row>
    <row r="685" spans="1:23" x14ac:dyDescent="0.3">
      <c r="A685" s="1">
        <v>10509</v>
      </c>
      <c r="B685" s="1">
        <v>28</v>
      </c>
      <c r="C685" s="1">
        <v>45.6</v>
      </c>
      <c r="D685" s="1">
        <v>3</v>
      </c>
      <c r="E685" s="1">
        <v>0</v>
      </c>
      <c r="F685" s="1">
        <v>20.606999999999999</v>
      </c>
      <c r="G685" s="1">
        <v>136.80000000000001</v>
      </c>
      <c r="H685" s="1">
        <v>164.990376</v>
      </c>
      <c r="N685" t="s">
        <v>0</v>
      </c>
      <c r="O685" t="str">
        <f t="shared" si="90"/>
        <v>OrderID: 10509,</v>
      </c>
      <c r="P685" t="str">
        <f t="shared" si="91"/>
        <v>ProductID: 28,</v>
      </c>
      <c r="Q685" t="str">
        <f t="shared" si="92"/>
        <v>UnitPrice: 45.6,</v>
      </c>
      <c r="R685" t="str">
        <f t="shared" si="93"/>
        <v>Quantity: 3,</v>
      </c>
      <c r="S685" t="str">
        <f t="shared" si="94"/>
        <v>Discount: 0,</v>
      </c>
      <c r="T685" t="str">
        <f t="shared" si="95"/>
        <v>GrossProfitMargin: 20.607,</v>
      </c>
      <c r="U685" t="str">
        <f t="shared" si="96"/>
        <v>ProductCost: 136.8,</v>
      </c>
      <c r="V685" t="str">
        <f t="shared" si="97"/>
        <v>ProductRevenue: 164.990376</v>
      </c>
      <c r="W685" t="s">
        <v>310</v>
      </c>
    </row>
    <row r="686" spans="1:23" x14ac:dyDescent="0.3">
      <c r="A686" s="1">
        <v>10510</v>
      </c>
      <c r="B686" s="1">
        <v>29</v>
      </c>
      <c r="C686" s="1">
        <v>123.79</v>
      </c>
      <c r="D686" s="1">
        <v>36</v>
      </c>
      <c r="E686" s="1">
        <v>0</v>
      </c>
      <c r="F686" s="1">
        <v>14.926</v>
      </c>
      <c r="G686" s="1">
        <v>4456.4400000000005</v>
      </c>
      <c r="H686" s="1">
        <v>5121.6082344000006</v>
      </c>
      <c r="N686" t="s">
        <v>0</v>
      </c>
      <c r="O686" t="str">
        <f t="shared" si="90"/>
        <v>OrderID: 10510,</v>
      </c>
      <c r="P686" t="str">
        <f t="shared" si="91"/>
        <v>ProductID: 29,</v>
      </c>
      <c r="Q686" t="str">
        <f t="shared" si="92"/>
        <v>UnitPrice: 123.79,</v>
      </c>
      <c r="R686" t="str">
        <f t="shared" si="93"/>
        <v>Quantity: 36,</v>
      </c>
      <c r="S686" t="str">
        <f t="shared" si="94"/>
        <v>Discount: 0,</v>
      </c>
      <c r="T686" t="str">
        <f t="shared" si="95"/>
        <v>GrossProfitMargin: 14.926,</v>
      </c>
      <c r="U686" t="str">
        <f t="shared" si="96"/>
        <v>ProductCost: 4456.44,</v>
      </c>
      <c r="V686" t="str">
        <f t="shared" si="97"/>
        <v>ProductRevenue: 5121.6082344</v>
      </c>
      <c r="W686" t="s">
        <v>310</v>
      </c>
    </row>
    <row r="687" spans="1:23" x14ac:dyDescent="0.3">
      <c r="A687" s="1">
        <v>10510</v>
      </c>
      <c r="B687" s="1">
        <v>75</v>
      </c>
      <c r="C687" s="1">
        <v>7.75</v>
      </c>
      <c r="D687" s="1">
        <v>36</v>
      </c>
      <c r="E687" s="1">
        <v>0.10000000149011599</v>
      </c>
      <c r="F687" s="1">
        <v>14.978999999999999</v>
      </c>
      <c r="G687" s="1">
        <v>279</v>
      </c>
      <c r="H687" s="1">
        <v>320.79140999999998</v>
      </c>
      <c r="N687" t="s">
        <v>0</v>
      </c>
      <c r="O687" t="str">
        <f t="shared" si="90"/>
        <v>OrderID: 10510,</v>
      </c>
      <c r="P687" t="str">
        <f t="shared" si="91"/>
        <v>ProductID: 75,</v>
      </c>
      <c r="Q687" t="str">
        <f t="shared" si="92"/>
        <v>UnitPrice: 7.75,</v>
      </c>
      <c r="R687" t="str">
        <f t="shared" si="93"/>
        <v>Quantity: 36,</v>
      </c>
      <c r="S687" t="str">
        <f t="shared" si="94"/>
        <v>Discount: 0.100000001490116,</v>
      </c>
      <c r="T687" t="str">
        <f t="shared" si="95"/>
        <v>GrossProfitMargin: 14.979,</v>
      </c>
      <c r="U687" t="str">
        <f t="shared" si="96"/>
        <v>ProductCost: 279,</v>
      </c>
      <c r="V687" t="str">
        <f t="shared" si="97"/>
        <v>ProductRevenue: 320.79141</v>
      </c>
      <c r="W687" t="s">
        <v>310</v>
      </c>
    </row>
    <row r="688" spans="1:23" x14ac:dyDescent="0.3">
      <c r="A688" s="1">
        <v>10511</v>
      </c>
      <c r="B688" s="1">
        <v>4</v>
      </c>
      <c r="C688" s="1">
        <v>22</v>
      </c>
      <c r="D688" s="1">
        <v>50</v>
      </c>
      <c r="E688" s="1">
        <v>0.15000000596046401</v>
      </c>
      <c r="F688" s="1">
        <v>20.972999999999999</v>
      </c>
      <c r="G688" s="1">
        <v>1100</v>
      </c>
      <c r="H688" s="1">
        <v>1330.703</v>
      </c>
      <c r="N688" t="s">
        <v>0</v>
      </c>
      <c r="O688" t="str">
        <f t="shared" si="90"/>
        <v>OrderID: 10511,</v>
      </c>
      <c r="P688" t="str">
        <f t="shared" si="91"/>
        <v>ProductID: 4,</v>
      </c>
      <c r="Q688" t="str">
        <f t="shared" si="92"/>
        <v>UnitPrice: 22,</v>
      </c>
      <c r="R688" t="str">
        <f t="shared" si="93"/>
        <v>Quantity: 50,</v>
      </c>
      <c r="S688" t="str">
        <f t="shared" si="94"/>
        <v>Discount: 0.150000005960464,</v>
      </c>
      <c r="T688" t="str">
        <f t="shared" si="95"/>
        <v>GrossProfitMargin: 20.973,</v>
      </c>
      <c r="U688" t="str">
        <f t="shared" si="96"/>
        <v>ProductCost: 1100,</v>
      </c>
      <c r="V688" t="str">
        <f t="shared" si="97"/>
        <v>ProductRevenue: 1330.703</v>
      </c>
      <c r="W688" t="s">
        <v>310</v>
      </c>
    </row>
    <row r="689" spans="1:23" x14ac:dyDescent="0.3">
      <c r="A689" s="1">
        <v>10511</v>
      </c>
      <c r="B689" s="1">
        <v>7</v>
      </c>
      <c r="C689" s="1">
        <v>30</v>
      </c>
      <c r="D689" s="1">
        <v>50</v>
      </c>
      <c r="E689" s="1">
        <v>0.15000000596046401</v>
      </c>
      <c r="F689" s="1">
        <v>21.704999999999998</v>
      </c>
      <c r="G689" s="1">
        <v>1500</v>
      </c>
      <c r="H689" s="1">
        <v>1825.575</v>
      </c>
      <c r="N689" t="s">
        <v>0</v>
      </c>
      <c r="O689" t="str">
        <f t="shared" si="90"/>
        <v>OrderID: 10511,</v>
      </c>
      <c r="P689" t="str">
        <f t="shared" si="91"/>
        <v>ProductID: 7,</v>
      </c>
      <c r="Q689" t="str">
        <f t="shared" si="92"/>
        <v>UnitPrice: 30,</v>
      </c>
      <c r="R689" t="str">
        <f t="shared" si="93"/>
        <v>Quantity: 50,</v>
      </c>
      <c r="S689" t="str">
        <f t="shared" si="94"/>
        <v>Discount: 0.150000005960464,</v>
      </c>
      <c r="T689" t="str">
        <f t="shared" si="95"/>
        <v>GrossProfitMargin: 21.705,</v>
      </c>
      <c r="U689" t="str">
        <f t="shared" si="96"/>
        <v>ProductCost: 1500,</v>
      </c>
      <c r="V689" t="str">
        <f t="shared" si="97"/>
        <v>ProductRevenue: 1825.575</v>
      </c>
      <c r="W689" t="s">
        <v>310</v>
      </c>
    </row>
    <row r="690" spans="1:23" x14ac:dyDescent="0.3">
      <c r="A690" s="1">
        <v>10511</v>
      </c>
      <c r="B690" s="1">
        <v>8</v>
      </c>
      <c r="C690" s="1">
        <v>40</v>
      </c>
      <c r="D690" s="1">
        <v>10</v>
      </c>
      <c r="E690" s="1">
        <v>0.15000000596046401</v>
      </c>
      <c r="F690" s="1">
        <v>13.206</v>
      </c>
      <c r="G690" s="1">
        <v>400</v>
      </c>
      <c r="H690" s="1">
        <v>452.82400000000001</v>
      </c>
      <c r="N690" t="s">
        <v>0</v>
      </c>
      <c r="O690" t="str">
        <f t="shared" si="90"/>
        <v>OrderID: 10511,</v>
      </c>
      <c r="P690" t="str">
        <f t="shared" si="91"/>
        <v>ProductID: 8,</v>
      </c>
      <c r="Q690" t="str">
        <f t="shared" si="92"/>
        <v>UnitPrice: 40,</v>
      </c>
      <c r="R690" t="str">
        <f t="shared" si="93"/>
        <v>Quantity: 10,</v>
      </c>
      <c r="S690" t="str">
        <f t="shared" si="94"/>
        <v>Discount: 0.150000005960464,</v>
      </c>
      <c r="T690" t="str">
        <f t="shared" si="95"/>
        <v>GrossProfitMargin: 13.206,</v>
      </c>
      <c r="U690" t="str">
        <f t="shared" si="96"/>
        <v>ProductCost: 400,</v>
      </c>
      <c r="V690" t="str">
        <f t="shared" si="97"/>
        <v>ProductRevenue: 452.824</v>
      </c>
      <c r="W690" t="s">
        <v>310</v>
      </c>
    </row>
    <row r="691" spans="1:23" x14ac:dyDescent="0.3">
      <c r="A691" s="1">
        <v>10512</v>
      </c>
      <c r="B691" s="1">
        <v>24</v>
      </c>
      <c r="C691" s="1">
        <v>4.5</v>
      </c>
      <c r="D691" s="1">
        <v>10</v>
      </c>
      <c r="E691" s="1">
        <v>0.15000000596046401</v>
      </c>
      <c r="F691" s="1">
        <v>16.443000000000001</v>
      </c>
      <c r="G691" s="1">
        <v>45</v>
      </c>
      <c r="H691" s="1">
        <v>52.399350000000005</v>
      </c>
      <c r="N691" t="s">
        <v>0</v>
      </c>
      <c r="O691" t="str">
        <f t="shared" si="90"/>
        <v>OrderID: 10512,</v>
      </c>
      <c r="P691" t="str">
        <f t="shared" si="91"/>
        <v>ProductID: 24,</v>
      </c>
      <c r="Q691" t="str">
        <f t="shared" si="92"/>
        <v>UnitPrice: 4.5,</v>
      </c>
      <c r="R691" t="str">
        <f t="shared" si="93"/>
        <v>Quantity: 10,</v>
      </c>
      <c r="S691" t="str">
        <f t="shared" si="94"/>
        <v>Discount: 0.150000005960464,</v>
      </c>
      <c r="T691" t="str">
        <f t="shared" si="95"/>
        <v>GrossProfitMargin: 16.443,</v>
      </c>
      <c r="U691" t="str">
        <f t="shared" si="96"/>
        <v>ProductCost: 45,</v>
      </c>
      <c r="V691" t="str">
        <f t="shared" si="97"/>
        <v>ProductRevenue: 52.39935</v>
      </c>
      <c r="W691" t="s">
        <v>310</v>
      </c>
    </row>
    <row r="692" spans="1:23" x14ac:dyDescent="0.3">
      <c r="A692" s="1">
        <v>10512</v>
      </c>
      <c r="B692" s="1">
        <v>46</v>
      </c>
      <c r="C692" s="1">
        <v>12</v>
      </c>
      <c r="D692" s="1">
        <v>9</v>
      </c>
      <c r="E692" s="1">
        <v>0.15000000596046401</v>
      </c>
      <c r="F692" s="1">
        <v>6.62</v>
      </c>
      <c r="G692" s="1">
        <v>108</v>
      </c>
      <c r="H692" s="1">
        <v>115.14960000000001</v>
      </c>
      <c r="N692" t="s">
        <v>0</v>
      </c>
      <c r="O692" t="str">
        <f t="shared" si="90"/>
        <v>OrderID: 10512,</v>
      </c>
      <c r="P692" t="str">
        <f t="shared" si="91"/>
        <v>ProductID: 46,</v>
      </c>
      <c r="Q692" t="str">
        <f t="shared" si="92"/>
        <v>UnitPrice: 12,</v>
      </c>
      <c r="R692" t="str">
        <f t="shared" si="93"/>
        <v>Quantity: 9,</v>
      </c>
      <c r="S692" t="str">
        <f t="shared" si="94"/>
        <v>Discount: 0.150000005960464,</v>
      </c>
      <c r="T692" t="str">
        <f t="shared" si="95"/>
        <v>GrossProfitMargin: 6.62,</v>
      </c>
      <c r="U692" t="str">
        <f t="shared" si="96"/>
        <v>ProductCost: 108,</v>
      </c>
      <c r="V692" t="str">
        <f t="shared" si="97"/>
        <v>ProductRevenue: 115.1496</v>
      </c>
      <c r="W692" t="s">
        <v>310</v>
      </c>
    </row>
    <row r="693" spans="1:23" x14ac:dyDescent="0.3">
      <c r="A693" s="1">
        <v>10512</v>
      </c>
      <c r="B693" s="1">
        <v>47</v>
      </c>
      <c r="C693" s="1">
        <v>9.5</v>
      </c>
      <c r="D693" s="1">
        <v>6</v>
      </c>
      <c r="E693" s="1">
        <v>0.15000000596046401</v>
      </c>
      <c r="F693" s="1">
        <v>9.0679999999999996</v>
      </c>
      <c r="G693" s="1">
        <v>57</v>
      </c>
      <c r="H693" s="1">
        <v>62.168760000000006</v>
      </c>
      <c r="N693" t="s">
        <v>0</v>
      </c>
      <c r="O693" t="str">
        <f t="shared" si="90"/>
        <v>OrderID: 10512,</v>
      </c>
      <c r="P693" t="str">
        <f t="shared" si="91"/>
        <v>ProductID: 47,</v>
      </c>
      <c r="Q693" t="str">
        <f t="shared" si="92"/>
        <v>UnitPrice: 9.5,</v>
      </c>
      <c r="R693" t="str">
        <f t="shared" si="93"/>
        <v>Quantity: 6,</v>
      </c>
      <c r="S693" t="str">
        <f t="shared" si="94"/>
        <v>Discount: 0.150000005960464,</v>
      </c>
      <c r="T693" t="str">
        <f t="shared" si="95"/>
        <v>GrossProfitMargin: 9.068,</v>
      </c>
      <c r="U693" t="str">
        <f t="shared" si="96"/>
        <v>ProductCost: 57,</v>
      </c>
      <c r="V693" t="str">
        <f t="shared" si="97"/>
        <v>ProductRevenue: 62.16876</v>
      </c>
      <c r="W693" t="s">
        <v>310</v>
      </c>
    </row>
    <row r="694" spans="1:23" x14ac:dyDescent="0.3">
      <c r="A694" s="1">
        <v>10512</v>
      </c>
      <c r="B694" s="1">
        <v>60</v>
      </c>
      <c r="C694" s="1">
        <v>34</v>
      </c>
      <c r="D694" s="1">
        <v>12</v>
      </c>
      <c r="E694" s="1">
        <v>0.15000000596046401</v>
      </c>
      <c r="F694" s="1">
        <v>25.5</v>
      </c>
      <c r="G694" s="1">
        <v>408</v>
      </c>
      <c r="H694" s="1">
        <v>512.04</v>
      </c>
      <c r="N694" t="s">
        <v>0</v>
      </c>
      <c r="O694" t="str">
        <f t="shared" si="90"/>
        <v>OrderID: 10512,</v>
      </c>
      <c r="P694" t="str">
        <f t="shared" si="91"/>
        <v>ProductID: 60,</v>
      </c>
      <c r="Q694" t="str">
        <f t="shared" si="92"/>
        <v>UnitPrice: 34,</v>
      </c>
      <c r="R694" t="str">
        <f t="shared" si="93"/>
        <v>Quantity: 12,</v>
      </c>
      <c r="S694" t="str">
        <f t="shared" si="94"/>
        <v>Discount: 0.150000005960464,</v>
      </c>
      <c r="T694" t="str">
        <f t="shared" si="95"/>
        <v>GrossProfitMargin: 25.5,</v>
      </c>
      <c r="U694" t="str">
        <f t="shared" si="96"/>
        <v>ProductCost: 408,</v>
      </c>
      <c r="V694" t="str">
        <f t="shared" si="97"/>
        <v>ProductRevenue: 512.04</v>
      </c>
      <c r="W694" t="s">
        <v>310</v>
      </c>
    </row>
    <row r="695" spans="1:23" x14ac:dyDescent="0.3">
      <c r="A695" s="1">
        <v>10513</v>
      </c>
      <c r="B695" s="1">
        <v>21</v>
      </c>
      <c r="C695" s="1">
        <v>10</v>
      </c>
      <c r="D695" s="1">
        <v>40</v>
      </c>
      <c r="E695" s="1">
        <v>0.20000000298023199</v>
      </c>
      <c r="F695" s="1">
        <v>26.902999999999999</v>
      </c>
      <c r="G695" s="1">
        <v>400</v>
      </c>
      <c r="H695" s="1">
        <v>507.61199999999997</v>
      </c>
      <c r="N695" t="s">
        <v>0</v>
      </c>
      <c r="O695" t="str">
        <f t="shared" si="90"/>
        <v>OrderID: 10513,</v>
      </c>
      <c r="P695" t="str">
        <f t="shared" si="91"/>
        <v>ProductID: 21,</v>
      </c>
      <c r="Q695" t="str">
        <f t="shared" si="92"/>
        <v>UnitPrice: 10,</v>
      </c>
      <c r="R695" t="str">
        <f t="shared" si="93"/>
        <v>Quantity: 40,</v>
      </c>
      <c r="S695" t="str">
        <f t="shared" si="94"/>
        <v>Discount: 0.200000002980232,</v>
      </c>
      <c r="T695" t="str">
        <f t="shared" si="95"/>
        <v>GrossProfitMargin: 26.903,</v>
      </c>
      <c r="U695" t="str">
        <f t="shared" si="96"/>
        <v>ProductCost: 400,</v>
      </c>
      <c r="V695" t="str">
        <f t="shared" si="97"/>
        <v>ProductRevenue: 507.612</v>
      </c>
      <c r="W695" t="s">
        <v>310</v>
      </c>
    </row>
    <row r="696" spans="1:23" x14ac:dyDescent="0.3">
      <c r="A696" s="1">
        <v>10513</v>
      </c>
      <c r="B696" s="1">
        <v>32</v>
      </c>
      <c r="C696" s="1">
        <v>32</v>
      </c>
      <c r="D696" s="1">
        <v>50</v>
      </c>
      <c r="E696" s="1">
        <v>0.20000000298023199</v>
      </c>
      <c r="F696" s="1">
        <v>20.32</v>
      </c>
      <c r="G696" s="1">
        <v>1600</v>
      </c>
      <c r="H696" s="1">
        <v>1925.1200000000001</v>
      </c>
      <c r="N696" t="s">
        <v>0</v>
      </c>
      <c r="O696" t="str">
        <f t="shared" si="90"/>
        <v>OrderID: 10513,</v>
      </c>
      <c r="P696" t="str">
        <f t="shared" si="91"/>
        <v>ProductID: 32,</v>
      </c>
      <c r="Q696" t="str">
        <f t="shared" si="92"/>
        <v>UnitPrice: 32,</v>
      </c>
      <c r="R696" t="str">
        <f t="shared" si="93"/>
        <v>Quantity: 50,</v>
      </c>
      <c r="S696" t="str">
        <f t="shared" si="94"/>
        <v>Discount: 0.200000002980232,</v>
      </c>
      <c r="T696" t="str">
        <f t="shared" si="95"/>
        <v>GrossProfitMargin: 20.32,</v>
      </c>
      <c r="U696" t="str">
        <f t="shared" si="96"/>
        <v>ProductCost: 1600,</v>
      </c>
      <c r="V696" t="str">
        <f t="shared" si="97"/>
        <v>ProductRevenue: 1925.12</v>
      </c>
      <c r="W696" t="s">
        <v>310</v>
      </c>
    </row>
    <row r="697" spans="1:23" x14ac:dyDescent="0.3">
      <c r="A697" s="1">
        <v>10513</v>
      </c>
      <c r="B697" s="1">
        <v>61</v>
      </c>
      <c r="C697" s="1">
        <v>28.5</v>
      </c>
      <c r="D697" s="1">
        <v>15</v>
      </c>
      <c r="E697" s="1">
        <v>0.20000000298023199</v>
      </c>
      <c r="F697" s="1">
        <v>14.961</v>
      </c>
      <c r="G697" s="1">
        <v>427.5</v>
      </c>
      <c r="H697" s="1">
        <v>491.45827500000001</v>
      </c>
      <c r="N697" t="s">
        <v>0</v>
      </c>
      <c r="O697" t="str">
        <f t="shared" si="90"/>
        <v>OrderID: 10513,</v>
      </c>
      <c r="P697" t="str">
        <f t="shared" si="91"/>
        <v>ProductID: 61,</v>
      </c>
      <c r="Q697" t="str">
        <f t="shared" si="92"/>
        <v>UnitPrice: 28.5,</v>
      </c>
      <c r="R697" t="str">
        <f t="shared" si="93"/>
        <v>Quantity: 15,</v>
      </c>
      <c r="S697" t="str">
        <f t="shared" si="94"/>
        <v>Discount: 0.200000002980232,</v>
      </c>
      <c r="T697" t="str">
        <f t="shared" si="95"/>
        <v>GrossProfitMargin: 14.961,</v>
      </c>
      <c r="U697" t="str">
        <f t="shared" si="96"/>
        <v>ProductCost: 427.5,</v>
      </c>
      <c r="V697" t="str">
        <f t="shared" si="97"/>
        <v>ProductRevenue: 491.458275</v>
      </c>
      <c r="W697" t="s">
        <v>310</v>
      </c>
    </row>
    <row r="698" spans="1:23" x14ac:dyDescent="0.3">
      <c r="A698" s="1">
        <v>10514</v>
      </c>
      <c r="B698" s="1">
        <v>20</v>
      </c>
      <c r="C698" s="1">
        <v>81</v>
      </c>
      <c r="D698" s="1">
        <v>39</v>
      </c>
      <c r="E698" s="1">
        <v>0</v>
      </c>
      <c r="F698" s="1">
        <v>12.856999999999999</v>
      </c>
      <c r="G698" s="1">
        <v>3159</v>
      </c>
      <c r="H698" s="1">
        <v>3565.15263</v>
      </c>
      <c r="N698" t="s">
        <v>0</v>
      </c>
      <c r="O698" t="str">
        <f t="shared" si="90"/>
        <v>OrderID: 10514,</v>
      </c>
      <c r="P698" t="str">
        <f t="shared" si="91"/>
        <v>ProductID: 20,</v>
      </c>
      <c r="Q698" t="str">
        <f t="shared" si="92"/>
        <v>UnitPrice: 81,</v>
      </c>
      <c r="R698" t="str">
        <f t="shared" si="93"/>
        <v>Quantity: 39,</v>
      </c>
      <c r="S698" t="str">
        <f t="shared" si="94"/>
        <v>Discount: 0,</v>
      </c>
      <c r="T698" t="str">
        <f t="shared" si="95"/>
        <v>GrossProfitMargin: 12.857,</v>
      </c>
      <c r="U698" t="str">
        <f t="shared" si="96"/>
        <v>ProductCost: 3159,</v>
      </c>
      <c r="V698" t="str">
        <f t="shared" si="97"/>
        <v>ProductRevenue: 3565.15263</v>
      </c>
      <c r="W698" t="s">
        <v>310</v>
      </c>
    </row>
    <row r="699" spans="1:23" x14ac:dyDescent="0.3">
      <c r="A699" s="1">
        <v>10514</v>
      </c>
      <c r="B699" s="1">
        <v>28</v>
      </c>
      <c r="C699" s="1">
        <v>45.6</v>
      </c>
      <c r="D699" s="1">
        <v>35</v>
      </c>
      <c r="E699" s="1">
        <v>0</v>
      </c>
      <c r="F699" s="1">
        <v>14.337999999999999</v>
      </c>
      <c r="G699" s="1">
        <v>1596</v>
      </c>
      <c r="H699" s="1">
        <v>1824.8344800000002</v>
      </c>
      <c r="N699" t="s">
        <v>0</v>
      </c>
      <c r="O699" t="str">
        <f t="shared" si="90"/>
        <v>OrderID: 10514,</v>
      </c>
      <c r="P699" t="str">
        <f t="shared" si="91"/>
        <v>ProductID: 28,</v>
      </c>
      <c r="Q699" t="str">
        <f t="shared" si="92"/>
        <v>UnitPrice: 45.6,</v>
      </c>
      <c r="R699" t="str">
        <f t="shared" si="93"/>
        <v>Quantity: 35,</v>
      </c>
      <c r="S699" t="str">
        <f t="shared" si="94"/>
        <v>Discount: 0,</v>
      </c>
      <c r="T699" t="str">
        <f t="shared" si="95"/>
        <v>GrossProfitMargin: 14.338,</v>
      </c>
      <c r="U699" t="str">
        <f t="shared" si="96"/>
        <v>ProductCost: 1596,</v>
      </c>
      <c r="V699" t="str">
        <f t="shared" si="97"/>
        <v>ProductRevenue: 1824.83448</v>
      </c>
      <c r="W699" t="s">
        <v>310</v>
      </c>
    </row>
    <row r="700" spans="1:23" x14ac:dyDescent="0.3">
      <c r="A700" s="1">
        <v>10514</v>
      </c>
      <c r="B700" s="1">
        <v>56</v>
      </c>
      <c r="C700" s="1">
        <v>38</v>
      </c>
      <c r="D700" s="1">
        <v>70</v>
      </c>
      <c r="E700" s="1">
        <v>0</v>
      </c>
      <c r="F700" s="1">
        <v>15.032999999999999</v>
      </c>
      <c r="G700" s="1">
        <v>2660</v>
      </c>
      <c r="H700" s="1">
        <v>3059.8778000000002</v>
      </c>
      <c r="N700" t="s">
        <v>0</v>
      </c>
      <c r="O700" t="str">
        <f t="shared" si="90"/>
        <v>OrderID: 10514,</v>
      </c>
      <c r="P700" t="str">
        <f t="shared" si="91"/>
        <v>ProductID: 56,</v>
      </c>
      <c r="Q700" t="str">
        <f t="shared" si="92"/>
        <v>UnitPrice: 38,</v>
      </c>
      <c r="R700" t="str">
        <f t="shared" si="93"/>
        <v>Quantity: 70,</v>
      </c>
      <c r="S700" t="str">
        <f t="shared" si="94"/>
        <v>Discount: 0,</v>
      </c>
      <c r="T700" t="str">
        <f t="shared" si="95"/>
        <v>GrossProfitMargin: 15.033,</v>
      </c>
      <c r="U700" t="str">
        <f t="shared" si="96"/>
        <v>ProductCost: 2660,</v>
      </c>
      <c r="V700" t="str">
        <f t="shared" si="97"/>
        <v>ProductRevenue: 3059.8778</v>
      </c>
      <c r="W700" t="s">
        <v>310</v>
      </c>
    </row>
    <row r="701" spans="1:23" x14ac:dyDescent="0.3">
      <c r="A701" s="1">
        <v>10514</v>
      </c>
      <c r="B701" s="1">
        <v>65</v>
      </c>
      <c r="C701" s="1">
        <v>21.05</v>
      </c>
      <c r="D701" s="1">
        <v>39</v>
      </c>
      <c r="E701" s="1">
        <v>0</v>
      </c>
      <c r="F701" s="1">
        <v>21.562999999999999</v>
      </c>
      <c r="G701" s="1">
        <v>820.95</v>
      </c>
      <c r="H701" s="1">
        <v>997.97144850000006</v>
      </c>
      <c r="N701" t="s">
        <v>0</v>
      </c>
      <c r="O701" t="str">
        <f t="shared" si="90"/>
        <v>OrderID: 10514,</v>
      </c>
      <c r="P701" t="str">
        <f t="shared" si="91"/>
        <v>ProductID: 65,</v>
      </c>
      <c r="Q701" t="str">
        <f t="shared" si="92"/>
        <v>UnitPrice: 21.05,</v>
      </c>
      <c r="R701" t="str">
        <f t="shared" si="93"/>
        <v>Quantity: 39,</v>
      </c>
      <c r="S701" t="str">
        <f t="shared" si="94"/>
        <v>Discount: 0,</v>
      </c>
      <c r="T701" t="str">
        <f t="shared" si="95"/>
        <v>GrossProfitMargin: 21.563,</v>
      </c>
      <c r="U701" t="str">
        <f t="shared" si="96"/>
        <v>ProductCost: 820.95,</v>
      </c>
      <c r="V701" t="str">
        <f t="shared" si="97"/>
        <v>ProductRevenue: 997.9714485</v>
      </c>
      <c r="W701" t="s">
        <v>310</v>
      </c>
    </row>
    <row r="702" spans="1:23" x14ac:dyDescent="0.3">
      <c r="A702" s="1">
        <v>10514</v>
      </c>
      <c r="B702" s="1">
        <v>75</v>
      </c>
      <c r="C702" s="1">
        <v>7.75</v>
      </c>
      <c r="D702" s="1">
        <v>50</v>
      </c>
      <c r="E702" s="1">
        <v>0</v>
      </c>
      <c r="F702" s="1">
        <v>23.922999999999998</v>
      </c>
      <c r="G702" s="1">
        <v>387.5</v>
      </c>
      <c r="H702" s="1">
        <v>480.20162500000004</v>
      </c>
      <c r="N702" t="s">
        <v>0</v>
      </c>
      <c r="O702" t="str">
        <f t="shared" si="90"/>
        <v>OrderID: 10514,</v>
      </c>
      <c r="P702" t="str">
        <f t="shared" si="91"/>
        <v>ProductID: 75,</v>
      </c>
      <c r="Q702" t="str">
        <f t="shared" si="92"/>
        <v>UnitPrice: 7.75,</v>
      </c>
      <c r="R702" t="str">
        <f t="shared" si="93"/>
        <v>Quantity: 50,</v>
      </c>
      <c r="S702" t="str">
        <f t="shared" si="94"/>
        <v>Discount: 0,</v>
      </c>
      <c r="T702" t="str">
        <f t="shared" si="95"/>
        <v>GrossProfitMargin: 23.923,</v>
      </c>
      <c r="U702" t="str">
        <f t="shared" si="96"/>
        <v>ProductCost: 387.5,</v>
      </c>
      <c r="V702" t="str">
        <f t="shared" si="97"/>
        <v>ProductRevenue: 480.201625</v>
      </c>
      <c r="W702" t="s">
        <v>310</v>
      </c>
    </row>
    <row r="703" spans="1:23" x14ac:dyDescent="0.3">
      <c r="A703" s="1">
        <v>10515</v>
      </c>
      <c r="B703" s="1">
        <v>9</v>
      </c>
      <c r="C703" s="1">
        <v>97</v>
      </c>
      <c r="D703" s="1">
        <v>16</v>
      </c>
      <c r="E703" s="1">
        <v>0.15000000596046401</v>
      </c>
      <c r="F703" s="1">
        <v>15.86</v>
      </c>
      <c r="G703" s="1">
        <v>1552</v>
      </c>
      <c r="H703" s="1">
        <v>1798.1472000000001</v>
      </c>
      <c r="N703" t="s">
        <v>0</v>
      </c>
      <c r="O703" t="str">
        <f t="shared" si="90"/>
        <v>OrderID: 10515,</v>
      </c>
      <c r="P703" t="str">
        <f t="shared" si="91"/>
        <v>ProductID: 9,</v>
      </c>
      <c r="Q703" t="str">
        <f t="shared" si="92"/>
        <v>UnitPrice: 97,</v>
      </c>
      <c r="R703" t="str">
        <f t="shared" si="93"/>
        <v>Quantity: 16,</v>
      </c>
      <c r="S703" t="str">
        <f t="shared" si="94"/>
        <v>Discount: 0.150000005960464,</v>
      </c>
      <c r="T703" t="str">
        <f t="shared" si="95"/>
        <v>GrossProfitMargin: 15.86,</v>
      </c>
      <c r="U703" t="str">
        <f t="shared" si="96"/>
        <v>ProductCost: 1552,</v>
      </c>
      <c r="V703" t="str">
        <f t="shared" si="97"/>
        <v>ProductRevenue: 1798.1472</v>
      </c>
      <c r="W703" t="s">
        <v>310</v>
      </c>
    </row>
    <row r="704" spans="1:23" x14ac:dyDescent="0.3">
      <c r="A704" s="1">
        <v>10515</v>
      </c>
      <c r="B704" s="1">
        <v>16</v>
      </c>
      <c r="C704" s="1">
        <v>17.45</v>
      </c>
      <c r="D704" s="1">
        <v>50</v>
      </c>
      <c r="E704" s="1">
        <v>0</v>
      </c>
      <c r="F704" s="1">
        <v>17.11</v>
      </c>
      <c r="G704" s="1">
        <v>872.5</v>
      </c>
      <c r="H704" s="1">
        <v>1021.78475</v>
      </c>
      <c r="N704" t="s">
        <v>0</v>
      </c>
      <c r="O704" t="str">
        <f t="shared" si="90"/>
        <v>OrderID: 10515,</v>
      </c>
      <c r="P704" t="str">
        <f t="shared" si="91"/>
        <v>ProductID: 16,</v>
      </c>
      <c r="Q704" t="str">
        <f t="shared" si="92"/>
        <v>UnitPrice: 17.45,</v>
      </c>
      <c r="R704" t="str">
        <f t="shared" si="93"/>
        <v>Quantity: 50,</v>
      </c>
      <c r="S704" t="str">
        <f t="shared" si="94"/>
        <v>Discount: 0,</v>
      </c>
      <c r="T704" t="str">
        <f t="shared" si="95"/>
        <v>GrossProfitMargin: 17.11,</v>
      </c>
      <c r="U704" t="str">
        <f t="shared" si="96"/>
        <v>ProductCost: 872.5,</v>
      </c>
      <c r="V704" t="str">
        <f t="shared" si="97"/>
        <v>ProductRevenue: 1021.78475</v>
      </c>
      <c r="W704" t="s">
        <v>310</v>
      </c>
    </row>
    <row r="705" spans="1:23" x14ac:dyDescent="0.3">
      <c r="A705" s="1">
        <v>10515</v>
      </c>
      <c r="B705" s="1">
        <v>27</v>
      </c>
      <c r="C705" s="1">
        <v>43.9</v>
      </c>
      <c r="D705" s="1">
        <v>120</v>
      </c>
      <c r="E705" s="1">
        <v>0</v>
      </c>
      <c r="F705" s="1">
        <v>15.023999999999999</v>
      </c>
      <c r="G705" s="1">
        <v>5268</v>
      </c>
      <c r="H705" s="1">
        <v>6059.46432</v>
      </c>
      <c r="N705" t="s">
        <v>0</v>
      </c>
      <c r="O705" t="str">
        <f t="shared" si="90"/>
        <v>OrderID: 10515,</v>
      </c>
      <c r="P705" t="str">
        <f t="shared" si="91"/>
        <v>ProductID: 27,</v>
      </c>
      <c r="Q705" t="str">
        <f t="shared" si="92"/>
        <v>UnitPrice: 43.9,</v>
      </c>
      <c r="R705" t="str">
        <f t="shared" si="93"/>
        <v>Quantity: 120,</v>
      </c>
      <c r="S705" t="str">
        <f t="shared" si="94"/>
        <v>Discount: 0,</v>
      </c>
      <c r="T705" t="str">
        <f t="shared" si="95"/>
        <v>GrossProfitMargin: 15.024,</v>
      </c>
      <c r="U705" t="str">
        <f t="shared" si="96"/>
        <v>ProductCost: 5268,</v>
      </c>
      <c r="V705" t="str">
        <f t="shared" si="97"/>
        <v>ProductRevenue: 6059.46432</v>
      </c>
      <c r="W705" t="s">
        <v>310</v>
      </c>
    </row>
    <row r="706" spans="1:23" x14ac:dyDescent="0.3">
      <c r="A706" s="1">
        <v>10515</v>
      </c>
      <c r="B706" s="1">
        <v>33</v>
      </c>
      <c r="C706" s="1">
        <v>2.5</v>
      </c>
      <c r="D706" s="1">
        <v>16</v>
      </c>
      <c r="E706" s="1">
        <v>0.15000000596046401</v>
      </c>
      <c r="F706" s="1">
        <v>28.902999999999999</v>
      </c>
      <c r="G706" s="1">
        <v>40</v>
      </c>
      <c r="H706" s="1">
        <v>51.561199999999999</v>
      </c>
      <c r="N706" t="s">
        <v>0</v>
      </c>
      <c r="O706" t="str">
        <f t="shared" si="90"/>
        <v>OrderID: 10515,</v>
      </c>
      <c r="P706" t="str">
        <f t="shared" si="91"/>
        <v>ProductID: 33,</v>
      </c>
      <c r="Q706" t="str">
        <f t="shared" si="92"/>
        <v>UnitPrice: 2.5,</v>
      </c>
      <c r="R706" t="str">
        <f t="shared" si="93"/>
        <v>Quantity: 16,</v>
      </c>
      <c r="S706" t="str">
        <f t="shared" si="94"/>
        <v>Discount: 0.150000005960464,</v>
      </c>
      <c r="T706" t="str">
        <f t="shared" si="95"/>
        <v>GrossProfitMargin: 28.903,</v>
      </c>
      <c r="U706" t="str">
        <f t="shared" si="96"/>
        <v>ProductCost: 40,</v>
      </c>
      <c r="V706" t="str">
        <f t="shared" si="97"/>
        <v>ProductRevenue: 51.5612</v>
      </c>
      <c r="W706" t="s">
        <v>310</v>
      </c>
    </row>
    <row r="707" spans="1:23" x14ac:dyDescent="0.3">
      <c r="A707" s="1">
        <v>10515</v>
      </c>
      <c r="B707" s="1">
        <v>60</v>
      </c>
      <c r="C707" s="1">
        <v>34</v>
      </c>
      <c r="D707" s="1">
        <v>84</v>
      </c>
      <c r="E707" s="1">
        <v>0.15000000596046401</v>
      </c>
      <c r="F707" s="1">
        <v>28.821000000000002</v>
      </c>
      <c r="G707" s="1">
        <v>2856</v>
      </c>
      <c r="H707" s="1">
        <v>3679.1277600000003</v>
      </c>
      <c r="N707" t="s">
        <v>0</v>
      </c>
      <c r="O707" t="str">
        <f t="shared" ref="O707:O770" si="98">O$1&amp;": "&amp;IF(ISNUMBER(A707),A707,""""&amp;A707&amp;"""")&amp;IF(P$1=0,"",",")</f>
        <v>OrderID: 10515,</v>
      </c>
      <c r="P707" t="str">
        <f t="shared" ref="P707:P770" si="99">P$1&amp;": "&amp;IF(ISNUMBER(B707),B707,""""&amp;B707&amp;"""")&amp;IF(Q$1=0,"",",")</f>
        <v>ProductID: 60,</v>
      </c>
      <c r="Q707" t="str">
        <f t="shared" ref="Q707:Q770" si="100">Q$1&amp;": "&amp;IF(ISNUMBER(C707),C707,""""&amp;C707&amp;"""")&amp;IF(R$1=0,"",",")</f>
        <v>UnitPrice: 34,</v>
      </c>
      <c r="R707" t="str">
        <f t="shared" ref="R707:R770" si="101">R$1&amp;": "&amp;IF(ISNUMBER(D707),D707,""""&amp;D707&amp;"""")&amp;IF(S$1=0,"",",")</f>
        <v>Quantity: 84,</v>
      </c>
      <c r="S707" t="str">
        <f t="shared" ref="S707:S770" si="102">S$1&amp;": "&amp;IF(ISNUMBER(E707),E707,""""&amp;E707&amp;"""")&amp;IF(T$1=0,"",",")</f>
        <v>Discount: 0.150000005960464,</v>
      </c>
      <c r="T707" t="str">
        <f t="shared" ref="T707:T770" si="103">T$1&amp;": "&amp;IF(ISNUMBER(F707),F707,""""&amp;F707&amp;"""")&amp;IF(U$1=0,"",",")</f>
        <v>GrossProfitMargin: 28.821,</v>
      </c>
      <c r="U707" t="str">
        <f t="shared" ref="U707:U770" si="104">U$1&amp;": "&amp;IF(ISNUMBER(G707),G707,""""&amp;G707&amp;"""")&amp;IF(V$1=0,"",",")</f>
        <v>ProductCost: 2856,</v>
      </c>
      <c r="V707" t="str">
        <f t="shared" ref="V707:V770" si="105">V$1&amp;": "&amp;IF(ISNUMBER(H707),H707,""""&amp;H707&amp;"""")&amp;IF(W$1=0,"",",")</f>
        <v>ProductRevenue: 3679.12776</v>
      </c>
      <c r="W707" t="s">
        <v>310</v>
      </c>
    </row>
    <row r="708" spans="1:23" x14ac:dyDescent="0.3">
      <c r="A708" s="1">
        <v>10516</v>
      </c>
      <c r="B708" s="1">
        <v>18</v>
      </c>
      <c r="C708" s="1">
        <v>62.5</v>
      </c>
      <c r="D708" s="1">
        <v>25</v>
      </c>
      <c r="E708" s="1">
        <v>0.10000000149011599</v>
      </c>
      <c r="F708" s="1">
        <v>20.981000000000002</v>
      </c>
      <c r="G708" s="1">
        <v>1562.5</v>
      </c>
      <c r="H708" s="1">
        <v>1890.328125</v>
      </c>
      <c r="N708" t="s">
        <v>0</v>
      </c>
      <c r="O708" t="str">
        <f t="shared" si="98"/>
        <v>OrderID: 10516,</v>
      </c>
      <c r="P708" t="str">
        <f t="shared" si="99"/>
        <v>ProductID: 18,</v>
      </c>
      <c r="Q708" t="str">
        <f t="shared" si="100"/>
        <v>UnitPrice: 62.5,</v>
      </c>
      <c r="R708" t="str">
        <f t="shared" si="101"/>
        <v>Quantity: 25,</v>
      </c>
      <c r="S708" t="str">
        <f t="shared" si="102"/>
        <v>Discount: 0.100000001490116,</v>
      </c>
      <c r="T708" t="str">
        <f t="shared" si="103"/>
        <v>GrossProfitMargin: 20.981,</v>
      </c>
      <c r="U708" t="str">
        <f t="shared" si="104"/>
        <v>ProductCost: 1562.5,</v>
      </c>
      <c r="V708" t="str">
        <f t="shared" si="105"/>
        <v>ProductRevenue: 1890.328125</v>
      </c>
      <c r="W708" t="s">
        <v>310</v>
      </c>
    </row>
    <row r="709" spans="1:23" x14ac:dyDescent="0.3">
      <c r="A709" s="1">
        <v>10516</v>
      </c>
      <c r="B709" s="1">
        <v>41</v>
      </c>
      <c r="C709" s="1">
        <v>9.65</v>
      </c>
      <c r="D709" s="1">
        <v>80</v>
      </c>
      <c r="E709" s="1">
        <v>0.10000000149011599</v>
      </c>
      <c r="F709" s="1">
        <v>5.5890000000000004</v>
      </c>
      <c r="G709" s="1">
        <v>772</v>
      </c>
      <c r="H709" s="1">
        <v>815.14707999999996</v>
      </c>
      <c r="N709" t="s">
        <v>0</v>
      </c>
      <c r="O709" t="str">
        <f t="shared" si="98"/>
        <v>OrderID: 10516,</v>
      </c>
      <c r="P709" t="str">
        <f t="shared" si="99"/>
        <v>ProductID: 41,</v>
      </c>
      <c r="Q709" t="str">
        <f t="shared" si="100"/>
        <v>UnitPrice: 9.65,</v>
      </c>
      <c r="R709" t="str">
        <f t="shared" si="101"/>
        <v>Quantity: 80,</v>
      </c>
      <c r="S709" t="str">
        <f t="shared" si="102"/>
        <v>Discount: 0.100000001490116,</v>
      </c>
      <c r="T709" t="str">
        <f t="shared" si="103"/>
        <v>GrossProfitMargin: 5.589,</v>
      </c>
      <c r="U709" t="str">
        <f t="shared" si="104"/>
        <v>ProductCost: 772,</v>
      </c>
      <c r="V709" t="str">
        <f t="shared" si="105"/>
        <v>ProductRevenue: 815.14708</v>
      </c>
      <c r="W709" t="s">
        <v>310</v>
      </c>
    </row>
    <row r="710" spans="1:23" x14ac:dyDescent="0.3">
      <c r="A710" s="1">
        <v>10516</v>
      </c>
      <c r="B710" s="1">
        <v>42</v>
      </c>
      <c r="C710" s="1">
        <v>14</v>
      </c>
      <c r="D710" s="1">
        <v>20</v>
      </c>
      <c r="E710" s="1">
        <v>0</v>
      </c>
      <c r="F710" s="1">
        <v>26.706</v>
      </c>
      <c r="G710" s="1">
        <v>280</v>
      </c>
      <c r="H710" s="1">
        <v>354.77680000000004</v>
      </c>
      <c r="N710" t="s">
        <v>0</v>
      </c>
      <c r="O710" t="str">
        <f t="shared" si="98"/>
        <v>OrderID: 10516,</v>
      </c>
      <c r="P710" t="str">
        <f t="shared" si="99"/>
        <v>ProductID: 42,</v>
      </c>
      <c r="Q710" t="str">
        <f t="shared" si="100"/>
        <v>UnitPrice: 14,</v>
      </c>
      <c r="R710" t="str">
        <f t="shared" si="101"/>
        <v>Quantity: 20,</v>
      </c>
      <c r="S710" t="str">
        <f t="shared" si="102"/>
        <v>Discount: 0,</v>
      </c>
      <c r="T710" t="str">
        <f t="shared" si="103"/>
        <v>GrossProfitMargin: 26.706,</v>
      </c>
      <c r="U710" t="str">
        <f t="shared" si="104"/>
        <v>ProductCost: 280,</v>
      </c>
      <c r="V710" t="str">
        <f t="shared" si="105"/>
        <v>ProductRevenue: 354.7768</v>
      </c>
      <c r="W710" t="s">
        <v>310</v>
      </c>
    </row>
    <row r="711" spans="1:23" x14ac:dyDescent="0.3">
      <c r="A711" s="1">
        <v>10517</v>
      </c>
      <c r="B711" s="1">
        <v>52</v>
      </c>
      <c r="C711" s="1">
        <v>7</v>
      </c>
      <c r="D711" s="1">
        <v>6</v>
      </c>
      <c r="E711" s="1">
        <v>0</v>
      </c>
      <c r="F711" s="1">
        <v>9.1430000000000007</v>
      </c>
      <c r="G711" s="1">
        <v>42</v>
      </c>
      <c r="H711" s="1">
        <v>45.840059999999994</v>
      </c>
      <c r="N711" t="s">
        <v>0</v>
      </c>
      <c r="O711" t="str">
        <f t="shared" si="98"/>
        <v>OrderID: 10517,</v>
      </c>
      <c r="P711" t="str">
        <f t="shared" si="99"/>
        <v>ProductID: 52,</v>
      </c>
      <c r="Q711" t="str">
        <f t="shared" si="100"/>
        <v>UnitPrice: 7,</v>
      </c>
      <c r="R711" t="str">
        <f t="shared" si="101"/>
        <v>Quantity: 6,</v>
      </c>
      <c r="S711" t="str">
        <f t="shared" si="102"/>
        <v>Discount: 0,</v>
      </c>
      <c r="T711" t="str">
        <f t="shared" si="103"/>
        <v>GrossProfitMargin: 9.143,</v>
      </c>
      <c r="U711" t="str">
        <f t="shared" si="104"/>
        <v>ProductCost: 42,</v>
      </c>
      <c r="V711" t="str">
        <f t="shared" si="105"/>
        <v>ProductRevenue: 45.84006</v>
      </c>
      <c r="W711" t="s">
        <v>310</v>
      </c>
    </row>
    <row r="712" spans="1:23" x14ac:dyDescent="0.3">
      <c r="A712" s="1">
        <v>10517</v>
      </c>
      <c r="B712" s="1">
        <v>59</v>
      </c>
      <c r="C712" s="1">
        <v>55</v>
      </c>
      <c r="D712" s="1">
        <v>4</v>
      </c>
      <c r="E712" s="1">
        <v>0</v>
      </c>
      <c r="F712" s="1">
        <v>21.45</v>
      </c>
      <c r="G712" s="1">
        <v>220</v>
      </c>
      <c r="H712" s="1">
        <v>267.19</v>
      </c>
      <c r="N712" t="s">
        <v>0</v>
      </c>
      <c r="O712" t="str">
        <f t="shared" si="98"/>
        <v>OrderID: 10517,</v>
      </c>
      <c r="P712" t="str">
        <f t="shared" si="99"/>
        <v>ProductID: 59,</v>
      </c>
      <c r="Q712" t="str">
        <f t="shared" si="100"/>
        <v>UnitPrice: 55,</v>
      </c>
      <c r="R712" t="str">
        <f t="shared" si="101"/>
        <v>Quantity: 4,</v>
      </c>
      <c r="S712" t="str">
        <f t="shared" si="102"/>
        <v>Discount: 0,</v>
      </c>
      <c r="T712" t="str">
        <f t="shared" si="103"/>
        <v>GrossProfitMargin: 21.45,</v>
      </c>
      <c r="U712" t="str">
        <f t="shared" si="104"/>
        <v>ProductCost: 220,</v>
      </c>
      <c r="V712" t="str">
        <f t="shared" si="105"/>
        <v>ProductRevenue: 267.19</v>
      </c>
      <c r="W712" t="s">
        <v>310</v>
      </c>
    </row>
    <row r="713" spans="1:23" x14ac:dyDescent="0.3">
      <c r="A713" s="1">
        <v>10517</v>
      </c>
      <c r="B713" s="1">
        <v>70</v>
      </c>
      <c r="C713" s="1">
        <v>15</v>
      </c>
      <c r="D713" s="1">
        <v>6</v>
      </c>
      <c r="E713" s="1">
        <v>0</v>
      </c>
      <c r="F713" s="1">
        <v>19.922999999999998</v>
      </c>
      <c r="G713" s="1">
        <v>90</v>
      </c>
      <c r="H713" s="1">
        <v>107.9307</v>
      </c>
      <c r="N713" t="s">
        <v>0</v>
      </c>
      <c r="O713" t="str">
        <f t="shared" si="98"/>
        <v>OrderID: 10517,</v>
      </c>
      <c r="P713" t="str">
        <f t="shared" si="99"/>
        <v>ProductID: 70,</v>
      </c>
      <c r="Q713" t="str">
        <f t="shared" si="100"/>
        <v>UnitPrice: 15,</v>
      </c>
      <c r="R713" t="str">
        <f t="shared" si="101"/>
        <v>Quantity: 6,</v>
      </c>
      <c r="S713" t="str">
        <f t="shared" si="102"/>
        <v>Discount: 0,</v>
      </c>
      <c r="T713" t="str">
        <f t="shared" si="103"/>
        <v>GrossProfitMargin: 19.923,</v>
      </c>
      <c r="U713" t="str">
        <f t="shared" si="104"/>
        <v>ProductCost: 90,</v>
      </c>
      <c r="V713" t="str">
        <f t="shared" si="105"/>
        <v>ProductRevenue: 107.9307</v>
      </c>
      <c r="W713" t="s">
        <v>310</v>
      </c>
    </row>
    <row r="714" spans="1:23" x14ac:dyDescent="0.3">
      <c r="A714" s="1">
        <v>10518</v>
      </c>
      <c r="B714" s="1">
        <v>24</v>
      </c>
      <c r="C714" s="1">
        <v>4.5</v>
      </c>
      <c r="D714" s="1">
        <v>5</v>
      </c>
      <c r="E714" s="1">
        <v>0</v>
      </c>
      <c r="F714" s="1">
        <v>25.658999999999999</v>
      </c>
      <c r="G714" s="1">
        <v>22.5</v>
      </c>
      <c r="H714" s="1">
        <v>28.273275000000002</v>
      </c>
      <c r="N714" t="s">
        <v>0</v>
      </c>
      <c r="O714" t="str">
        <f t="shared" si="98"/>
        <v>OrderID: 10518,</v>
      </c>
      <c r="P714" t="str">
        <f t="shared" si="99"/>
        <v>ProductID: 24,</v>
      </c>
      <c r="Q714" t="str">
        <f t="shared" si="100"/>
        <v>UnitPrice: 4.5,</v>
      </c>
      <c r="R714" t="str">
        <f t="shared" si="101"/>
        <v>Quantity: 5,</v>
      </c>
      <c r="S714" t="str">
        <f t="shared" si="102"/>
        <v>Discount: 0,</v>
      </c>
      <c r="T714" t="str">
        <f t="shared" si="103"/>
        <v>GrossProfitMargin: 25.659,</v>
      </c>
      <c r="U714" t="str">
        <f t="shared" si="104"/>
        <v>ProductCost: 22.5,</v>
      </c>
      <c r="V714" t="str">
        <f t="shared" si="105"/>
        <v>ProductRevenue: 28.273275</v>
      </c>
      <c r="W714" t="s">
        <v>310</v>
      </c>
    </row>
    <row r="715" spans="1:23" x14ac:dyDescent="0.3">
      <c r="A715" s="1">
        <v>10518</v>
      </c>
      <c r="B715" s="1">
        <v>38</v>
      </c>
      <c r="C715" s="1">
        <v>263.5</v>
      </c>
      <c r="D715" s="1">
        <v>15</v>
      </c>
      <c r="E715" s="1">
        <v>0</v>
      </c>
      <c r="F715" s="1">
        <v>12.907999999999999</v>
      </c>
      <c r="G715" s="1">
        <v>3952.5</v>
      </c>
      <c r="H715" s="1">
        <v>4462.6887000000006</v>
      </c>
      <c r="N715" t="s">
        <v>0</v>
      </c>
      <c r="O715" t="str">
        <f t="shared" si="98"/>
        <v>OrderID: 10518,</v>
      </c>
      <c r="P715" t="str">
        <f t="shared" si="99"/>
        <v>ProductID: 38,</v>
      </c>
      <c r="Q715" t="str">
        <f t="shared" si="100"/>
        <v>UnitPrice: 263.5,</v>
      </c>
      <c r="R715" t="str">
        <f t="shared" si="101"/>
        <v>Quantity: 15,</v>
      </c>
      <c r="S715" t="str">
        <f t="shared" si="102"/>
        <v>Discount: 0,</v>
      </c>
      <c r="T715" t="str">
        <f t="shared" si="103"/>
        <v>GrossProfitMargin: 12.908,</v>
      </c>
      <c r="U715" t="str">
        <f t="shared" si="104"/>
        <v>ProductCost: 3952.5,</v>
      </c>
      <c r="V715" t="str">
        <f t="shared" si="105"/>
        <v>ProductRevenue: 4462.6887</v>
      </c>
      <c r="W715" t="s">
        <v>310</v>
      </c>
    </row>
    <row r="716" spans="1:23" x14ac:dyDescent="0.3">
      <c r="A716" s="1">
        <v>10518</v>
      </c>
      <c r="B716" s="1">
        <v>44</v>
      </c>
      <c r="C716" s="1">
        <v>19.45</v>
      </c>
      <c r="D716" s="1">
        <v>9</v>
      </c>
      <c r="E716" s="1">
        <v>0</v>
      </c>
      <c r="F716" s="1">
        <v>28.01</v>
      </c>
      <c r="G716" s="1">
        <v>175.04999999999998</v>
      </c>
      <c r="H716" s="1">
        <v>224.08150499999999</v>
      </c>
      <c r="N716" t="s">
        <v>0</v>
      </c>
      <c r="O716" t="str">
        <f t="shared" si="98"/>
        <v>OrderID: 10518,</v>
      </c>
      <c r="P716" t="str">
        <f t="shared" si="99"/>
        <v>ProductID: 44,</v>
      </c>
      <c r="Q716" t="str">
        <f t="shared" si="100"/>
        <v>UnitPrice: 19.45,</v>
      </c>
      <c r="R716" t="str">
        <f t="shared" si="101"/>
        <v>Quantity: 9,</v>
      </c>
      <c r="S716" t="str">
        <f t="shared" si="102"/>
        <v>Discount: 0,</v>
      </c>
      <c r="T716" t="str">
        <f t="shared" si="103"/>
        <v>GrossProfitMargin: 28.01,</v>
      </c>
      <c r="U716" t="str">
        <f t="shared" si="104"/>
        <v>ProductCost: 175.05,</v>
      </c>
      <c r="V716" t="str">
        <f t="shared" si="105"/>
        <v>ProductRevenue: 224.081505</v>
      </c>
      <c r="W716" t="s">
        <v>310</v>
      </c>
    </row>
    <row r="717" spans="1:23" x14ac:dyDescent="0.3">
      <c r="A717" s="1">
        <v>10519</v>
      </c>
      <c r="B717" s="1">
        <v>10</v>
      </c>
      <c r="C717" s="1">
        <v>31</v>
      </c>
      <c r="D717" s="1">
        <v>16</v>
      </c>
      <c r="E717" s="1">
        <v>5.0000000745058101E-2</v>
      </c>
      <c r="F717" s="1">
        <v>14.753</v>
      </c>
      <c r="G717" s="1">
        <v>496</v>
      </c>
      <c r="H717" s="1">
        <v>569.17487999999992</v>
      </c>
      <c r="N717" t="s">
        <v>0</v>
      </c>
      <c r="O717" t="str">
        <f t="shared" si="98"/>
        <v>OrderID: 10519,</v>
      </c>
      <c r="P717" t="str">
        <f t="shared" si="99"/>
        <v>ProductID: 10,</v>
      </c>
      <c r="Q717" t="str">
        <f t="shared" si="100"/>
        <v>UnitPrice: 31,</v>
      </c>
      <c r="R717" t="str">
        <f t="shared" si="101"/>
        <v>Quantity: 16,</v>
      </c>
      <c r="S717" t="str">
        <f t="shared" si="102"/>
        <v>Discount: 0.0500000007450581,</v>
      </c>
      <c r="T717" t="str">
        <f t="shared" si="103"/>
        <v>GrossProfitMargin: 14.753,</v>
      </c>
      <c r="U717" t="str">
        <f t="shared" si="104"/>
        <v>ProductCost: 496,</v>
      </c>
      <c r="V717" t="str">
        <f t="shared" si="105"/>
        <v>ProductRevenue: 569.17488</v>
      </c>
      <c r="W717" t="s">
        <v>310</v>
      </c>
    </row>
    <row r="718" spans="1:23" x14ac:dyDescent="0.3">
      <c r="A718" s="1">
        <v>10519</v>
      </c>
      <c r="B718" s="1">
        <v>56</v>
      </c>
      <c r="C718" s="1">
        <v>38</v>
      </c>
      <c r="D718" s="1">
        <v>40</v>
      </c>
      <c r="E718" s="1">
        <v>0</v>
      </c>
      <c r="F718" s="1">
        <v>13.590999999999999</v>
      </c>
      <c r="G718" s="1">
        <v>1520</v>
      </c>
      <c r="H718" s="1">
        <v>1726.5832</v>
      </c>
      <c r="N718" t="s">
        <v>0</v>
      </c>
      <c r="O718" t="str">
        <f t="shared" si="98"/>
        <v>OrderID: 10519,</v>
      </c>
      <c r="P718" t="str">
        <f t="shared" si="99"/>
        <v>ProductID: 56,</v>
      </c>
      <c r="Q718" t="str">
        <f t="shared" si="100"/>
        <v>UnitPrice: 38,</v>
      </c>
      <c r="R718" t="str">
        <f t="shared" si="101"/>
        <v>Quantity: 40,</v>
      </c>
      <c r="S718" t="str">
        <f t="shared" si="102"/>
        <v>Discount: 0,</v>
      </c>
      <c r="T718" t="str">
        <f t="shared" si="103"/>
        <v>GrossProfitMargin: 13.591,</v>
      </c>
      <c r="U718" t="str">
        <f t="shared" si="104"/>
        <v>ProductCost: 1520,</v>
      </c>
      <c r="V718" t="str">
        <f t="shared" si="105"/>
        <v>ProductRevenue: 1726.5832</v>
      </c>
      <c r="W718" t="s">
        <v>310</v>
      </c>
    </row>
    <row r="719" spans="1:23" x14ac:dyDescent="0.3">
      <c r="A719" s="1">
        <v>10519</v>
      </c>
      <c r="B719" s="1">
        <v>60</v>
      </c>
      <c r="C719" s="1">
        <v>34</v>
      </c>
      <c r="D719" s="1">
        <v>10</v>
      </c>
      <c r="E719" s="1">
        <v>5.0000000745058101E-2</v>
      </c>
      <c r="F719" s="1">
        <v>13.845000000000001</v>
      </c>
      <c r="G719" s="1">
        <v>340</v>
      </c>
      <c r="H719" s="1">
        <v>387.07299999999998</v>
      </c>
      <c r="N719" t="s">
        <v>0</v>
      </c>
      <c r="O719" t="str">
        <f t="shared" si="98"/>
        <v>OrderID: 10519,</v>
      </c>
      <c r="P719" t="str">
        <f t="shared" si="99"/>
        <v>ProductID: 60,</v>
      </c>
      <c r="Q719" t="str">
        <f t="shared" si="100"/>
        <v>UnitPrice: 34,</v>
      </c>
      <c r="R719" t="str">
        <f t="shared" si="101"/>
        <v>Quantity: 10,</v>
      </c>
      <c r="S719" t="str">
        <f t="shared" si="102"/>
        <v>Discount: 0.0500000007450581,</v>
      </c>
      <c r="T719" t="str">
        <f t="shared" si="103"/>
        <v>GrossProfitMargin: 13.845,</v>
      </c>
      <c r="U719" t="str">
        <f t="shared" si="104"/>
        <v>ProductCost: 340,</v>
      </c>
      <c r="V719" t="str">
        <f t="shared" si="105"/>
        <v>ProductRevenue: 387.073</v>
      </c>
      <c r="W719" t="s">
        <v>310</v>
      </c>
    </row>
    <row r="720" spans="1:23" x14ac:dyDescent="0.3">
      <c r="A720" s="1">
        <v>10520</v>
      </c>
      <c r="B720" s="1">
        <v>24</v>
      </c>
      <c r="C720" s="1">
        <v>4.5</v>
      </c>
      <c r="D720" s="1">
        <v>8</v>
      </c>
      <c r="E720" s="1">
        <v>0</v>
      </c>
      <c r="F720" s="1">
        <v>8.5839999999999996</v>
      </c>
      <c r="G720" s="1">
        <v>36</v>
      </c>
      <c r="H720" s="1">
        <v>39.090239999999994</v>
      </c>
      <c r="N720" t="s">
        <v>0</v>
      </c>
      <c r="O720" t="str">
        <f t="shared" si="98"/>
        <v>OrderID: 10520,</v>
      </c>
      <c r="P720" t="str">
        <f t="shared" si="99"/>
        <v>ProductID: 24,</v>
      </c>
      <c r="Q720" t="str">
        <f t="shared" si="100"/>
        <v>UnitPrice: 4.5,</v>
      </c>
      <c r="R720" t="str">
        <f t="shared" si="101"/>
        <v>Quantity: 8,</v>
      </c>
      <c r="S720" t="str">
        <f t="shared" si="102"/>
        <v>Discount: 0,</v>
      </c>
      <c r="T720" t="str">
        <f t="shared" si="103"/>
        <v>GrossProfitMargin: 8.584,</v>
      </c>
      <c r="U720" t="str">
        <f t="shared" si="104"/>
        <v>ProductCost: 36,</v>
      </c>
      <c r="V720" t="str">
        <f t="shared" si="105"/>
        <v>ProductRevenue: 39.09024</v>
      </c>
      <c r="W720" t="s">
        <v>310</v>
      </c>
    </row>
    <row r="721" spans="1:23" x14ac:dyDescent="0.3">
      <c r="A721" s="1">
        <v>10520</v>
      </c>
      <c r="B721" s="1">
        <v>53</v>
      </c>
      <c r="C721" s="1">
        <v>32.799999999999997</v>
      </c>
      <c r="D721" s="1">
        <v>5</v>
      </c>
      <c r="E721" s="1">
        <v>0</v>
      </c>
      <c r="F721" s="1">
        <v>6.4880000000000004</v>
      </c>
      <c r="G721" s="1">
        <v>164</v>
      </c>
      <c r="H721" s="1">
        <v>174.64032</v>
      </c>
      <c r="N721" t="s">
        <v>0</v>
      </c>
      <c r="O721" t="str">
        <f t="shared" si="98"/>
        <v>OrderID: 10520,</v>
      </c>
      <c r="P721" t="str">
        <f t="shared" si="99"/>
        <v>ProductID: 53,</v>
      </c>
      <c r="Q721" t="str">
        <f t="shared" si="100"/>
        <v>UnitPrice: 32.8,</v>
      </c>
      <c r="R721" t="str">
        <f t="shared" si="101"/>
        <v>Quantity: 5,</v>
      </c>
      <c r="S721" t="str">
        <f t="shared" si="102"/>
        <v>Discount: 0,</v>
      </c>
      <c r="T721" t="str">
        <f t="shared" si="103"/>
        <v>GrossProfitMargin: 6.488,</v>
      </c>
      <c r="U721" t="str">
        <f t="shared" si="104"/>
        <v>ProductCost: 164,</v>
      </c>
      <c r="V721" t="str">
        <f t="shared" si="105"/>
        <v>ProductRevenue: 174.64032</v>
      </c>
      <c r="W721" t="s">
        <v>310</v>
      </c>
    </row>
    <row r="722" spans="1:23" x14ac:dyDescent="0.3">
      <c r="A722" s="1">
        <v>10521</v>
      </c>
      <c r="B722" s="1">
        <v>35</v>
      </c>
      <c r="C722" s="1">
        <v>18</v>
      </c>
      <c r="D722" s="1">
        <v>3</v>
      </c>
      <c r="E722" s="1">
        <v>0</v>
      </c>
      <c r="F722" s="1">
        <v>19.344999999999999</v>
      </c>
      <c r="G722" s="1">
        <v>54</v>
      </c>
      <c r="H722" s="1">
        <v>64.446299999999994</v>
      </c>
      <c r="N722" t="s">
        <v>0</v>
      </c>
      <c r="O722" t="str">
        <f t="shared" si="98"/>
        <v>OrderID: 10521,</v>
      </c>
      <c r="P722" t="str">
        <f t="shared" si="99"/>
        <v>ProductID: 35,</v>
      </c>
      <c r="Q722" t="str">
        <f t="shared" si="100"/>
        <v>UnitPrice: 18,</v>
      </c>
      <c r="R722" t="str">
        <f t="shared" si="101"/>
        <v>Quantity: 3,</v>
      </c>
      <c r="S722" t="str">
        <f t="shared" si="102"/>
        <v>Discount: 0,</v>
      </c>
      <c r="T722" t="str">
        <f t="shared" si="103"/>
        <v>GrossProfitMargin: 19.345,</v>
      </c>
      <c r="U722" t="str">
        <f t="shared" si="104"/>
        <v>ProductCost: 54,</v>
      </c>
      <c r="V722" t="str">
        <f t="shared" si="105"/>
        <v>ProductRevenue: 64.4463</v>
      </c>
      <c r="W722" t="s">
        <v>310</v>
      </c>
    </row>
    <row r="723" spans="1:23" x14ac:dyDescent="0.3">
      <c r="A723" s="1">
        <v>10521</v>
      </c>
      <c r="B723" s="1">
        <v>41</v>
      </c>
      <c r="C723" s="1">
        <v>9.65</v>
      </c>
      <c r="D723" s="1">
        <v>10</v>
      </c>
      <c r="E723" s="1">
        <v>0</v>
      </c>
      <c r="F723" s="1">
        <v>22.358000000000001</v>
      </c>
      <c r="G723" s="1">
        <v>96.5</v>
      </c>
      <c r="H723" s="1">
        <v>118.07547000000001</v>
      </c>
      <c r="N723" t="s">
        <v>0</v>
      </c>
      <c r="O723" t="str">
        <f t="shared" si="98"/>
        <v>OrderID: 10521,</v>
      </c>
      <c r="P723" t="str">
        <f t="shared" si="99"/>
        <v>ProductID: 41,</v>
      </c>
      <c r="Q723" t="str">
        <f t="shared" si="100"/>
        <v>UnitPrice: 9.65,</v>
      </c>
      <c r="R723" t="str">
        <f t="shared" si="101"/>
        <v>Quantity: 10,</v>
      </c>
      <c r="S723" t="str">
        <f t="shared" si="102"/>
        <v>Discount: 0,</v>
      </c>
      <c r="T723" t="str">
        <f t="shared" si="103"/>
        <v>GrossProfitMargin: 22.358,</v>
      </c>
      <c r="U723" t="str">
        <f t="shared" si="104"/>
        <v>ProductCost: 96.5,</v>
      </c>
      <c r="V723" t="str">
        <f t="shared" si="105"/>
        <v>ProductRevenue: 118.07547</v>
      </c>
      <c r="W723" t="s">
        <v>310</v>
      </c>
    </row>
    <row r="724" spans="1:23" x14ac:dyDescent="0.3">
      <c r="A724" s="1">
        <v>10521</v>
      </c>
      <c r="B724" s="1">
        <v>68</v>
      </c>
      <c r="C724" s="1">
        <v>12.5</v>
      </c>
      <c r="D724" s="1">
        <v>6</v>
      </c>
      <c r="E724" s="1">
        <v>0</v>
      </c>
      <c r="F724" s="1">
        <v>17.231000000000002</v>
      </c>
      <c r="G724" s="1">
        <v>75</v>
      </c>
      <c r="H724" s="1">
        <v>87.923249999999996</v>
      </c>
      <c r="N724" t="s">
        <v>0</v>
      </c>
      <c r="O724" t="str">
        <f t="shared" si="98"/>
        <v>OrderID: 10521,</v>
      </c>
      <c r="P724" t="str">
        <f t="shared" si="99"/>
        <v>ProductID: 68,</v>
      </c>
      <c r="Q724" t="str">
        <f t="shared" si="100"/>
        <v>UnitPrice: 12.5,</v>
      </c>
      <c r="R724" t="str">
        <f t="shared" si="101"/>
        <v>Quantity: 6,</v>
      </c>
      <c r="S724" t="str">
        <f t="shared" si="102"/>
        <v>Discount: 0,</v>
      </c>
      <c r="T724" t="str">
        <f t="shared" si="103"/>
        <v>GrossProfitMargin: 17.231,</v>
      </c>
      <c r="U724" t="str">
        <f t="shared" si="104"/>
        <v>ProductCost: 75,</v>
      </c>
      <c r="V724" t="str">
        <f t="shared" si="105"/>
        <v>ProductRevenue: 87.92325</v>
      </c>
      <c r="W724" t="s">
        <v>310</v>
      </c>
    </row>
    <row r="725" spans="1:23" x14ac:dyDescent="0.3">
      <c r="A725" s="1">
        <v>10522</v>
      </c>
      <c r="B725" s="1">
        <v>1</v>
      </c>
      <c r="C725" s="1">
        <v>18</v>
      </c>
      <c r="D725" s="1">
        <v>40</v>
      </c>
      <c r="E725" s="1">
        <v>0.20000000298023199</v>
      </c>
      <c r="F725" s="1">
        <v>19.954999999999998</v>
      </c>
      <c r="G725" s="1">
        <v>720</v>
      </c>
      <c r="H725" s="1">
        <v>863.67599999999993</v>
      </c>
      <c r="N725" t="s">
        <v>0</v>
      </c>
      <c r="O725" t="str">
        <f t="shared" si="98"/>
        <v>OrderID: 10522,</v>
      </c>
      <c r="P725" t="str">
        <f t="shared" si="99"/>
        <v>ProductID: 1,</v>
      </c>
      <c r="Q725" t="str">
        <f t="shared" si="100"/>
        <v>UnitPrice: 18,</v>
      </c>
      <c r="R725" t="str">
        <f t="shared" si="101"/>
        <v>Quantity: 40,</v>
      </c>
      <c r="S725" t="str">
        <f t="shared" si="102"/>
        <v>Discount: 0.200000002980232,</v>
      </c>
      <c r="T725" t="str">
        <f t="shared" si="103"/>
        <v>GrossProfitMargin: 19.955,</v>
      </c>
      <c r="U725" t="str">
        <f t="shared" si="104"/>
        <v>ProductCost: 720,</v>
      </c>
      <c r="V725" t="str">
        <f t="shared" si="105"/>
        <v>ProductRevenue: 863.676</v>
      </c>
      <c r="W725" t="s">
        <v>310</v>
      </c>
    </row>
    <row r="726" spans="1:23" x14ac:dyDescent="0.3">
      <c r="A726" s="1">
        <v>10522</v>
      </c>
      <c r="B726" s="1">
        <v>8</v>
      </c>
      <c r="C726" s="1">
        <v>40</v>
      </c>
      <c r="D726" s="1">
        <v>24</v>
      </c>
      <c r="E726" s="1">
        <v>0</v>
      </c>
      <c r="F726" s="1">
        <v>14.289</v>
      </c>
      <c r="G726" s="1">
        <v>960</v>
      </c>
      <c r="H726" s="1">
        <v>1097.1743999999999</v>
      </c>
      <c r="N726" t="s">
        <v>0</v>
      </c>
      <c r="O726" t="str">
        <f t="shared" si="98"/>
        <v>OrderID: 10522,</v>
      </c>
      <c r="P726" t="str">
        <f t="shared" si="99"/>
        <v>ProductID: 8,</v>
      </c>
      <c r="Q726" t="str">
        <f t="shared" si="100"/>
        <v>UnitPrice: 40,</v>
      </c>
      <c r="R726" t="str">
        <f t="shared" si="101"/>
        <v>Quantity: 24,</v>
      </c>
      <c r="S726" t="str">
        <f t="shared" si="102"/>
        <v>Discount: 0,</v>
      </c>
      <c r="T726" t="str">
        <f t="shared" si="103"/>
        <v>GrossProfitMargin: 14.289,</v>
      </c>
      <c r="U726" t="str">
        <f t="shared" si="104"/>
        <v>ProductCost: 960,</v>
      </c>
      <c r="V726" t="str">
        <f t="shared" si="105"/>
        <v>ProductRevenue: 1097.1744</v>
      </c>
      <c r="W726" t="s">
        <v>310</v>
      </c>
    </row>
    <row r="727" spans="1:23" x14ac:dyDescent="0.3">
      <c r="A727" s="1">
        <v>10522</v>
      </c>
      <c r="B727" s="1">
        <v>30</v>
      </c>
      <c r="C727" s="1">
        <v>25.89</v>
      </c>
      <c r="D727" s="1">
        <v>20</v>
      </c>
      <c r="E727" s="1">
        <v>0.20000000298023199</v>
      </c>
      <c r="F727" s="1">
        <v>21.876999999999999</v>
      </c>
      <c r="G727" s="1">
        <v>517.79999999999995</v>
      </c>
      <c r="H727" s="1">
        <v>631.07910599999991</v>
      </c>
      <c r="N727" t="s">
        <v>0</v>
      </c>
      <c r="O727" t="str">
        <f t="shared" si="98"/>
        <v>OrderID: 10522,</v>
      </c>
      <c r="P727" t="str">
        <f t="shared" si="99"/>
        <v>ProductID: 30,</v>
      </c>
      <c r="Q727" t="str">
        <f t="shared" si="100"/>
        <v>UnitPrice: 25.89,</v>
      </c>
      <c r="R727" t="str">
        <f t="shared" si="101"/>
        <v>Quantity: 20,</v>
      </c>
      <c r="S727" t="str">
        <f t="shared" si="102"/>
        <v>Discount: 0.200000002980232,</v>
      </c>
      <c r="T727" t="str">
        <f t="shared" si="103"/>
        <v>GrossProfitMargin: 21.877,</v>
      </c>
      <c r="U727" t="str">
        <f t="shared" si="104"/>
        <v>ProductCost: 517.8,</v>
      </c>
      <c r="V727" t="str">
        <f t="shared" si="105"/>
        <v>ProductRevenue: 631.079106</v>
      </c>
      <c r="W727" t="s">
        <v>310</v>
      </c>
    </row>
    <row r="728" spans="1:23" x14ac:dyDescent="0.3">
      <c r="A728" s="1">
        <v>10522</v>
      </c>
      <c r="B728" s="1">
        <v>40</v>
      </c>
      <c r="C728" s="1">
        <v>18.399999999999999</v>
      </c>
      <c r="D728" s="1">
        <v>25</v>
      </c>
      <c r="E728" s="1">
        <v>0.20000000298023199</v>
      </c>
      <c r="F728" s="1">
        <v>11.509</v>
      </c>
      <c r="G728" s="1">
        <v>459.99999999999994</v>
      </c>
      <c r="H728" s="1">
        <v>512.94139999999993</v>
      </c>
      <c r="N728" t="s">
        <v>0</v>
      </c>
      <c r="O728" t="str">
        <f t="shared" si="98"/>
        <v>OrderID: 10522,</v>
      </c>
      <c r="P728" t="str">
        <f t="shared" si="99"/>
        <v>ProductID: 40,</v>
      </c>
      <c r="Q728" t="str">
        <f t="shared" si="100"/>
        <v>UnitPrice: 18.4,</v>
      </c>
      <c r="R728" t="str">
        <f t="shared" si="101"/>
        <v>Quantity: 25,</v>
      </c>
      <c r="S728" t="str">
        <f t="shared" si="102"/>
        <v>Discount: 0.200000002980232,</v>
      </c>
      <c r="T728" t="str">
        <f t="shared" si="103"/>
        <v>GrossProfitMargin: 11.509,</v>
      </c>
      <c r="U728" t="str">
        <f t="shared" si="104"/>
        <v>ProductCost: 460,</v>
      </c>
      <c r="V728" t="str">
        <f t="shared" si="105"/>
        <v>ProductRevenue: 512.9414</v>
      </c>
      <c r="W728" t="s">
        <v>310</v>
      </c>
    </row>
    <row r="729" spans="1:23" x14ac:dyDescent="0.3">
      <c r="A729" s="1">
        <v>10523</v>
      </c>
      <c r="B729" s="1">
        <v>17</v>
      </c>
      <c r="C729" s="1">
        <v>39</v>
      </c>
      <c r="D729" s="1">
        <v>25</v>
      </c>
      <c r="E729" s="1">
        <v>0.10000000149011599</v>
      </c>
      <c r="F729" s="1">
        <v>24.277999999999999</v>
      </c>
      <c r="G729" s="1">
        <v>975</v>
      </c>
      <c r="H729" s="1">
        <v>1211.7104999999999</v>
      </c>
      <c r="N729" t="s">
        <v>0</v>
      </c>
      <c r="O729" t="str">
        <f t="shared" si="98"/>
        <v>OrderID: 10523,</v>
      </c>
      <c r="P729" t="str">
        <f t="shared" si="99"/>
        <v>ProductID: 17,</v>
      </c>
      <c r="Q729" t="str">
        <f t="shared" si="100"/>
        <v>UnitPrice: 39,</v>
      </c>
      <c r="R729" t="str">
        <f t="shared" si="101"/>
        <v>Quantity: 25,</v>
      </c>
      <c r="S729" t="str">
        <f t="shared" si="102"/>
        <v>Discount: 0.100000001490116,</v>
      </c>
      <c r="T729" t="str">
        <f t="shared" si="103"/>
        <v>GrossProfitMargin: 24.278,</v>
      </c>
      <c r="U729" t="str">
        <f t="shared" si="104"/>
        <v>ProductCost: 975,</v>
      </c>
      <c r="V729" t="str">
        <f t="shared" si="105"/>
        <v>ProductRevenue: 1211.7105</v>
      </c>
      <c r="W729" t="s">
        <v>310</v>
      </c>
    </row>
    <row r="730" spans="1:23" x14ac:dyDescent="0.3">
      <c r="A730" s="1">
        <v>10523</v>
      </c>
      <c r="B730" s="1">
        <v>20</v>
      </c>
      <c r="C730" s="1">
        <v>81</v>
      </c>
      <c r="D730" s="1">
        <v>15</v>
      </c>
      <c r="E730" s="1">
        <v>0.10000000149011599</v>
      </c>
      <c r="F730" s="1">
        <v>16.692</v>
      </c>
      <c r="G730" s="1">
        <v>1215</v>
      </c>
      <c r="H730" s="1">
        <v>1417.8078</v>
      </c>
      <c r="N730" t="s">
        <v>0</v>
      </c>
      <c r="O730" t="str">
        <f t="shared" si="98"/>
        <v>OrderID: 10523,</v>
      </c>
      <c r="P730" t="str">
        <f t="shared" si="99"/>
        <v>ProductID: 20,</v>
      </c>
      <c r="Q730" t="str">
        <f t="shared" si="100"/>
        <v>UnitPrice: 81,</v>
      </c>
      <c r="R730" t="str">
        <f t="shared" si="101"/>
        <v>Quantity: 15,</v>
      </c>
      <c r="S730" t="str">
        <f t="shared" si="102"/>
        <v>Discount: 0.100000001490116,</v>
      </c>
      <c r="T730" t="str">
        <f t="shared" si="103"/>
        <v>GrossProfitMargin: 16.692,</v>
      </c>
      <c r="U730" t="str">
        <f t="shared" si="104"/>
        <v>ProductCost: 1215,</v>
      </c>
      <c r="V730" t="str">
        <f t="shared" si="105"/>
        <v>ProductRevenue: 1417.8078</v>
      </c>
      <c r="W730" t="s">
        <v>310</v>
      </c>
    </row>
    <row r="731" spans="1:23" x14ac:dyDescent="0.3">
      <c r="A731" s="1">
        <v>10523</v>
      </c>
      <c r="B731" s="1">
        <v>37</v>
      </c>
      <c r="C731" s="1">
        <v>26</v>
      </c>
      <c r="D731" s="1">
        <v>18</v>
      </c>
      <c r="E731" s="1">
        <v>0.10000000149011599</v>
      </c>
      <c r="F731" s="1">
        <v>15.779</v>
      </c>
      <c r="G731" s="1">
        <v>468</v>
      </c>
      <c r="H731" s="1">
        <v>541.84571999999991</v>
      </c>
      <c r="N731" t="s">
        <v>0</v>
      </c>
      <c r="O731" t="str">
        <f t="shared" si="98"/>
        <v>OrderID: 10523,</v>
      </c>
      <c r="P731" t="str">
        <f t="shared" si="99"/>
        <v>ProductID: 37,</v>
      </c>
      <c r="Q731" t="str">
        <f t="shared" si="100"/>
        <v>UnitPrice: 26,</v>
      </c>
      <c r="R731" t="str">
        <f t="shared" si="101"/>
        <v>Quantity: 18,</v>
      </c>
      <c r="S731" t="str">
        <f t="shared" si="102"/>
        <v>Discount: 0.100000001490116,</v>
      </c>
      <c r="T731" t="str">
        <f t="shared" si="103"/>
        <v>GrossProfitMargin: 15.779,</v>
      </c>
      <c r="U731" t="str">
        <f t="shared" si="104"/>
        <v>ProductCost: 468,</v>
      </c>
      <c r="V731" t="str">
        <f t="shared" si="105"/>
        <v>ProductRevenue: 541.84572</v>
      </c>
      <c r="W731" t="s">
        <v>310</v>
      </c>
    </row>
    <row r="732" spans="1:23" x14ac:dyDescent="0.3">
      <c r="A732" s="1">
        <v>10523</v>
      </c>
      <c r="B732" s="1">
        <v>41</v>
      </c>
      <c r="C732" s="1">
        <v>9.65</v>
      </c>
      <c r="D732" s="1">
        <v>6</v>
      </c>
      <c r="E732" s="1">
        <v>0.10000000149011599</v>
      </c>
      <c r="F732" s="1">
        <v>8.0429999999999993</v>
      </c>
      <c r="G732" s="1">
        <v>57.900000000000006</v>
      </c>
      <c r="H732" s="1">
        <v>62.556897000000006</v>
      </c>
      <c r="N732" t="s">
        <v>0</v>
      </c>
      <c r="O732" t="str">
        <f t="shared" si="98"/>
        <v>OrderID: 10523,</v>
      </c>
      <c r="P732" t="str">
        <f t="shared" si="99"/>
        <v>ProductID: 41,</v>
      </c>
      <c r="Q732" t="str">
        <f t="shared" si="100"/>
        <v>UnitPrice: 9.65,</v>
      </c>
      <c r="R732" t="str">
        <f t="shared" si="101"/>
        <v>Quantity: 6,</v>
      </c>
      <c r="S732" t="str">
        <f t="shared" si="102"/>
        <v>Discount: 0.100000001490116,</v>
      </c>
      <c r="T732" t="str">
        <f t="shared" si="103"/>
        <v>GrossProfitMargin: 8.043,</v>
      </c>
      <c r="U732" t="str">
        <f t="shared" si="104"/>
        <v>ProductCost: 57.9,</v>
      </c>
      <c r="V732" t="str">
        <f t="shared" si="105"/>
        <v>ProductRevenue: 62.556897</v>
      </c>
      <c r="W732" t="s">
        <v>310</v>
      </c>
    </row>
    <row r="733" spans="1:23" x14ac:dyDescent="0.3">
      <c r="A733" s="1">
        <v>10524</v>
      </c>
      <c r="B733" s="1">
        <v>10</v>
      </c>
      <c r="C733" s="1">
        <v>31</v>
      </c>
      <c r="D733" s="1">
        <v>2</v>
      </c>
      <c r="E733" s="1">
        <v>0</v>
      </c>
      <c r="F733" s="1">
        <v>13.986000000000001</v>
      </c>
      <c r="G733" s="1">
        <v>62</v>
      </c>
      <c r="H733" s="1">
        <v>70.671320000000009</v>
      </c>
      <c r="N733" t="s">
        <v>0</v>
      </c>
      <c r="O733" t="str">
        <f t="shared" si="98"/>
        <v>OrderID: 10524,</v>
      </c>
      <c r="P733" t="str">
        <f t="shared" si="99"/>
        <v>ProductID: 10,</v>
      </c>
      <c r="Q733" t="str">
        <f t="shared" si="100"/>
        <v>UnitPrice: 31,</v>
      </c>
      <c r="R733" t="str">
        <f t="shared" si="101"/>
        <v>Quantity: 2,</v>
      </c>
      <c r="S733" t="str">
        <f t="shared" si="102"/>
        <v>Discount: 0,</v>
      </c>
      <c r="T733" t="str">
        <f t="shared" si="103"/>
        <v>GrossProfitMargin: 13.986,</v>
      </c>
      <c r="U733" t="str">
        <f t="shared" si="104"/>
        <v>ProductCost: 62,</v>
      </c>
      <c r="V733" t="str">
        <f t="shared" si="105"/>
        <v>ProductRevenue: 70.67132</v>
      </c>
      <c r="W733" t="s">
        <v>310</v>
      </c>
    </row>
    <row r="734" spans="1:23" x14ac:dyDescent="0.3">
      <c r="A734" s="1">
        <v>10524</v>
      </c>
      <c r="B734" s="1">
        <v>30</v>
      </c>
      <c r="C734" s="1">
        <v>25.89</v>
      </c>
      <c r="D734" s="1">
        <v>10</v>
      </c>
      <c r="E734" s="1">
        <v>0</v>
      </c>
      <c r="F734" s="1">
        <v>24.242999999999999</v>
      </c>
      <c r="G734" s="1">
        <v>258.89999999999998</v>
      </c>
      <c r="H734" s="1">
        <v>321.66512699999993</v>
      </c>
      <c r="N734" t="s">
        <v>0</v>
      </c>
      <c r="O734" t="str">
        <f t="shared" si="98"/>
        <v>OrderID: 10524,</v>
      </c>
      <c r="P734" t="str">
        <f t="shared" si="99"/>
        <v>ProductID: 30,</v>
      </c>
      <c r="Q734" t="str">
        <f t="shared" si="100"/>
        <v>UnitPrice: 25.89,</v>
      </c>
      <c r="R734" t="str">
        <f t="shared" si="101"/>
        <v>Quantity: 10,</v>
      </c>
      <c r="S734" t="str">
        <f t="shared" si="102"/>
        <v>Discount: 0,</v>
      </c>
      <c r="T734" t="str">
        <f t="shared" si="103"/>
        <v>GrossProfitMargin: 24.243,</v>
      </c>
      <c r="U734" t="str">
        <f t="shared" si="104"/>
        <v>ProductCost: 258.9,</v>
      </c>
      <c r="V734" t="str">
        <f t="shared" si="105"/>
        <v>ProductRevenue: 321.665127</v>
      </c>
      <c r="W734" t="s">
        <v>310</v>
      </c>
    </row>
    <row r="735" spans="1:23" x14ac:dyDescent="0.3">
      <c r="A735" s="1">
        <v>10524</v>
      </c>
      <c r="B735" s="1">
        <v>43</v>
      </c>
      <c r="C735" s="1">
        <v>46</v>
      </c>
      <c r="D735" s="1">
        <v>60</v>
      </c>
      <c r="E735" s="1">
        <v>0</v>
      </c>
      <c r="F735" s="1">
        <v>23.893000000000001</v>
      </c>
      <c r="G735" s="1">
        <v>2760</v>
      </c>
      <c r="H735" s="1">
        <v>3419.4468000000002</v>
      </c>
      <c r="N735" t="s">
        <v>0</v>
      </c>
      <c r="O735" t="str">
        <f t="shared" si="98"/>
        <v>OrderID: 10524,</v>
      </c>
      <c r="P735" t="str">
        <f t="shared" si="99"/>
        <v>ProductID: 43,</v>
      </c>
      <c r="Q735" t="str">
        <f t="shared" si="100"/>
        <v>UnitPrice: 46,</v>
      </c>
      <c r="R735" t="str">
        <f t="shared" si="101"/>
        <v>Quantity: 60,</v>
      </c>
      <c r="S735" t="str">
        <f t="shared" si="102"/>
        <v>Discount: 0,</v>
      </c>
      <c r="T735" t="str">
        <f t="shared" si="103"/>
        <v>GrossProfitMargin: 23.893,</v>
      </c>
      <c r="U735" t="str">
        <f t="shared" si="104"/>
        <v>ProductCost: 2760,</v>
      </c>
      <c r="V735" t="str">
        <f t="shared" si="105"/>
        <v>ProductRevenue: 3419.4468</v>
      </c>
      <c r="W735" t="s">
        <v>310</v>
      </c>
    </row>
    <row r="736" spans="1:23" x14ac:dyDescent="0.3">
      <c r="A736" s="1">
        <v>10524</v>
      </c>
      <c r="B736" s="1">
        <v>54</v>
      </c>
      <c r="C736" s="1">
        <v>7.45</v>
      </c>
      <c r="D736" s="1">
        <v>15</v>
      </c>
      <c r="E736" s="1">
        <v>0</v>
      </c>
      <c r="F736" s="1">
        <v>20.024000000000001</v>
      </c>
      <c r="G736" s="1">
        <v>111.75</v>
      </c>
      <c r="H736" s="1">
        <v>134.12682000000001</v>
      </c>
      <c r="N736" t="s">
        <v>0</v>
      </c>
      <c r="O736" t="str">
        <f t="shared" si="98"/>
        <v>OrderID: 10524,</v>
      </c>
      <c r="P736" t="str">
        <f t="shared" si="99"/>
        <v>ProductID: 54,</v>
      </c>
      <c r="Q736" t="str">
        <f t="shared" si="100"/>
        <v>UnitPrice: 7.45,</v>
      </c>
      <c r="R736" t="str">
        <f t="shared" si="101"/>
        <v>Quantity: 15,</v>
      </c>
      <c r="S736" t="str">
        <f t="shared" si="102"/>
        <v>Discount: 0,</v>
      </c>
      <c r="T736" t="str">
        <f t="shared" si="103"/>
        <v>GrossProfitMargin: 20.024,</v>
      </c>
      <c r="U736" t="str">
        <f t="shared" si="104"/>
        <v>ProductCost: 111.75,</v>
      </c>
      <c r="V736" t="str">
        <f t="shared" si="105"/>
        <v>ProductRevenue: 134.12682</v>
      </c>
      <c r="W736" t="s">
        <v>310</v>
      </c>
    </row>
    <row r="737" spans="1:23" x14ac:dyDescent="0.3">
      <c r="A737" s="1">
        <v>10525</v>
      </c>
      <c r="B737" s="1">
        <v>36</v>
      </c>
      <c r="C737" s="1">
        <v>19</v>
      </c>
      <c r="D737" s="1">
        <v>30</v>
      </c>
      <c r="E737" s="1">
        <v>0</v>
      </c>
      <c r="F737" s="1">
        <v>29.093</v>
      </c>
      <c r="G737" s="1">
        <v>570</v>
      </c>
      <c r="H737" s="1">
        <v>735.8300999999999</v>
      </c>
      <c r="N737" t="s">
        <v>0</v>
      </c>
      <c r="O737" t="str">
        <f t="shared" si="98"/>
        <v>OrderID: 10525,</v>
      </c>
      <c r="P737" t="str">
        <f t="shared" si="99"/>
        <v>ProductID: 36,</v>
      </c>
      <c r="Q737" t="str">
        <f t="shared" si="100"/>
        <v>UnitPrice: 19,</v>
      </c>
      <c r="R737" t="str">
        <f t="shared" si="101"/>
        <v>Quantity: 30,</v>
      </c>
      <c r="S737" t="str">
        <f t="shared" si="102"/>
        <v>Discount: 0,</v>
      </c>
      <c r="T737" t="str">
        <f t="shared" si="103"/>
        <v>GrossProfitMargin: 29.093,</v>
      </c>
      <c r="U737" t="str">
        <f t="shared" si="104"/>
        <v>ProductCost: 570,</v>
      </c>
      <c r="V737" t="str">
        <f t="shared" si="105"/>
        <v>ProductRevenue: 735.8301</v>
      </c>
      <c r="W737" t="s">
        <v>310</v>
      </c>
    </row>
    <row r="738" spans="1:23" x14ac:dyDescent="0.3">
      <c r="A738" s="1">
        <v>10525</v>
      </c>
      <c r="B738" s="1">
        <v>40</v>
      </c>
      <c r="C738" s="1">
        <v>18.399999999999999</v>
      </c>
      <c r="D738" s="1">
        <v>15</v>
      </c>
      <c r="E738" s="1">
        <v>0.10000000149011599</v>
      </c>
      <c r="F738" s="1">
        <v>25.199000000000002</v>
      </c>
      <c r="G738" s="1">
        <v>276</v>
      </c>
      <c r="H738" s="1">
        <v>345.54924</v>
      </c>
      <c r="N738" t="s">
        <v>0</v>
      </c>
      <c r="O738" t="str">
        <f t="shared" si="98"/>
        <v>OrderID: 10525,</v>
      </c>
      <c r="P738" t="str">
        <f t="shared" si="99"/>
        <v>ProductID: 40,</v>
      </c>
      <c r="Q738" t="str">
        <f t="shared" si="100"/>
        <v>UnitPrice: 18.4,</v>
      </c>
      <c r="R738" t="str">
        <f t="shared" si="101"/>
        <v>Quantity: 15,</v>
      </c>
      <c r="S738" t="str">
        <f t="shared" si="102"/>
        <v>Discount: 0.100000001490116,</v>
      </c>
      <c r="T738" t="str">
        <f t="shared" si="103"/>
        <v>GrossProfitMargin: 25.199,</v>
      </c>
      <c r="U738" t="str">
        <f t="shared" si="104"/>
        <v>ProductCost: 276,</v>
      </c>
      <c r="V738" t="str">
        <f t="shared" si="105"/>
        <v>ProductRevenue: 345.54924</v>
      </c>
      <c r="W738" t="s">
        <v>310</v>
      </c>
    </row>
    <row r="739" spans="1:23" x14ac:dyDescent="0.3">
      <c r="A739" s="1">
        <v>10526</v>
      </c>
      <c r="B739" s="1">
        <v>1</v>
      </c>
      <c r="C739" s="1">
        <v>18</v>
      </c>
      <c r="D739" s="1">
        <v>8</v>
      </c>
      <c r="E739" s="1">
        <v>0.15000000596046401</v>
      </c>
      <c r="F739" s="1">
        <v>27.766999999999999</v>
      </c>
      <c r="G739" s="1">
        <v>144</v>
      </c>
      <c r="H739" s="1">
        <v>183.98448000000002</v>
      </c>
      <c r="N739" t="s">
        <v>0</v>
      </c>
      <c r="O739" t="str">
        <f t="shared" si="98"/>
        <v>OrderID: 10526,</v>
      </c>
      <c r="P739" t="str">
        <f t="shared" si="99"/>
        <v>ProductID: 1,</v>
      </c>
      <c r="Q739" t="str">
        <f t="shared" si="100"/>
        <v>UnitPrice: 18,</v>
      </c>
      <c r="R739" t="str">
        <f t="shared" si="101"/>
        <v>Quantity: 8,</v>
      </c>
      <c r="S739" t="str">
        <f t="shared" si="102"/>
        <v>Discount: 0.150000005960464,</v>
      </c>
      <c r="T739" t="str">
        <f t="shared" si="103"/>
        <v>GrossProfitMargin: 27.767,</v>
      </c>
      <c r="U739" t="str">
        <f t="shared" si="104"/>
        <v>ProductCost: 144,</v>
      </c>
      <c r="V739" t="str">
        <f t="shared" si="105"/>
        <v>ProductRevenue: 183.98448</v>
      </c>
      <c r="W739" t="s">
        <v>310</v>
      </c>
    </row>
    <row r="740" spans="1:23" x14ac:dyDescent="0.3">
      <c r="A740" s="1">
        <v>10526</v>
      </c>
      <c r="B740" s="1">
        <v>13</v>
      </c>
      <c r="C740" s="1">
        <v>6</v>
      </c>
      <c r="D740" s="1">
        <v>10</v>
      </c>
      <c r="E740" s="1">
        <v>0</v>
      </c>
      <c r="F740" s="1">
        <v>26.413</v>
      </c>
      <c r="G740" s="1">
        <v>60</v>
      </c>
      <c r="H740" s="1">
        <v>75.847799999999992</v>
      </c>
      <c r="N740" t="s">
        <v>0</v>
      </c>
      <c r="O740" t="str">
        <f t="shared" si="98"/>
        <v>OrderID: 10526,</v>
      </c>
      <c r="P740" t="str">
        <f t="shared" si="99"/>
        <v>ProductID: 13,</v>
      </c>
      <c r="Q740" t="str">
        <f t="shared" si="100"/>
        <v>UnitPrice: 6,</v>
      </c>
      <c r="R740" t="str">
        <f t="shared" si="101"/>
        <v>Quantity: 10,</v>
      </c>
      <c r="S740" t="str">
        <f t="shared" si="102"/>
        <v>Discount: 0,</v>
      </c>
      <c r="T740" t="str">
        <f t="shared" si="103"/>
        <v>GrossProfitMargin: 26.413,</v>
      </c>
      <c r="U740" t="str">
        <f t="shared" si="104"/>
        <v>ProductCost: 60,</v>
      </c>
      <c r="V740" t="str">
        <f t="shared" si="105"/>
        <v>ProductRevenue: 75.8478</v>
      </c>
      <c r="W740" t="s">
        <v>310</v>
      </c>
    </row>
    <row r="741" spans="1:23" x14ac:dyDescent="0.3">
      <c r="A741" s="1">
        <v>10526</v>
      </c>
      <c r="B741" s="1">
        <v>56</v>
      </c>
      <c r="C741" s="1">
        <v>38</v>
      </c>
      <c r="D741" s="1">
        <v>30</v>
      </c>
      <c r="E741" s="1">
        <v>0.15000000596046401</v>
      </c>
      <c r="F741" s="1">
        <v>13.052</v>
      </c>
      <c r="G741" s="1">
        <v>1140</v>
      </c>
      <c r="H741" s="1">
        <v>1288.7927999999999</v>
      </c>
      <c r="N741" t="s">
        <v>0</v>
      </c>
      <c r="O741" t="str">
        <f t="shared" si="98"/>
        <v>OrderID: 10526,</v>
      </c>
      <c r="P741" t="str">
        <f t="shared" si="99"/>
        <v>ProductID: 56,</v>
      </c>
      <c r="Q741" t="str">
        <f t="shared" si="100"/>
        <v>UnitPrice: 38,</v>
      </c>
      <c r="R741" t="str">
        <f t="shared" si="101"/>
        <v>Quantity: 30,</v>
      </c>
      <c r="S741" t="str">
        <f t="shared" si="102"/>
        <v>Discount: 0.150000005960464,</v>
      </c>
      <c r="T741" t="str">
        <f t="shared" si="103"/>
        <v>GrossProfitMargin: 13.052,</v>
      </c>
      <c r="U741" t="str">
        <f t="shared" si="104"/>
        <v>ProductCost: 1140,</v>
      </c>
      <c r="V741" t="str">
        <f t="shared" si="105"/>
        <v>ProductRevenue: 1288.7928</v>
      </c>
      <c r="W741" t="s">
        <v>310</v>
      </c>
    </row>
    <row r="742" spans="1:23" x14ac:dyDescent="0.3">
      <c r="A742" s="1">
        <v>10527</v>
      </c>
      <c r="B742" s="1">
        <v>4</v>
      </c>
      <c r="C742" s="1">
        <v>22</v>
      </c>
      <c r="D742" s="1">
        <v>50</v>
      </c>
      <c r="E742" s="1">
        <v>0.10000000149011599</v>
      </c>
      <c r="F742" s="1">
        <v>5.9820000000000002</v>
      </c>
      <c r="G742" s="1">
        <v>1100</v>
      </c>
      <c r="H742" s="1">
        <v>1165.8019999999999</v>
      </c>
      <c r="N742" t="s">
        <v>0</v>
      </c>
      <c r="O742" t="str">
        <f t="shared" si="98"/>
        <v>OrderID: 10527,</v>
      </c>
      <c r="P742" t="str">
        <f t="shared" si="99"/>
        <v>ProductID: 4,</v>
      </c>
      <c r="Q742" t="str">
        <f t="shared" si="100"/>
        <v>UnitPrice: 22,</v>
      </c>
      <c r="R742" t="str">
        <f t="shared" si="101"/>
        <v>Quantity: 50,</v>
      </c>
      <c r="S742" t="str">
        <f t="shared" si="102"/>
        <v>Discount: 0.100000001490116,</v>
      </c>
      <c r="T742" t="str">
        <f t="shared" si="103"/>
        <v>GrossProfitMargin: 5.982,</v>
      </c>
      <c r="U742" t="str">
        <f t="shared" si="104"/>
        <v>ProductCost: 1100,</v>
      </c>
      <c r="V742" t="str">
        <f t="shared" si="105"/>
        <v>ProductRevenue: 1165.802</v>
      </c>
      <c r="W742" t="s">
        <v>310</v>
      </c>
    </row>
    <row r="743" spans="1:23" x14ac:dyDescent="0.3">
      <c r="A743" s="1">
        <v>10527</v>
      </c>
      <c r="B743" s="1">
        <v>36</v>
      </c>
      <c r="C743" s="1">
        <v>19</v>
      </c>
      <c r="D743" s="1">
        <v>30</v>
      </c>
      <c r="E743" s="1">
        <v>0.10000000149011599</v>
      </c>
      <c r="F743" s="1">
        <v>8.9239999999999995</v>
      </c>
      <c r="G743" s="1">
        <v>570</v>
      </c>
      <c r="H743" s="1">
        <v>620.86680000000001</v>
      </c>
      <c r="N743" t="s">
        <v>0</v>
      </c>
      <c r="O743" t="str">
        <f t="shared" si="98"/>
        <v>OrderID: 10527,</v>
      </c>
      <c r="P743" t="str">
        <f t="shared" si="99"/>
        <v>ProductID: 36,</v>
      </c>
      <c r="Q743" t="str">
        <f t="shared" si="100"/>
        <v>UnitPrice: 19,</v>
      </c>
      <c r="R743" t="str">
        <f t="shared" si="101"/>
        <v>Quantity: 30,</v>
      </c>
      <c r="S743" t="str">
        <f t="shared" si="102"/>
        <v>Discount: 0.100000001490116,</v>
      </c>
      <c r="T743" t="str">
        <f t="shared" si="103"/>
        <v>GrossProfitMargin: 8.924,</v>
      </c>
      <c r="U743" t="str">
        <f t="shared" si="104"/>
        <v>ProductCost: 570,</v>
      </c>
      <c r="V743" t="str">
        <f t="shared" si="105"/>
        <v>ProductRevenue: 620.8668</v>
      </c>
      <c r="W743" t="s">
        <v>310</v>
      </c>
    </row>
    <row r="744" spans="1:23" x14ac:dyDescent="0.3">
      <c r="A744" s="1">
        <v>10528</v>
      </c>
      <c r="B744" s="1">
        <v>11</v>
      </c>
      <c r="C744" s="1">
        <v>21</v>
      </c>
      <c r="D744" s="1">
        <v>3</v>
      </c>
      <c r="E744" s="1">
        <v>0</v>
      </c>
      <c r="F744" s="1">
        <v>15.31</v>
      </c>
      <c r="G744" s="1">
        <v>63</v>
      </c>
      <c r="H744" s="1">
        <v>72.645300000000006</v>
      </c>
      <c r="N744" t="s">
        <v>0</v>
      </c>
      <c r="O744" t="str">
        <f t="shared" si="98"/>
        <v>OrderID: 10528,</v>
      </c>
      <c r="P744" t="str">
        <f t="shared" si="99"/>
        <v>ProductID: 11,</v>
      </c>
      <c r="Q744" t="str">
        <f t="shared" si="100"/>
        <v>UnitPrice: 21,</v>
      </c>
      <c r="R744" t="str">
        <f t="shared" si="101"/>
        <v>Quantity: 3,</v>
      </c>
      <c r="S744" t="str">
        <f t="shared" si="102"/>
        <v>Discount: 0,</v>
      </c>
      <c r="T744" t="str">
        <f t="shared" si="103"/>
        <v>GrossProfitMargin: 15.31,</v>
      </c>
      <c r="U744" t="str">
        <f t="shared" si="104"/>
        <v>ProductCost: 63,</v>
      </c>
      <c r="V744" t="str">
        <f t="shared" si="105"/>
        <v>ProductRevenue: 72.6453</v>
      </c>
      <c r="W744" t="s">
        <v>310</v>
      </c>
    </row>
    <row r="745" spans="1:23" x14ac:dyDescent="0.3">
      <c r="A745" s="1">
        <v>10528</v>
      </c>
      <c r="B745" s="1">
        <v>33</v>
      </c>
      <c r="C745" s="1">
        <v>2.5</v>
      </c>
      <c r="D745" s="1">
        <v>8</v>
      </c>
      <c r="E745" s="1">
        <v>0.20000000298023199</v>
      </c>
      <c r="F745" s="1">
        <v>13.952999999999999</v>
      </c>
      <c r="G745" s="1">
        <v>20</v>
      </c>
      <c r="H745" s="1">
        <v>22.790599999999998</v>
      </c>
      <c r="N745" t="s">
        <v>0</v>
      </c>
      <c r="O745" t="str">
        <f t="shared" si="98"/>
        <v>OrderID: 10528,</v>
      </c>
      <c r="P745" t="str">
        <f t="shared" si="99"/>
        <v>ProductID: 33,</v>
      </c>
      <c r="Q745" t="str">
        <f t="shared" si="100"/>
        <v>UnitPrice: 2.5,</v>
      </c>
      <c r="R745" t="str">
        <f t="shared" si="101"/>
        <v>Quantity: 8,</v>
      </c>
      <c r="S745" t="str">
        <f t="shared" si="102"/>
        <v>Discount: 0.200000002980232,</v>
      </c>
      <c r="T745" t="str">
        <f t="shared" si="103"/>
        <v>GrossProfitMargin: 13.953,</v>
      </c>
      <c r="U745" t="str">
        <f t="shared" si="104"/>
        <v>ProductCost: 20,</v>
      </c>
      <c r="V745" t="str">
        <f t="shared" si="105"/>
        <v>ProductRevenue: 22.7906</v>
      </c>
      <c r="W745" t="s">
        <v>310</v>
      </c>
    </row>
    <row r="746" spans="1:23" x14ac:dyDescent="0.3">
      <c r="A746" s="1">
        <v>10528</v>
      </c>
      <c r="B746" s="1">
        <v>72</v>
      </c>
      <c r="C746" s="1">
        <v>34.799999999999997</v>
      </c>
      <c r="D746" s="1">
        <v>9</v>
      </c>
      <c r="E746" s="1">
        <v>0</v>
      </c>
      <c r="F746" s="1">
        <v>24.035</v>
      </c>
      <c r="G746" s="1">
        <v>313.2</v>
      </c>
      <c r="H746" s="1">
        <v>388.47762</v>
      </c>
      <c r="N746" t="s">
        <v>0</v>
      </c>
      <c r="O746" t="str">
        <f t="shared" si="98"/>
        <v>OrderID: 10528,</v>
      </c>
      <c r="P746" t="str">
        <f t="shared" si="99"/>
        <v>ProductID: 72,</v>
      </c>
      <c r="Q746" t="str">
        <f t="shared" si="100"/>
        <v>UnitPrice: 34.8,</v>
      </c>
      <c r="R746" t="str">
        <f t="shared" si="101"/>
        <v>Quantity: 9,</v>
      </c>
      <c r="S746" t="str">
        <f t="shared" si="102"/>
        <v>Discount: 0,</v>
      </c>
      <c r="T746" t="str">
        <f t="shared" si="103"/>
        <v>GrossProfitMargin: 24.035,</v>
      </c>
      <c r="U746" t="str">
        <f t="shared" si="104"/>
        <v>ProductCost: 313.2,</v>
      </c>
      <c r="V746" t="str">
        <f t="shared" si="105"/>
        <v>ProductRevenue: 388.47762</v>
      </c>
      <c r="W746" t="s">
        <v>310</v>
      </c>
    </row>
    <row r="747" spans="1:23" x14ac:dyDescent="0.3">
      <c r="A747" s="1">
        <v>10529</v>
      </c>
      <c r="B747" s="1">
        <v>55</v>
      </c>
      <c r="C747" s="1">
        <v>24</v>
      </c>
      <c r="D747" s="1">
        <v>14</v>
      </c>
      <c r="E747" s="1">
        <v>0</v>
      </c>
      <c r="F747" s="1">
        <v>5.3470000000000004</v>
      </c>
      <c r="G747" s="1">
        <v>336</v>
      </c>
      <c r="H747" s="1">
        <v>353.96591999999998</v>
      </c>
      <c r="N747" t="s">
        <v>0</v>
      </c>
      <c r="O747" t="str">
        <f t="shared" si="98"/>
        <v>OrderID: 10529,</v>
      </c>
      <c r="P747" t="str">
        <f t="shared" si="99"/>
        <v>ProductID: 55,</v>
      </c>
      <c r="Q747" t="str">
        <f t="shared" si="100"/>
        <v>UnitPrice: 24,</v>
      </c>
      <c r="R747" t="str">
        <f t="shared" si="101"/>
        <v>Quantity: 14,</v>
      </c>
      <c r="S747" t="str">
        <f t="shared" si="102"/>
        <v>Discount: 0,</v>
      </c>
      <c r="T747" t="str">
        <f t="shared" si="103"/>
        <v>GrossProfitMargin: 5.347,</v>
      </c>
      <c r="U747" t="str">
        <f t="shared" si="104"/>
        <v>ProductCost: 336,</v>
      </c>
      <c r="V747" t="str">
        <f t="shared" si="105"/>
        <v>ProductRevenue: 353.96592</v>
      </c>
      <c r="W747" t="s">
        <v>310</v>
      </c>
    </row>
    <row r="748" spans="1:23" x14ac:dyDescent="0.3">
      <c r="A748" s="1">
        <v>10529</v>
      </c>
      <c r="B748" s="1">
        <v>68</v>
      </c>
      <c r="C748" s="1">
        <v>12.5</v>
      </c>
      <c r="D748" s="1">
        <v>20</v>
      </c>
      <c r="E748" s="1">
        <v>0</v>
      </c>
      <c r="F748" s="1">
        <v>18.105</v>
      </c>
      <c r="G748" s="1">
        <v>250</v>
      </c>
      <c r="H748" s="1">
        <v>295.26249999999999</v>
      </c>
      <c r="N748" t="s">
        <v>0</v>
      </c>
      <c r="O748" t="str">
        <f t="shared" si="98"/>
        <v>OrderID: 10529,</v>
      </c>
      <c r="P748" t="str">
        <f t="shared" si="99"/>
        <v>ProductID: 68,</v>
      </c>
      <c r="Q748" t="str">
        <f t="shared" si="100"/>
        <v>UnitPrice: 12.5,</v>
      </c>
      <c r="R748" t="str">
        <f t="shared" si="101"/>
        <v>Quantity: 20,</v>
      </c>
      <c r="S748" t="str">
        <f t="shared" si="102"/>
        <v>Discount: 0,</v>
      </c>
      <c r="T748" t="str">
        <f t="shared" si="103"/>
        <v>GrossProfitMargin: 18.105,</v>
      </c>
      <c r="U748" t="str">
        <f t="shared" si="104"/>
        <v>ProductCost: 250,</v>
      </c>
      <c r="V748" t="str">
        <f t="shared" si="105"/>
        <v>ProductRevenue: 295.2625</v>
      </c>
      <c r="W748" t="s">
        <v>310</v>
      </c>
    </row>
    <row r="749" spans="1:23" x14ac:dyDescent="0.3">
      <c r="A749" s="1">
        <v>10529</v>
      </c>
      <c r="B749" s="1">
        <v>69</v>
      </c>
      <c r="C749" s="1">
        <v>36</v>
      </c>
      <c r="D749" s="1">
        <v>10</v>
      </c>
      <c r="E749" s="1">
        <v>0</v>
      </c>
      <c r="F749" s="1">
        <v>16.527000000000001</v>
      </c>
      <c r="G749" s="1">
        <v>360</v>
      </c>
      <c r="H749" s="1">
        <v>419.49720000000002</v>
      </c>
      <c r="N749" t="s">
        <v>0</v>
      </c>
      <c r="O749" t="str">
        <f t="shared" si="98"/>
        <v>OrderID: 10529,</v>
      </c>
      <c r="P749" t="str">
        <f t="shared" si="99"/>
        <v>ProductID: 69,</v>
      </c>
      <c r="Q749" t="str">
        <f t="shared" si="100"/>
        <v>UnitPrice: 36,</v>
      </c>
      <c r="R749" t="str">
        <f t="shared" si="101"/>
        <v>Quantity: 10,</v>
      </c>
      <c r="S749" t="str">
        <f t="shared" si="102"/>
        <v>Discount: 0,</v>
      </c>
      <c r="T749" t="str">
        <f t="shared" si="103"/>
        <v>GrossProfitMargin: 16.527,</v>
      </c>
      <c r="U749" t="str">
        <f t="shared" si="104"/>
        <v>ProductCost: 360,</v>
      </c>
      <c r="V749" t="str">
        <f t="shared" si="105"/>
        <v>ProductRevenue: 419.4972</v>
      </c>
      <c r="W749" t="s">
        <v>310</v>
      </c>
    </row>
    <row r="750" spans="1:23" x14ac:dyDescent="0.3">
      <c r="A750" s="1">
        <v>10530</v>
      </c>
      <c r="B750" s="1">
        <v>17</v>
      </c>
      <c r="C750" s="1">
        <v>39</v>
      </c>
      <c r="D750" s="1">
        <v>40</v>
      </c>
      <c r="E750" s="1">
        <v>0</v>
      </c>
      <c r="F750" s="1">
        <v>18.321000000000002</v>
      </c>
      <c r="G750" s="1">
        <v>1560</v>
      </c>
      <c r="H750" s="1">
        <v>1845.8076000000001</v>
      </c>
      <c r="N750" t="s">
        <v>0</v>
      </c>
      <c r="O750" t="str">
        <f t="shared" si="98"/>
        <v>OrderID: 10530,</v>
      </c>
      <c r="P750" t="str">
        <f t="shared" si="99"/>
        <v>ProductID: 17,</v>
      </c>
      <c r="Q750" t="str">
        <f t="shared" si="100"/>
        <v>UnitPrice: 39,</v>
      </c>
      <c r="R750" t="str">
        <f t="shared" si="101"/>
        <v>Quantity: 40,</v>
      </c>
      <c r="S750" t="str">
        <f t="shared" si="102"/>
        <v>Discount: 0,</v>
      </c>
      <c r="T750" t="str">
        <f t="shared" si="103"/>
        <v>GrossProfitMargin: 18.321,</v>
      </c>
      <c r="U750" t="str">
        <f t="shared" si="104"/>
        <v>ProductCost: 1560,</v>
      </c>
      <c r="V750" t="str">
        <f t="shared" si="105"/>
        <v>ProductRevenue: 1845.8076</v>
      </c>
      <c r="W750" t="s">
        <v>310</v>
      </c>
    </row>
    <row r="751" spans="1:23" x14ac:dyDescent="0.3">
      <c r="A751" s="1">
        <v>10530</v>
      </c>
      <c r="B751" s="1">
        <v>43</v>
      </c>
      <c r="C751" s="1">
        <v>46</v>
      </c>
      <c r="D751" s="1">
        <v>25</v>
      </c>
      <c r="E751" s="1">
        <v>0</v>
      </c>
      <c r="F751" s="1">
        <v>12.817</v>
      </c>
      <c r="G751" s="1">
        <v>1150</v>
      </c>
      <c r="H751" s="1">
        <v>1297.3954999999999</v>
      </c>
      <c r="N751" t="s">
        <v>0</v>
      </c>
      <c r="O751" t="str">
        <f t="shared" si="98"/>
        <v>OrderID: 10530,</v>
      </c>
      <c r="P751" t="str">
        <f t="shared" si="99"/>
        <v>ProductID: 43,</v>
      </c>
      <c r="Q751" t="str">
        <f t="shared" si="100"/>
        <v>UnitPrice: 46,</v>
      </c>
      <c r="R751" t="str">
        <f t="shared" si="101"/>
        <v>Quantity: 25,</v>
      </c>
      <c r="S751" t="str">
        <f t="shared" si="102"/>
        <v>Discount: 0,</v>
      </c>
      <c r="T751" t="str">
        <f t="shared" si="103"/>
        <v>GrossProfitMargin: 12.817,</v>
      </c>
      <c r="U751" t="str">
        <f t="shared" si="104"/>
        <v>ProductCost: 1150,</v>
      </c>
      <c r="V751" t="str">
        <f t="shared" si="105"/>
        <v>ProductRevenue: 1297.3955</v>
      </c>
      <c r="W751" t="s">
        <v>310</v>
      </c>
    </row>
    <row r="752" spans="1:23" x14ac:dyDescent="0.3">
      <c r="A752" s="1">
        <v>10530</v>
      </c>
      <c r="B752" s="1">
        <v>61</v>
      </c>
      <c r="C752" s="1">
        <v>28.5</v>
      </c>
      <c r="D752" s="1">
        <v>20</v>
      </c>
      <c r="E752" s="1">
        <v>0</v>
      </c>
      <c r="F752" s="1">
        <v>23.968</v>
      </c>
      <c r="G752" s="1">
        <v>570</v>
      </c>
      <c r="H752" s="1">
        <v>706.61759999999992</v>
      </c>
      <c r="N752" t="s">
        <v>0</v>
      </c>
      <c r="O752" t="str">
        <f t="shared" si="98"/>
        <v>OrderID: 10530,</v>
      </c>
      <c r="P752" t="str">
        <f t="shared" si="99"/>
        <v>ProductID: 61,</v>
      </c>
      <c r="Q752" t="str">
        <f t="shared" si="100"/>
        <v>UnitPrice: 28.5,</v>
      </c>
      <c r="R752" t="str">
        <f t="shared" si="101"/>
        <v>Quantity: 20,</v>
      </c>
      <c r="S752" t="str">
        <f t="shared" si="102"/>
        <v>Discount: 0,</v>
      </c>
      <c r="T752" t="str">
        <f t="shared" si="103"/>
        <v>GrossProfitMargin: 23.968,</v>
      </c>
      <c r="U752" t="str">
        <f t="shared" si="104"/>
        <v>ProductCost: 570,</v>
      </c>
      <c r="V752" t="str">
        <f t="shared" si="105"/>
        <v>ProductRevenue: 706.6176</v>
      </c>
      <c r="W752" t="s">
        <v>310</v>
      </c>
    </row>
    <row r="753" spans="1:23" x14ac:dyDescent="0.3">
      <c r="A753" s="1">
        <v>10530</v>
      </c>
      <c r="B753" s="1">
        <v>76</v>
      </c>
      <c r="C753" s="1">
        <v>18</v>
      </c>
      <c r="D753" s="1">
        <v>50</v>
      </c>
      <c r="E753" s="1">
        <v>0</v>
      </c>
      <c r="F753" s="1">
        <v>11.465</v>
      </c>
      <c r="G753" s="1">
        <v>900</v>
      </c>
      <c r="H753" s="1">
        <v>1003.1849999999999</v>
      </c>
      <c r="N753" t="s">
        <v>0</v>
      </c>
      <c r="O753" t="str">
        <f t="shared" si="98"/>
        <v>OrderID: 10530,</v>
      </c>
      <c r="P753" t="str">
        <f t="shared" si="99"/>
        <v>ProductID: 76,</v>
      </c>
      <c r="Q753" t="str">
        <f t="shared" si="100"/>
        <v>UnitPrice: 18,</v>
      </c>
      <c r="R753" t="str">
        <f t="shared" si="101"/>
        <v>Quantity: 50,</v>
      </c>
      <c r="S753" t="str">
        <f t="shared" si="102"/>
        <v>Discount: 0,</v>
      </c>
      <c r="T753" t="str">
        <f t="shared" si="103"/>
        <v>GrossProfitMargin: 11.465,</v>
      </c>
      <c r="U753" t="str">
        <f t="shared" si="104"/>
        <v>ProductCost: 900,</v>
      </c>
      <c r="V753" t="str">
        <f t="shared" si="105"/>
        <v>ProductRevenue: 1003.185</v>
      </c>
      <c r="W753" t="s">
        <v>310</v>
      </c>
    </row>
    <row r="754" spans="1:23" x14ac:dyDescent="0.3">
      <c r="A754" s="1">
        <v>10531</v>
      </c>
      <c r="B754" s="1">
        <v>59</v>
      </c>
      <c r="C754" s="1">
        <v>55</v>
      </c>
      <c r="D754" s="1">
        <v>2</v>
      </c>
      <c r="E754" s="1">
        <v>0</v>
      </c>
      <c r="F754" s="1">
        <v>28.045999999999999</v>
      </c>
      <c r="G754" s="1">
        <v>110</v>
      </c>
      <c r="H754" s="1">
        <v>140.85059999999999</v>
      </c>
      <c r="N754" t="s">
        <v>0</v>
      </c>
      <c r="O754" t="str">
        <f t="shared" si="98"/>
        <v>OrderID: 10531,</v>
      </c>
      <c r="P754" t="str">
        <f t="shared" si="99"/>
        <v>ProductID: 59,</v>
      </c>
      <c r="Q754" t="str">
        <f t="shared" si="100"/>
        <v>UnitPrice: 55,</v>
      </c>
      <c r="R754" t="str">
        <f t="shared" si="101"/>
        <v>Quantity: 2,</v>
      </c>
      <c r="S754" t="str">
        <f t="shared" si="102"/>
        <v>Discount: 0,</v>
      </c>
      <c r="T754" t="str">
        <f t="shared" si="103"/>
        <v>GrossProfitMargin: 28.046,</v>
      </c>
      <c r="U754" t="str">
        <f t="shared" si="104"/>
        <v>ProductCost: 110,</v>
      </c>
      <c r="V754" t="str">
        <f t="shared" si="105"/>
        <v>ProductRevenue: 140.8506</v>
      </c>
      <c r="W754" t="s">
        <v>310</v>
      </c>
    </row>
    <row r="755" spans="1:23" x14ac:dyDescent="0.3">
      <c r="A755" s="1">
        <v>10532</v>
      </c>
      <c r="B755" s="1">
        <v>30</v>
      </c>
      <c r="C755" s="1">
        <v>25.89</v>
      </c>
      <c r="D755" s="1">
        <v>15</v>
      </c>
      <c r="E755" s="1">
        <v>0</v>
      </c>
      <c r="F755" s="1">
        <v>19.263000000000002</v>
      </c>
      <c r="G755" s="1">
        <v>388.35</v>
      </c>
      <c r="H755" s="1">
        <v>463.15786050000008</v>
      </c>
      <c r="N755" t="s">
        <v>0</v>
      </c>
      <c r="O755" t="str">
        <f t="shared" si="98"/>
        <v>OrderID: 10532,</v>
      </c>
      <c r="P755" t="str">
        <f t="shared" si="99"/>
        <v>ProductID: 30,</v>
      </c>
      <c r="Q755" t="str">
        <f t="shared" si="100"/>
        <v>UnitPrice: 25.89,</v>
      </c>
      <c r="R755" t="str">
        <f t="shared" si="101"/>
        <v>Quantity: 15,</v>
      </c>
      <c r="S755" t="str">
        <f t="shared" si="102"/>
        <v>Discount: 0,</v>
      </c>
      <c r="T755" t="str">
        <f t="shared" si="103"/>
        <v>GrossProfitMargin: 19.263,</v>
      </c>
      <c r="U755" t="str">
        <f t="shared" si="104"/>
        <v>ProductCost: 388.35,</v>
      </c>
      <c r="V755" t="str">
        <f t="shared" si="105"/>
        <v>ProductRevenue: 463.1578605</v>
      </c>
      <c r="W755" t="s">
        <v>310</v>
      </c>
    </row>
    <row r="756" spans="1:23" x14ac:dyDescent="0.3">
      <c r="A756" s="1">
        <v>10532</v>
      </c>
      <c r="B756" s="1">
        <v>66</v>
      </c>
      <c r="C756" s="1">
        <v>17</v>
      </c>
      <c r="D756" s="1">
        <v>24</v>
      </c>
      <c r="E756" s="1">
        <v>0</v>
      </c>
      <c r="F756" s="1">
        <v>14.439</v>
      </c>
      <c r="G756" s="1">
        <v>408</v>
      </c>
      <c r="H756" s="1">
        <v>466.91111999999998</v>
      </c>
      <c r="N756" t="s">
        <v>0</v>
      </c>
      <c r="O756" t="str">
        <f t="shared" si="98"/>
        <v>OrderID: 10532,</v>
      </c>
      <c r="P756" t="str">
        <f t="shared" si="99"/>
        <v>ProductID: 66,</v>
      </c>
      <c r="Q756" t="str">
        <f t="shared" si="100"/>
        <v>UnitPrice: 17,</v>
      </c>
      <c r="R756" t="str">
        <f t="shared" si="101"/>
        <v>Quantity: 24,</v>
      </c>
      <c r="S756" t="str">
        <f t="shared" si="102"/>
        <v>Discount: 0,</v>
      </c>
      <c r="T756" t="str">
        <f t="shared" si="103"/>
        <v>GrossProfitMargin: 14.439,</v>
      </c>
      <c r="U756" t="str">
        <f t="shared" si="104"/>
        <v>ProductCost: 408,</v>
      </c>
      <c r="V756" t="str">
        <f t="shared" si="105"/>
        <v>ProductRevenue: 466.91112</v>
      </c>
      <c r="W756" t="s">
        <v>310</v>
      </c>
    </row>
    <row r="757" spans="1:23" x14ac:dyDescent="0.3">
      <c r="A757" s="1">
        <v>10533</v>
      </c>
      <c r="B757" s="1">
        <v>4</v>
      </c>
      <c r="C757" s="1">
        <v>22</v>
      </c>
      <c r="D757" s="1">
        <v>50</v>
      </c>
      <c r="E757" s="1">
        <v>5.0000000745058101E-2</v>
      </c>
      <c r="F757" s="1">
        <v>29.89</v>
      </c>
      <c r="G757" s="1">
        <v>1100</v>
      </c>
      <c r="H757" s="1">
        <v>1428.79</v>
      </c>
      <c r="N757" t="s">
        <v>0</v>
      </c>
      <c r="O757" t="str">
        <f t="shared" si="98"/>
        <v>OrderID: 10533,</v>
      </c>
      <c r="P757" t="str">
        <f t="shared" si="99"/>
        <v>ProductID: 4,</v>
      </c>
      <c r="Q757" t="str">
        <f t="shared" si="100"/>
        <v>UnitPrice: 22,</v>
      </c>
      <c r="R757" t="str">
        <f t="shared" si="101"/>
        <v>Quantity: 50,</v>
      </c>
      <c r="S757" t="str">
        <f t="shared" si="102"/>
        <v>Discount: 0.0500000007450581,</v>
      </c>
      <c r="T757" t="str">
        <f t="shared" si="103"/>
        <v>GrossProfitMargin: 29.89,</v>
      </c>
      <c r="U757" t="str">
        <f t="shared" si="104"/>
        <v>ProductCost: 1100,</v>
      </c>
      <c r="V757" t="str">
        <f t="shared" si="105"/>
        <v>ProductRevenue: 1428.79</v>
      </c>
      <c r="W757" t="s">
        <v>310</v>
      </c>
    </row>
    <row r="758" spans="1:23" x14ac:dyDescent="0.3">
      <c r="A758" s="1">
        <v>10533</v>
      </c>
      <c r="B758" s="1">
        <v>72</v>
      </c>
      <c r="C758" s="1">
        <v>34.799999999999997</v>
      </c>
      <c r="D758" s="1">
        <v>24</v>
      </c>
      <c r="E758" s="1">
        <v>0</v>
      </c>
      <c r="F758" s="1">
        <v>9.5169999999999995</v>
      </c>
      <c r="G758" s="1">
        <v>835.19999999999993</v>
      </c>
      <c r="H758" s="1">
        <v>914.68598399999996</v>
      </c>
      <c r="N758" t="s">
        <v>0</v>
      </c>
      <c r="O758" t="str">
        <f t="shared" si="98"/>
        <v>OrderID: 10533,</v>
      </c>
      <c r="P758" t="str">
        <f t="shared" si="99"/>
        <v>ProductID: 72,</v>
      </c>
      <c r="Q758" t="str">
        <f t="shared" si="100"/>
        <v>UnitPrice: 34.8,</v>
      </c>
      <c r="R758" t="str">
        <f t="shared" si="101"/>
        <v>Quantity: 24,</v>
      </c>
      <c r="S758" t="str">
        <f t="shared" si="102"/>
        <v>Discount: 0,</v>
      </c>
      <c r="T758" t="str">
        <f t="shared" si="103"/>
        <v>GrossProfitMargin: 9.517,</v>
      </c>
      <c r="U758" t="str">
        <f t="shared" si="104"/>
        <v>ProductCost: 835.2,</v>
      </c>
      <c r="V758" t="str">
        <f t="shared" si="105"/>
        <v>ProductRevenue: 914.685984</v>
      </c>
      <c r="W758" t="s">
        <v>310</v>
      </c>
    </row>
    <row r="759" spans="1:23" x14ac:dyDescent="0.3">
      <c r="A759" s="1">
        <v>10533</v>
      </c>
      <c r="B759" s="1">
        <v>73</v>
      </c>
      <c r="C759" s="1">
        <v>15</v>
      </c>
      <c r="D759" s="1">
        <v>24</v>
      </c>
      <c r="E759" s="1">
        <v>5.0000000745058101E-2</v>
      </c>
      <c r="F759" s="1">
        <v>19.324000000000002</v>
      </c>
      <c r="G759" s="1">
        <v>360</v>
      </c>
      <c r="H759" s="1">
        <v>429.56640000000004</v>
      </c>
      <c r="N759" t="s">
        <v>0</v>
      </c>
      <c r="O759" t="str">
        <f t="shared" si="98"/>
        <v>OrderID: 10533,</v>
      </c>
      <c r="P759" t="str">
        <f t="shared" si="99"/>
        <v>ProductID: 73,</v>
      </c>
      <c r="Q759" t="str">
        <f t="shared" si="100"/>
        <v>UnitPrice: 15,</v>
      </c>
      <c r="R759" t="str">
        <f t="shared" si="101"/>
        <v>Quantity: 24,</v>
      </c>
      <c r="S759" t="str">
        <f t="shared" si="102"/>
        <v>Discount: 0.0500000007450581,</v>
      </c>
      <c r="T759" t="str">
        <f t="shared" si="103"/>
        <v>GrossProfitMargin: 19.324,</v>
      </c>
      <c r="U759" t="str">
        <f t="shared" si="104"/>
        <v>ProductCost: 360,</v>
      </c>
      <c r="V759" t="str">
        <f t="shared" si="105"/>
        <v>ProductRevenue: 429.5664</v>
      </c>
      <c r="W759" t="s">
        <v>310</v>
      </c>
    </row>
    <row r="760" spans="1:23" x14ac:dyDescent="0.3">
      <c r="A760" s="1">
        <v>10534</v>
      </c>
      <c r="B760" s="1">
        <v>30</v>
      </c>
      <c r="C760" s="1">
        <v>25.89</v>
      </c>
      <c r="D760" s="1">
        <v>10</v>
      </c>
      <c r="E760" s="1">
        <v>0</v>
      </c>
      <c r="F760" s="1">
        <v>22.384</v>
      </c>
      <c r="G760" s="1">
        <v>258.89999999999998</v>
      </c>
      <c r="H760" s="1">
        <v>316.85217599999999</v>
      </c>
      <c r="N760" t="s">
        <v>0</v>
      </c>
      <c r="O760" t="str">
        <f t="shared" si="98"/>
        <v>OrderID: 10534,</v>
      </c>
      <c r="P760" t="str">
        <f t="shared" si="99"/>
        <v>ProductID: 30,</v>
      </c>
      <c r="Q760" t="str">
        <f t="shared" si="100"/>
        <v>UnitPrice: 25.89,</v>
      </c>
      <c r="R760" t="str">
        <f t="shared" si="101"/>
        <v>Quantity: 10,</v>
      </c>
      <c r="S760" t="str">
        <f t="shared" si="102"/>
        <v>Discount: 0,</v>
      </c>
      <c r="T760" t="str">
        <f t="shared" si="103"/>
        <v>GrossProfitMargin: 22.384,</v>
      </c>
      <c r="U760" t="str">
        <f t="shared" si="104"/>
        <v>ProductCost: 258.9,</v>
      </c>
      <c r="V760" t="str">
        <f t="shared" si="105"/>
        <v>ProductRevenue: 316.852176</v>
      </c>
      <c r="W760" t="s">
        <v>310</v>
      </c>
    </row>
    <row r="761" spans="1:23" x14ac:dyDescent="0.3">
      <c r="A761" s="1">
        <v>10534</v>
      </c>
      <c r="B761" s="1">
        <v>40</v>
      </c>
      <c r="C761" s="1">
        <v>18.399999999999999</v>
      </c>
      <c r="D761" s="1">
        <v>10</v>
      </c>
      <c r="E761" s="1">
        <v>0.20000000298023199</v>
      </c>
      <c r="F761" s="1">
        <v>10.582000000000001</v>
      </c>
      <c r="G761" s="1">
        <v>184</v>
      </c>
      <c r="H761" s="1">
        <v>203.47087999999999</v>
      </c>
      <c r="N761" t="s">
        <v>0</v>
      </c>
      <c r="O761" t="str">
        <f t="shared" si="98"/>
        <v>OrderID: 10534,</v>
      </c>
      <c r="P761" t="str">
        <f t="shared" si="99"/>
        <v>ProductID: 40,</v>
      </c>
      <c r="Q761" t="str">
        <f t="shared" si="100"/>
        <v>UnitPrice: 18.4,</v>
      </c>
      <c r="R761" t="str">
        <f t="shared" si="101"/>
        <v>Quantity: 10,</v>
      </c>
      <c r="S761" t="str">
        <f t="shared" si="102"/>
        <v>Discount: 0.200000002980232,</v>
      </c>
      <c r="T761" t="str">
        <f t="shared" si="103"/>
        <v>GrossProfitMargin: 10.582,</v>
      </c>
      <c r="U761" t="str">
        <f t="shared" si="104"/>
        <v>ProductCost: 184,</v>
      </c>
      <c r="V761" t="str">
        <f t="shared" si="105"/>
        <v>ProductRevenue: 203.47088</v>
      </c>
      <c r="W761" t="s">
        <v>310</v>
      </c>
    </row>
    <row r="762" spans="1:23" x14ac:dyDescent="0.3">
      <c r="A762" s="1">
        <v>10534</v>
      </c>
      <c r="B762" s="1">
        <v>54</v>
      </c>
      <c r="C762" s="1">
        <v>7.45</v>
      </c>
      <c r="D762" s="1">
        <v>10</v>
      </c>
      <c r="E762" s="1">
        <v>0.20000000298023199</v>
      </c>
      <c r="F762" s="1">
        <v>10.74</v>
      </c>
      <c r="G762" s="1">
        <v>74.5</v>
      </c>
      <c r="H762" s="1">
        <v>82.501300000000001</v>
      </c>
      <c r="N762" t="s">
        <v>0</v>
      </c>
      <c r="O762" t="str">
        <f t="shared" si="98"/>
        <v>OrderID: 10534,</v>
      </c>
      <c r="P762" t="str">
        <f t="shared" si="99"/>
        <v>ProductID: 54,</v>
      </c>
      <c r="Q762" t="str">
        <f t="shared" si="100"/>
        <v>UnitPrice: 7.45,</v>
      </c>
      <c r="R762" t="str">
        <f t="shared" si="101"/>
        <v>Quantity: 10,</v>
      </c>
      <c r="S762" t="str">
        <f t="shared" si="102"/>
        <v>Discount: 0.200000002980232,</v>
      </c>
      <c r="T762" t="str">
        <f t="shared" si="103"/>
        <v>GrossProfitMargin: 10.74,</v>
      </c>
      <c r="U762" t="str">
        <f t="shared" si="104"/>
        <v>ProductCost: 74.5,</v>
      </c>
      <c r="V762" t="str">
        <f t="shared" si="105"/>
        <v>ProductRevenue: 82.5013</v>
      </c>
      <c r="W762" t="s">
        <v>310</v>
      </c>
    </row>
    <row r="763" spans="1:23" x14ac:dyDescent="0.3">
      <c r="A763" s="1">
        <v>10535</v>
      </c>
      <c r="B763" s="1">
        <v>11</v>
      </c>
      <c r="C763" s="1">
        <v>21</v>
      </c>
      <c r="D763" s="1">
        <v>50</v>
      </c>
      <c r="E763" s="1">
        <v>0.10000000149011599</v>
      </c>
      <c r="F763" s="1">
        <v>8.8089999999999993</v>
      </c>
      <c r="G763" s="1">
        <v>1050</v>
      </c>
      <c r="H763" s="1">
        <v>1142.4945</v>
      </c>
      <c r="N763" t="s">
        <v>0</v>
      </c>
      <c r="O763" t="str">
        <f t="shared" si="98"/>
        <v>OrderID: 10535,</v>
      </c>
      <c r="P763" t="str">
        <f t="shared" si="99"/>
        <v>ProductID: 11,</v>
      </c>
      <c r="Q763" t="str">
        <f t="shared" si="100"/>
        <v>UnitPrice: 21,</v>
      </c>
      <c r="R763" t="str">
        <f t="shared" si="101"/>
        <v>Quantity: 50,</v>
      </c>
      <c r="S763" t="str">
        <f t="shared" si="102"/>
        <v>Discount: 0.100000001490116,</v>
      </c>
      <c r="T763" t="str">
        <f t="shared" si="103"/>
        <v>GrossProfitMargin: 8.809,</v>
      </c>
      <c r="U763" t="str">
        <f t="shared" si="104"/>
        <v>ProductCost: 1050,</v>
      </c>
      <c r="V763" t="str">
        <f t="shared" si="105"/>
        <v>ProductRevenue: 1142.4945</v>
      </c>
      <c r="W763" t="s">
        <v>310</v>
      </c>
    </row>
    <row r="764" spans="1:23" x14ac:dyDescent="0.3">
      <c r="A764" s="1">
        <v>10535</v>
      </c>
      <c r="B764" s="1">
        <v>40</v>
      </c>
      <c r="C764" s="1">
        <v>18.399999999999999</v>
      </c>
      <c r="D764" s="1">
        <v>10</v>
      </c>
      <c r="E764" s="1">
        <v>0.10000000149011599</v>
      </c>
      <c r="F764" s="1">
        <v>21.141999999999999</v>
      </c>
      <c r="G764" s="1">
        <v>184</v>
      </c>
      <c r="H764" s="1">
        <v>222.90127999999999</v>
      </c>
      <c r="N764" t="s">
        <v>0</v>
      </c>
      <c r="O764" t="str">
        <f t="shared" si="98"/>
        <v>OrderID: 10535,</v>
      </c>
      <c r="P764" t="str">
        <f t="shared" si="99"/>
        <v>ProductID: 40,</v>
      </c>
      <c r="Q764" t="str">
        <f t="shared" si="100"/>
        <v>UnitPrice: 18.4,</v>
      </c>
      <c r="R764" t="str">
        <f t="shared" si="101"/>
        <v>Quantity: 10,</v>
      </c>
      <c r="S764" t="str">
        <f t="shared" si="102"/>
        <v>Discount: 0.100000001490116,</v>
      </c>
      <c r="T764" t="str">
        <f t="shared" si="103"/>
        <v>GrossProfitMargin: 21.142,</v>
      </c>
      <c r="U764" t="str">
        <f t="shared" si="104"/>
        <v>ProductCost: 184,</v>
      </c>
      <c r="V764" t="str">
        <f t="shared" si="105"/>
        <v>ProductRevenue: 222.90128</v>
      </c>
      <c r="W764" t="s">
        <v>310</v>
      </c>
    </row>
    <row r="765" spans="1:23" x14ac:dyDescent="0.3">
      <c r="A765" s="1">
        <v>10535</v>
      </c>
      <c r="B765" s="1">
        <v>57</v>
      </c>
      <c r="C765" s="1">
        <v>19.5</v>
      </c>
      <c r="D765" s="1">
        <v>5</v>
      </c>
      <c r="E765" s="1">
        <v>0.10000000149011599</v>
      </c>
      <c r="F765" s="1">
        <v>15.851000000000001</v>
      </c>
      <c r="G765" s="1">
        <v>97.5</v>
      </c>
      <c r="H765" s="1">
        <v>112.954725</v>
      </c>
      <c r="N765" t="s">
        <v>0</v>
      </c>
      <c r="O765" t="str">
        <f t="shared" si="98"/>
        <v>OrderID: 10535,</v>
      </c>
      <c r="P765" t="str">
        <f t="shared" si="99"/>
        <v>ProductID: 57,</v>
      </c>
      <c r="Q765" t="str">
        <f t="shared" si="100"/>
        <v>UnitPrice: 19.5,</v>
      </c>
      <c r="R765" t="str">
        <f t="shared" si="101"/>
        <v>Quantity: 5,</v>
      </c>
      <c r="S765" t="str">
        <f t="shared" si="102"/>
        <v>Discount: 0.100000001490116,</v>
      </c>
      <c r="T765" t="str">
        <f t="shared" si="103"/>
        <v>GrossProfitMargin: 15.851,</v>
      </c>
      <c r="U765" t="str">
        <f t="shared" si="104"/>
        <v>ProductCost: 97.5,</v>
      </c>
      <c r="V765" t="str">
        <f t="shared" si="105"/>
        <v>ProductRevenue: 112.954725</v>
      </c>
      <c r="W765" t="s">
        <v>310</v>
      </c>
    </row>
    <row r="766" spans="1:23" x14ac:dyDescent="0.3">
      <c r="A766" s="1">
        <v>10535</v>
      </c>
      <c r="B766" s="1">
        <v>59</v>
      </c>
      <c r="C766" s="1">
        <v>55</v>
      </c>
      <c r="D766" s="1">
        <v>15</v>
      </c>
      <c r="E766" s="1">
        <v>0.10000000149011599</v>
      </c>
      <c r="F766" s="1">
        <v>6.266</v>
      </c>
      <c r="G766" s="1">
        <v>825</v>
      </c>
      <c r="H766" s="1">
        <v>876.69449999999995</v>
      </c>
      <c r="N766" t="s">
        <v>0</v>
      </c>
      <c r="O766" t="str">
        <f t="shared" si="98"/>
        <v>OrderID: 10535,</v>
      </c>
      <c r="P766" t="str">
        <f t="shared" si="99"/>
        <v>ProductID: 59,</v>
      </c>
      <c r="Q766" t="str">
        <f t="shared" si="100"/>
        <v>UnitPrice: 55,</v>
      </c>
      <c r="R766" t="str">
        <f t="shared" si="101"/>
        <v>Quantity: 15,</v>
      </c>
      <c r="S766" t="str">
        <f t="shared" si="102"/>
        <v>Discount: 0.100000001490116,</v>
      </c>
      <c r="T766" t="str">
        <f t="shared" si="103"/>
        <v>GrossProfitMargin: 6.266,</v>
      </c>
      <c r="U766" t="str">
        <f t="shared" si="104"/>
        <v>ProductCost: 825,</v>
      </c>
      <c r="V766" t="str">
        <f t="shared" si="105"/>
        <v>ProductRevenue: 876.6945</v>
      </c>
      <c r="W766" t="s">
        <v>310</v>
      </c>
    </row>
    <row r="767" spans="1:23" x14ac:dyDescent="0.3">
      <c r="A767" s="1">
        <v>10536</v>
      </c>
      <c r="B767" s="1">
        <v>12</v>
      </c>
      <c r="C767" s="1">
        <v>38</v>
      </c>
      <c r="D767" s="1">
        <v>15</v>
      </c>
      <c r="E767" s="1">
        <v>0.25</v>
      </c>
      <c r="F767" s="1">
        <v>21.904</v>
      </c>
      <c r="G767" s="1">
        <v>570</v>
      </c>
      <c r="H767" s="1">
        <v>694.85280000000012</v>
      </c>
      <c r="N767" t="s">
        <v>0</v>
      </c>
      <c r="O767" t="str">
        <f t="shared" si="98"/>
        <v>OrderID: 10536,</v>
      </c>
      <c r="P767" t="str">
        <f t="shared" si="99"/>
        <v>ProductID: 12,</v>
      </c>
      <c r="Q767" t="str">
        <f t="shared" si="100"/>
        <v>UnitPrice: 38,</v>
      </c>
      <c r="R767" t="str">
        <f t="shared" si="101"/>
        <v>Quantity: 15,</v>
      </c>
      <c r="S767" t="str">
        <f t="shared" si="102"/>
        <v>Discount: 0.25,</v>
      </c>
      <c r="T767" t="str">
        <f t="shared" si="103"/>
        <v>GrossProfitMargin: 21.904,</v>
      </c>
      <c r="U767" t="str">
        <f t="shared" si="104"/>
        <v>ProductCost: 570,</v>
      </c>
      <c r="V767" t="str">
        <f t="shared" si="105"/>
        <v>ProductRevenue: 694.8528</v>
      </c>
      <c r="W767" t="s">
        <v>310</v>
      </c>
    </row>
    <row r="768" spans="1:23" x14ac:dyDescent="0.3">
      <c r="A768" s="1">
        <v>10536</v>
      </c>
      <c r="B768" s="1">
        <v>31</v>
      </c>
      <c r="C768" s="1">
        <v>12.5</v>
      </c>
      <c r="D768" s="1">
        <v>20</v>
      </c>
      <c r="E768" s="1">
        <v>0</v>
      </c>
      <c r="F768" s="1">
        <v>10.746</v>
      </c>
      <c r="G768" s="1">
        <v>250</v>
      </c>
      <c r="H768" s="1">
        <v>276.86500000000001</v>
      </c>
      <c r="N768" t="s">
        <v>0</v>
      </c>
      <c r="O768" t="str">
        <f t="shared" si="98"/>
        <v>OrderID: 10536,</v>
      </c>
      <c r="P768" t="str">
        <f t="shared" si="99"/>
        <v>ProductID: 31,</v>
      </c>
      <c r="Q768" t="str">
        <f t="shared" si="100"/>
        <v>UnitPrice: 12.5,</v>
      </c>
      <c r="R768" t="str">
        <f t="shared" si="101"/>
        <v>Quantity: 20,</v>
      </c>
      <c r="S768" t="str">
        <f t="shared" si="102"/>
        <v>Discount: 0,</v>
      </c>
      <c r="T768" t="str">
        <f t="shared" si="103"/>
        <v>GrossProfitMargin: 10.746,</v>
      </c>
      <c r="U768" t="str">
        <f t="shared" si="104"/>
        <v>ProductCost: 250,</v>
      </c>
      <c r="V768" t="str">
        <f t="shared" si="105"/>
        <v>ProductRevenue: 276.865</v>
      </c>
      <c r="W768" t="s">
        <v>310</v>
      </c>
    </row>
    <row r="769" spans="1:23" x14ac:dyDescent="0.3">
      <c r="A769" s="1">
        <v>10536</v>
      </c>
      <c r="B769" s="1">
        <v>33</v>
      </c>
      <c r="C769" s="1">
        <v>2.5</v>
      </c>
      <c r="D769" s="1">
        <v>30</v>
      </c>
      <c r="E769" s="1">
        <v>0</v>
      </c>
      <c r="F769" s="1">
        <v>16.812999999999999</v>
      </c>
      <c r="G769" s="1">
        <v>75</v>
      </c>
      <c r="H769" s="1">
        <v>87.609750000000005</v>
      </c>
      <c r="N769" t="s">
        <v>0</v>
      </c>
      <c r="O769" t="str">
        <f t="shared" si="98"/>
        <v>OrderID: 10536,</v>
      </c>
      <c r="P769" t="str">
        <f t="shared" si="99"/>
        <v>ProductID: 33,</v>
      </c>
      <c r="Q769" t="str">
        <f t="shared" si="100"/>
        <v>UnitPrice: 2.5,</v>
      </c>
      <c r="R769" t="str">
        <f t="shared" si="101"/>
        <v>Quantity: 30,</v>
      </c>
      <c r="S769" t="str">
        <f t="shared" si="102"/>
        <v>Discount: 0,</v>
      </c>
      <c r="T769" t="str">
        <f t="shared" si="103"/>
        <v>GrossProfitMargin: 16.813,</v>
      </c>
      <c r="U769" t="str">
        <f t="shared" si="104"/>
        <v>ProductCost: 75,</v>
      </c>
      <c r="V769" t="str">
        <f t="shared" si="105"/>
        <v>ProductRevenue: 87.60975</v>
      </c>
      <c r="W769" t="s">
        <v>310</v>
      </c>
    </row>
    <row r="770" spans="1:23" x14ac:dyDescent="0.3">
      <c r="A770" s="1">
        <v>10536</v>
      </c>
      <c r="B770" s="1">
        <v>60</v>
      </c>
      <c r="C770" s="1">
        <v>34</v>
      </c>
      <c r="D770" s="1">
        <v>35</v>
      </c>
      <c r="E770" s="1">
        <v>0.25</v>
      </c>
      <c r="F770" s="1">
        <v>10.73</v>
      </c>
      <c r="G770" s="1">
        <v>1190</v>
      </c>
      <c r="H770" s="1">
        <v>1317.6869999999999</v>
      </c>
      <c r="N770" t="s">
        <v>0</v>
      </c>
      <c r="O770" t="str">
        <f t="shared" si="98"/>
        <v>OrderID: 10536,</v>
      </c>
      <c r="P770" t="str">
        <f t="shared" si="99"/>
        <v>ProductID: 60,</v>
      </c>
      <c r="Q770" t="str">
        <f t="shared" si="100"/>
        <v>UnitPrice: 34,</v>
      </c>
      <c r="R770" t="str">
        <f t="shared" si="101"/>
        <v>Quantity: 35,</v>
      </c>
      <c r="S770" t="str">
        <f t="shared" si="102"/>
        <v>Discount: 0.25,</v>
      </c>
      <c r="T770" t="str">
        <f t="shared" si="103"/>
        <v>GrossProfitMargin: 10.73,</v>
      </c>
      <c r="U770" t="str">
        <f t="shared" si="104"/>
        <v>ProductCost: 1190,</v>
      </c>
      <c r="V770" t="str">
        <f t="shared" si="105"/>
        <v>ProductRevenue: 1317.687</v>
      </c>
      <c r="W770" t="s">
        <v>310</v>
      </c>
    </row>
    <row r="771" spans="1:23" x14ac:dyDescent="0.3">
      <c r="A771" s="1">
        <v>10537</v>
      </c>
      <c r="B771" s="1">
        <v>31</v>
      </c>
      <c r="C771" s="1">
        <v>12.5</v>
      </c>
      <c r="D771" s="1">
        <v>30</v>
      </c>
      <c r="E771" s="1">
        <v>0</v>
      </c>
      <c r="F771" s="1">
        <v>18.7</v>
      </c>
      <c r="G771" s="1">
        <v>375</v>
      </c>
      <c r="H771" s="1">
        <v>445.125</v>
      </c>
      <c r="N771" t="s">
        <v>0</v>
      </c>
      <c r="O771" t="str">
        <f t="shared" ref="O771:O834" si="106">O$1&amp;": "&amp;IF(ISNUMBER(A771),A771,""""&amp;A771&amp;"""")&amp;IF(P$1=0,"",",")</f>
        <v>OrderID: 10537,</v>
      </c>
      <c r="P771" t="str">
        <f t="shared" ref="P771:P834" si="107">P$1&amp;": "&amp;IF(ISNUMBER(B771),B771,""""&amp;B771&amp;"""")&amp;IF(Q$1=0,"",",")</f>
        <v>ProductID: 31,</v>
      </c>
      <c r="Q771" t="str">
        <f t="shared" ref="Q771:Q834" si="108">Q$1&amp;": "&amp;IF(ISNUMBER(C771),C771,""""&amp;C771&amp;"""")&amp;IF(R$1=0,"",",")</f>
        <v>UnitPrice: 12.5,</v>
      </c>
      <c r="R771" t="str">
        <f t="shared" ref="R771:R834" si="109">R$1&amp;": "&amp;IF(ISNUMBER(D771),D771,""""&amp;D771&amp;"""")&amp;IF(S$1=0,"",",")</f>
        <v>Quantity: 30,</v>
      </c>
      <c r="S771" t="str">
        <f t="shared" ref="S771:S834" si="110">S$1&amp;": "&amp;IF(ISNUMBER(E771),E771,""""&amp;E771&amp;"""")&amp;IF(T$1=0,"",",")</f>
        <v>Discount: 0,</v>
      </c>
      <c r="T771" t="str">
        <f t="shared" ref="T771:T834" si="111">T$1&amp;": "&amp;IF(ISNUMBER(F771),F771,""""&amp;F771&amp;"""")&amp;IF(U$1=0,"",",")</f>
        <v>GrossProfitMargin: 18.7,</v>
      </c>
      <c r="U771" t="str">
        <f t="shared" ref="U771:U834" si="112">U$1&amp;": "&amp;IF(ISNUMBER(G771),G771,""""&amp;G771&amp;"""")&amp;IF(V$1=0,"",",")</f>
        <v>ProductCost: 375,</v>
      </c>
      <c r="V771" t="str">
        <f t="shared" ref="V771:V834" si="113">V$1&amp;": "&amp;IF(ISNUMBER(H771),H771,""""&amp;H771&amp;"""")&amp;IF(W$1=0,"",",")</f>
        <v>ProductRevenue: 445.125</v>
      </c>
      <c r="W771" t="s">
        <v>310</v>
      </c>
    </row>
    <row r="772" spans="1:23" x14ac:dyDescent="0.3">
      <c r="A772" s="1">
        <v>10537</v>
      </c>
      <c r="B772" s="1">
        <v>51</v>
      </c>
      <c r="C772" s="1">
        <v>53</v>
      </c>
      <c r="D772" s="1">
        <v>6</v>
      </c>
      <c r="E772" s="1">
        <v>0</v>
      </c>
      <c r="F772" s="1">
        <v>10.189</v>
      </c>
      <c r="G772" s="1">
        <v>318</v>
      </c>
      <c r="H772" s="1">
        <v>350.40102000000002</v>
      </c>
      <c r="N772" t="s">
        <v>0</v>
      </c>
      <c r="O772" t="str">
        <f t="shared" si="106"/>
        <v>OrderID: 10537,</v>
      </c>
      <c r="P772" t="str">
        <f t="shared" si="107"/>
        <v>ProductID: 51,</v>
      </c>
      <c r="Q772" t="str">
        <f t="shared" si="108"/>
        <v>UnitPrice: 53,</v>
      </c>
      <c r="R772" t="str">
        <f t="shared" si="109"/>
        <v>Quantity: 6,</v>
      </c>
      <c r="S772" t="str">
        <f t="shared" si="110"/>
        <v>Discount: 0,</v>
      </c>
      <c r="T772" t="str">
        <f t="shared" si="111"/>
        <v>GrossProfitMargin: 10.189,</v>
      </c>
      <c r="U772" t="str">
        <f t="shared" si="112"/>
        <v>ProductCost: 318,</v>
      </c>
      <c r="V772" t="str">
        <f t="shared" si="113"/>
        <v>ProductRevenue: 350.40102</v>
      </c>
      <c r="W772" t="s">
        <v>310</v>
      </c>
    </row>
    <row r="773" spans="1:23" x14ac:dyDescent="0.3">
      <c r="A773" s="1">
        <v>10537</v>
      </c>
      <c r="B773" s="1">
        <v>58</v>
      </c>
      <c r="C773" s="1">
        <v>13.25</v>
      </c>
      <c r="D773" s="1">
        <v>20</v>
      </c>
      <c r="E773" s="1">
        <v>0</v>
      </c>
      <c r="F773" s="1">
        <v>19.853000000000002</v>
      </c>
      <c r="G773" s="1">
        <v>265</v>
      </c>
      <c r="H773" s="1">
        <v>317.61045000000001</v>
      </c>
      <c r="N773" t="s">
        <v>0</v>
      </c>
      <c r="O773" t="str">
        <f t="shared" si="106"/>
        <v>OrderID: 10537,</v>
      </c>
      <c r="P773" t="str">
        <f t="shared" si="107"/>
        <v>ProductID: 58,</v>
      </c>
      <c r="Q773" t="str">
        <f t="shared" si="108"/>
        <v>UnitPrice: 13.25,</v>
      </c>
      <c r="R773" t="str">
        <f t="shared" si="109"/>
        <v>Quantity: 20,</v>
      </c>
      <c r="S773" t="str">
        <f t="shared" si="110"/>
        <v>Discount: 0,</v>
      </c>
      <c r="T773" t="str">
        <f t="shared" si="111"/>
        <v>GrossProfitMargin: 19.853,</v>
      </c>
      <c r="U773" t="str">
        <f t="shared" si="112"/>
        <v>ProductCost: 265,</v>
      </c>
      <c r="V773" t="str">
        <f t="shared" si="113"/>
        <v>ProductRevenue: 317.61045</v>
      </c>
      <c r="W773" t="s">
        <v>310</v>
      </c>
    </row>
    <row r="774" spans="1:23" x14ac:dyDescent="0.3">
      <c r="A774" s="1">
        <v>10537</v>
      </c>
      <c r="B774" s="1">
        <v>72</v>
      </c>
      <c r="C774" s="1">
        <v>34.799999999999997</v>
      </c>
      <c r="D774" s="1">
        <v>21</v>
      </c>
      <c r="E774" s="1">
        <v>0</v>
      </c>
      <c r="F774" s="1">
        <v>25.937999999999999</v>
      </c>
      <c r="G774" s="1">
        <v>730.8</v>
      </c>
      <c r="H774" s="1">
        <v>920.35490399999992</v>
      </c>
      <c r="N774" t="s">
        <v>0</v>
      </c>
      <c r="O774" t="str">
        <f t="shared" si="106"/>
        <v>OrderID: 10537,</v>
      </c>
      <c r="P774" t="str">
        <f t="shared" si="107"/>
        <v>ProductID: 72,</v>
      </c>
      <c r="Q774" t="str">
        <f t="shared" si="108"/>
        <v>UnitPrice: 34.8,</v>
      </c>
      <c r="R774" t="str">
        <f t="shared" si="109"/>
        <v>Quantity: 21,</v>
      </c>
      <c r="S774" t="str">
        <f t="shared" si="110"/>
        <v>Discount: 0,</v>
      </c>
      <c r="T774" t="str">
        <f t="shared" si="111"/>
        <v>GrossProfitMargin: 25.938,</v>
      </c>
      <c r="U774" t="str">
        <f t="shared" si="112"/>
        <v>ProductCost: 730.8,</v>
      </c>
      <c r="V774" t="str">
        <f t="shared" si="113"/>
        <v>ProductRevenue: 920.354904</v>
      </c>
      <c r="W774" t="s">
        <v>310</v>
      </c>
    </row>
    <row r="775" spans="1:23" x14ac:dyDescent="0.3">
      <c r="A775" s="1">
        <v>10537</v>
      </c>
      <c r="B775" s="1">
        <v>73</v>
      </c>
      <c r="C775" s="1">
        <v>15</v>
      </c>
      <c r="D775" s="1">
        <v>9</v>
      </c>
      <c r="E775" s="1">
        <v>0</v>
      </c>
      <c r="F775" s="1">
        <v>26.693000000000001</v>
      </c>
      <c r="G775" s="1">
        <v>135</v>
      </c>
      <c r="H775" s="1">
        <v>171.03554999999997</v>
      </c>
      <c r="N775" t="s">
        <v>0</v>
      </c>
      <c r="O775" t="str">
        <f t="shared" si="106"/>
        <v>OrderID: 10537,</v>
      </c>
      <c r="P775" t="str">
        <f t="shared" si="107"/>
        <v>ProductID: 73,</v>
      </c>
      <c r="Q775" t="str">
        <f t="shared" si="108"/>
        <v>UnitPrice: 15,</v>
      </c>
      <c r="R775" t="str">
        <f t="shared" si="109"/>
        <v>Quantity: 9,</v>
      </c>
      <c r="S775" t="str">
        <f t="shared" si="110"/>
        <v>Discount: 0,</v>
      </c>
      <c r="T775" t="str">
        <f t="shared" si="111"/>
        <v>GrossProfitMargin: 26.693,</v>
      </c>
      <c r="U775" t="str">
        <f t="shared" si="112"/>
        <v>ProductCost: 135,</v>
      </c>
      <c r="V775" t="str">
        <f t="shared" si="113"/>
        <v>ProductRevenue: 171.03555</v>
      </c>
      <c r="W775" t="s">
        <v>310</v>
      </c>
    </row>
    <row r="776" spans="1:23" x14ac:dyDescent="0.3">
      <c r="A776" s="1">
        <v>10538</v>
      </c>
      <c r="B776" s="1">
        <v>70</v>
      </c>
      <c r="C776" s="1">
        <v>15</v>
      </c>
      <c r="D776" s="1">
        <v>7</v>
      </c>
      <c r="E776" s="1">
        <v>0</v>
      </c>
      <c r="F776" s="1">
        <v>24.280999999999999</v>
      </c>
      <c r="G776" s="1">
        <v>105</v>
      </c>
      <c r="H776" s="1">
        <v>130.49504999999999</v>
      </c>
      <c r="N776" t="s">
        <v>0</v>
      </c>
      <c r="O776" t="str">
        <f t="shared" si="106"/>
        <v>OrderID: 10538,</v>
      </c>
      <c r="P776" t="str">
        <f t="shared" si="107"/>
        <v>ProductID: 70,</v>
      </c>
      <c r="Q776" t="str">
        <f t="shared" si="108"/>
        <v>UnitPrice: 15,</v>
      </c>
      <c r="R776" t="str">
        <f t="shared" si="109"/>
        <v>Quantity: 7,</v>
      </c>
      <c r="S776" t="str">
        <f t="shared" si="110"/>
        <v>Discount: 0,</v>
      </c>
      <c r="T776" t="str">
        <f t="shared" si="111"/>
        <v>GrossProfitMargin: 24.281,</v>
      </c>
      <c r="U776" t="str">
        <f t="shared" si="112"/>
        <v>ProductCost: 105,</v>
      </c>
      <c r="V776" t="str">
        <f t="shared" si="113"/>
        <v>ProductRevenue: 130.49505</v>
      </c>
      <c r="W776" t="s">
        <v>310</v>
      </c>
    </row>
    <row r="777" spans="1:23" x14ac:dyDescent="0.3">
      <c r="A777" s="1">
        <v>10538</v>
      </c>
      <c r="B777" s="1">
        <v>72</v>
      </c>
      <c r="C777" s="1">
        <v>34.799999999999997</v>
      </c>
      <c r="D777" s="1">
        <v>1</v>
      </c>
      <c r="E777" s="1">
        <v>0</v>
      </c>
      <c r="F777" s="1">
        <v>26.064</v>
      </c>
      <c r="G777" s="1">
        <v>34.799999999999997</v>
      </c>
      <c r="H777" s="1">
        <v>43.870271999999993</v>
      </c>
      <c r="N777" t="s">
        <v>0</v>
      </c>
      <c r="O777" t="str">
        <f t="shared" si="106"/>
        <v>OrderID: 10538,</v>
      </c>
      <c r="P777" t="str">
        <f t="shared" si="107"/>
        <v>ProductID: 72,</v>
      </c>
      <c r="Q777" t="str">
        <f t="shared" si="108"/>
        <v>UnitPrice: 34.8,</v>
      </c>
      <c r="R777" t="str">
        <f t="shared" si="109"/>
        <v>Quantity: 1,</v>
      </c>
      <c r="S777" t="str">
        <f t="shared" si="110"/>
        <v>Discount: 0,</v>
      </c>
      <c r="T777" t="str">
        <f t="shared" si="111"/>
        <v>GrossProfitMargin: 26.064,</v>
      </c>
      <c r="U777" t="str">
        <f t="shared" si="112"/>
        <v>ProductCost: 34.8,</v>
      </c>
      <c r="V777" t="str">
        <f t="shared" si="113"/>
        <v>ProductRevenue: 43.870272</v>
      </c>
      <c r="W777" t="s">
        <v>310</v>
      </c>
    </row>
    <row r="778" spans="1:23" x14ac:dyDescent="0.3">
      <c r="A778" s="1">
        <v>10539</v>
      </c>
      <c r="B778" s="1">
        <v>13</v>
      </c>
      <c r="C778" s="1">
        <v>6</v>
      </c>
      <c r="D778" s="1">
        <v>8</v>
      </c>
      <c r="E778" s="1">
        <v>0</v>
      </c>
      <c r="F778" s="1">
        <v>24.413</v>
      </c>
      <c r="G778" s="1">
        <v>48</v>
      </c>
      <c r="H778" s="1">
        <v>59.718239999999994</v>
      </c>
      <c r="N778" t="s">
        <v>0</v>
      </c>
      <c r="O778" t="str">
        <f t="shared" si="106"/>
        <v>OrderID: 10539,</v>
      </c>
      <c r="P778" t="str">
        <f t="shared" si="107"/>
        <v>ProductID: 13,</v>
      </c>
      <c r="Q778" t="str">
        <f t="shared" si="108"/>
        <v>UnitPrice: 6,</v>
      </c>
      <c r="R778" t="str">
        <f t="shared" si="109"/>
        <v>Quantity: 8,</v>
      </c>
      <c r="S778" t="str">
        <f t="shared" si="110"/>
        <v>Discount: 0,</v>
      </c>
      <c r="T778" t="str">
        <f t="shared" si="111"/>
        <v>GrossProfitMargin: 24.413,</v>
      </c>
      <c r="U778" t="str">
        <f t="shared" si="112"/>
        <v>ProductCost: 48,</v>
      </c>
      <c r="V778" t="str">
        <f t="shared" si="113"/>
        <v>ProductRevenue: 59.71824</v>
      </c>
      <c r="W778" t="s">
        <v>310</v>
      </c>
    </row>
    <row r="779" spans="1:23" x14ac:dyDescent="0.3">
      <c r="A779" s="1">
        <v>10539</v>
      </c>
      <c r="B779" s="1">
        <v>21</v>
      </c>
      <c r="C779" s="1">
        <v>10</v>
      </c>
      <c r="D779" s="1">
        <v>15</v>
      </c>
      <c r="E779" s="1">
        <v>0</v>
      </c>
      <c r="F779" s="1">
        <v>10.711</v>
      </c>
      <c r="G779" s="1">
        <v>150</v>
      </c>
      <c r="H779" s="1">
        <v>166.06650000000002</v>
      </c>
      <c r="N779" t="s">
        <v>0</v>
      </c>
      <c r="O779" t="str">
        <f t="shared" si="106"/>
        <v>OrderID: 10539,</v>
      </c>
      <c r="P779" t="str">
        <f t="shared" si="107"/>
        <v>ProductID: 21,</v>
      </c>
      <c r="Q779" t="str">
        <f t="shared" si="108"/>
        <v>UnitPrice: 10,</v>
      </c>
      <c r="R779" t="str">
        <f t="shared" si="109"/>
        <v>Quantity: 15,</v>
      </c>
      <c r="S779" t="str">
        <f t="shared" si="110"/>
        <v>Discount: 0,</v>
      </c>
      <c r="T779" t="str">
        <f t="shared" si="111"/>
        <v>GrossProfitMargin: 10.711,</v>
      </c>
      <c r="U779" t="str">
        <f t="shared" si="112"/>
        <v>ProductCost: 150,</v>
      </c>
      <c r="V779" t="str">
        <f t="shared" si="113"/>
        <v>ProductRevenue: 166.0665</v>
      </c>
      <c r="W779" t="s">
        <v>310</v>
      </c>
    </row>
    <row r="780" spans="1:23" x14ac:dyDescent="0.3">
      <c r="A780" s="1">
        <v>10539</v>
      </c>
      <c r="B780" s="1">
        <v>33</v>
      </c>
      <c r="C780" s="1">
        <v>2.5</v>
      </c>
      <c r="D780" s="1">
        <v>15</v>
      </c>
      <c r="E780" s="1">
        <v>0</v>
      </c>
      <c r="F780" s="1">
        <v>10.135</v>
      </c>
      <c r="G780" s="1">
        <v>37.5</v>
      </c>
      <c r="H780" s="1">
        <v>41.300625000000004</v>
      </c>
      <c r="N780" t="s">
        <v>0</v>
      </c>
      <c r="O780" t="str">
        <f t="shared" si="106"/>
        <v>OrderID: 10539,</v>
      </c>
      <c r="P780" t="str">
        <f t="shared" si="107"/>
        <v>ProductID: 33,</v>
      </c>
      <c r="Q780" t="str">
        <f t="shared" si="108"/>
        <v>UnitPrice: 2.5,</v>
      </c>
      <c r="R780" t="str">
        <f t="shared" si="109"/>
        <v>Quantity: 15,</v>
      </c>
      <c r="S780" t="str">
        <f t="shared" si="110"/>
        <v>Discount: 0,</v>
      </c>
      <c r="T780" t="str">
        <f t="shared" si="111"/>
        <v>GrossProfitMargin: 10.135,</v>
      </c>
      <c r="U780" t="str">
        <f t="shared" si="112"/>
        <v>ProductCost: 37.5,</v>
      </c>
      <c r="V780" t="str">
        <f t="shared" si="113"/>
        <v>ProductRevenue: 41.300625</v>
      </c>
      <c r="W780" t="s">
        <v>310</v>
      </c>
    </row>
    <row r="781" spans="1:23" x14ac:dyDescent="0.3">
      <c r="A781" s="1">
        <v>10539</v>
      </c>
      <c r="B781" s="1">
        <v>49</v>
      </c>
      <c r="C781" s="1">
        <v>20</v>
      </c>
      <c r="D781" s="1">
        <v>6</v>
      </c>
      <c r="E781" s="1">
        <v>0</v>
      </c>
      <c r="F781" s="1">
        <v>8.0310000000000006</v>
      </c>
      <c r="G781" s="1">
        <v>120</v>
      </c>
      <c r="H781" s="1">
        <v>129.63720000000001</v>
      </c>
      <c r="N781" t="s">
        <v>0</v>
      </c>
      <c r="O781" t="str">
        <f t="shared" si="106"/>
        <v>OrderID: 10539,</v>
      </c>
      <c r="P781" t="str">
        <f t="shared" si="107"/>
        <v>ProductID: 49,</v>
      </c>
      <c r="Q781" t="str">
        <f t="shared" si="108"/>
        <v>UnitPrice: 20,</v>
      </c>
      <c r="R781" t="str">
        <f t="shared" si="109"/>
        <v>Quantity: 6,</v>
      </c>
      <c r="S781" t="str">
        <f t="shared" si="110"/>
        <v>Discount: 0,</v>
      </c>
      <c r="T781" t="str">
        <f t="shared" si="111"/>
        <v>GrossProfitMargin: 8.031,</v>
      </c>
      <c r="U781" t="str">
        <f t="shared" si="112"/>
        <v>ProductCost: 120,</v>
      </c>
      <c r="V781" t="str">
        <f t="shared" si="113"/>
        <v>ProductRevenue: 129.6372</v>
      </c>
      <c r="W781" t="s">
        <v>310</v>
      </c>
    </row>
    <row r="782" spans="1:23" x14ac:dyDescent="0.3">
      <c r="A782" s="1">
        <v>10540</v>
      </c>
      <c r="B782" s="1">
        <v>3</v>
      </c>
      <c r="C782" s="1">
        <v>10</v>
      </c>
      <c r="D782" s="1">
        <v>60</v>
      </c>
      <c r="E782" s="1">
        <v>0</v>
      </c>
      <c r="F782" s="1">
        <v>29.866</v>
      </c>
      <c r="G782" s="1">
        <v>600</v>
      </c>
      <c r="H782" s="1">
        <v>779.19599999999991</v>
      </c>
      <c r="N782" t="s">
        <v>0</v>
      </c>
      <c r="O782" t="str">
        <f t="shared" si="106"/>
        <v>OrderID: 10540,</v>
      </c>
      <c r="P782" t="str">
        <f t="shared" si="107"/>
        <v>ProductID: 3,</v>
      </c>
      <c r="Q782" t="str">
        <f t="shared" si="108"/>
        <v>UnitPrice: 10,</v>
      </c>
      <c r="R782" t="str">
        <f t="shared" si="109"/>
        <v>Quantity: 60,</v>
      </c>
      <c r="S782" t="str">
        <f t="shared" si="110"/>
        <v>Discount: 0,</v>
      </c>
      <c r="T782" t="str">
        <f t="shared" si="111"/>
        <v>GrossProfitMargin: 29.866,</v>
      </c>
      <c r="U782" t="str">
        <f t="shared" si="112"/>
        <v>ProductCost: 600,</v>
      </c>
      <c r="V782" t="str">
        <f t="shared" si="113"/>
        <v>ProductRevenue: 779.196</v>
      </c>
      <c r="W782" t="s">
        <v>310</v>
      </c>
    </row>
    <row r="783" spans="1:23" x14ac:dyDescent="0.3">
      <c r="A783" s="1">
        <v>10540</v>
      </c>
      <c r="B783" s="1">
        <v>26</v>
      </c>
      <c r="C783" s="1">
        <v>31.23</v>
      </c>
      <c r="D783" s="1">
        <v>40</v>
      </c>
      <c r="E783" s="1">
        <v>0</v>
      </c>
      <c r="F783" s="1">
        <v>12.867000000000001</v>
      </c>
      <c r="G783" s="1">
        <v>1249.2</v>
      </c>
      <c r="H783" s="1">
        <v>1409.9345640000001</v>
      </c>
      <c r="N783" t="s">
        <v>0</v>
      </c>
      <c r="O783" t="str">
        <f t="shared" si="106"/>
        <v>OrderID: 10540,</v>
      </c>
      <c r="P783" t="str">
        <f t="shared" si="107"/>
        <v>ProductID: 26,</v>
      </c>
      <c r="Q783" t="str">
        <f t="shared" si="108"/>
        <v>UnitPrice: 31.23,</v>
      </c>
      <c r="R783" t="str">
        <f t="shared" si="109"/>
        <v>Quantity: 40,</v>
      </c>
      <c r="S783" t="str">
        <f t="shared" si="110"/>
        <v>Discount: 0,</v>
      </c>
      <c r="T783" t="str">
        <f t="shared" si="111"/>
        <v>GrossProfitMargin: 12.867,</v>
      </c>
      <c r="U783" t="str">
        <f t="shared" si="112"/>
        <v>ProductCost: 1249.2,</v>
      </c>
      <c r="V783" t="str">
        <f t="shared" si="113"/>
        <v>ProductRevenue: 1409.934564</v>
      </c>
      <c r="W783" t="s">
        <v>310</v>
      </c>
    </row>
    <row r="784" spans="1:23" x14ac:dyDescent="0.3">
      <c r="A784" s="1">
        <v>10540</v>
      </c>
      <c r="B784" s="1">
        <v>38</v>
      </c>
      <c r="C784" s="1">
        <v>263.5</v>
      </c>
      <c r="D784" s="1">
        <v>30</v>
      </c>
      <c r="E784" s="1">
        <v>0</v>
      </c>
      <c r="F784" s="1">
        <v>16.298999999999999</v>
      </c>
      <c r="G784" s="1">
        <v>7905</v>
      </c>
      <c r="H784" s="1">
        <v>9193.4359499999991</v>
      </c>
      <c r="N784" t="s">
        <v>0</v>
      </c>
      <c r="O784" t="str">
        <f t="shared" si="106"/>
        <v>OrderID: 10540,</v>
      </c>
      <c r="P784" t="str">
        <f t="shared" si="107"/>
        <v>ProductID: 38,</v>
      </c>
      <c r="Q784" t="str">
        <f t="shared" si="108"/>
        <v>UnitPrice: 263.5,</v>
      </c>
      <c r="R784" t="str">
        <f t="shared" si="109"/>
        <v>Quantity: 30,</v>
      </c>
      <c r="S784" t="str">
        <f t="shared" si="110"/>
        <v>Discount: 0,</v>
      </c>
      <c r="T784" t="str">
        <f t="shared" si="111"/>
        <v>GrossProfitMargin: 16.299,</v>
      </c>
      <c r="U784" t="str">
        <f t="shared" si="112"/>
        <v>ProductCost: 7905,</v>
      </c>
      <c r="V784" t="str">
        <f t="shared" si="113"/>
        <v>ProductRevenue: 9193.43595</v>
      </c>
      <c r="W784" t="s">
        <v>310</v>
      </c>
    </row>
    <row r="785" spans="1:23" x14ac:dyDescent="0.3">
      <c r="A785" s="1">
        <v>10540</v>
      </c>
      <c r="B785" s="1">
        <v>68</v>
      </c>
      <c r="C785" s="1">
        <v>12.5</v>
      </c>
      <c r="D785" s="1">
        <v>35</v>
      </c>
      <c r="E785" s="1">
        <v>0</v>
      </c>
      <c r="F785" s="1">
        <v>23.568000000000001</v>
      </c>
      <c r="G785" s="1">
        <v>437.5</v>
      </c>
      <c r="H785" s="1">
        <v>540.6099999999999</v>
      </c>
      <c r="N785" t="s">
        <v>0</v>
      </c>
      <c r="O785" t="str">
        <f t="shared" si="106"/>
        <v>OrderID: 10540,</v>
      </c>
      <c r="P785" t="str">
        <f t="shared" si="107"/>
        <v>ProductID: 68,</v>
      </c>
      <c r="Q785" t="str">
        <f t="shared" si="108"/>
        <v>UnitPrice: 12.5,</v>
      </c>
      <c r="R785" t="str">
        <f t="shared" si="109"/>
        <v>Quantity: 35,</v>
      </c>
      <c r="S785" t="str">
        <f t="shared" si="110"/>
        <v>Discount: 0,</v>
      </c>
      <c r="T785" t="str">
        <f t="shared" si="111"/>
        <v>GrossProfitMargin: 23.568,</v>
      </c>
      <c r="U785" t="str">
        <f t="shared" si="112"/>
        <v>ProductCost: 437.5,</v>
      </c>
      <c r="V785" t="str">
        <f t="shared" si="113"/>
        <v>ProductRevenue: 540.61</v>
      </c>
      <c r="W785" t="s">
        <v>310</v>
      </c>
    </row>
    <row r="786" spans="1:23" x14ac:dyDescent="0.3">
      <c r="A786" s="1">
        <v>10541</v>
      </c>
      <c r="B786" s="1">
        <v>24</v>
      </c>
      <c r="C786" s="1">
        <v>4.5</v>
      </c>
      <c r="D786" s="1">
        <v>35</v>
      </c>
      <c r="E786" s="1">
        <v>0.10000000149011599</v>
      </c>
      <c r="F786" s="1">
        <v>29.704999999999998</v>
      </c>
      <c r="G786" s="1">
        <v>157.5</v>
      </c>
      <c r="H786" s="1">
        <v>204.28537500000002</v>
      </c>
      <c r="N786" t="s">
        <v>0</v>
      </c>
      <c r="O786" t="str">
        <f t="shared" si="106"/>
        <v>OrderID: 10541,</v>
      </c>
      <c r="P786" t="str">
        <f t="shared" si="107"/>
        <v>ProductID: 24,</v>
      </c>
      <c r="Q786" t="str">
        <f t="shared" si="108"/>
        <v>UnitPrice: 4.5,</v>
      </c>
      <c r="R786" t="str">
        <f t="shared" si="109"/>
        <v>Quantity: 35,</v>
      </c>
      <c r="S786" t="str">
        <f t="shared" si="110"/>
        <v>Discount: 0.100000001490116,</v>
      </c>
      <c r="T786" t="str">
        <f t="shared" si="111"/>
        <v>GrossProfitMargin: 29.705,</v>
      </c>
      <c r="U786" t="str">
        <f t="shared" si="112"/>
        <v>ProductCost: 157.5,</v>
      </c>
      <c r="V786" t="str">
        <f t="shared" si="113"/>
        <v>ProductRevenue: 204.285375</v>
      </c>
      <c r="W786" t="s">
        <v>310</v>
      </c>
    </row>
    <row r="787" spans="1:23" x14ac:dyDescent="0.3">
      <c r="A787" s="1">
        <v>10541</v>
      </c>
      <c r="B787" s="1">
        <v>38</v>
      </c>
      <c r="C787" s="1">
        <v>263.5</v>
      </c>
      <c r="D787" s="1">
        <v>4</v>
      </c>
      <c r="E787" s="1">
        <v>0.10000000149011599</v>
      </c>
      <c r="F787" s="1">
        <v>27.148</v>
      </c>
      <c r="G787" s="1">
        <v>1054</v>
      </c>
      <c r="H787" s="1">
        <v>1340.1399199999998</v>
      </c>
      <c r="N787" t="s">
        <v>0</v>
      </c>
      <c r="O787" t="str">
        <f t="shared" si="106"/>
        <v>OrderID: 10541,</v>
      </c>
      <c r="P787" t="str">
        <f t="shared" si="107"/>
        <v>ProductID: 38,</v>
      </c>
      <c r="Q787" t="str">
        <f t="shared" si="108"/>
        <v>UnitPrice: 263.5,</v>
      </c>
      <c r="R787" t="str">
        <f t="shared" si="109"/>
        <v>Quantity: 4,</v>
      </c>
      <c r="S787" t="str">
        <f t="shared" si="110"/>
        <v>Discount: 0.100000001490116,</v>
      </c>
      <c r="T787" t="str">
        <f t="shared" si="111"/>
        <v>GrossProfitMargin: 27.148,</v>
      </c>
      <c r="U787" t="str">
        <f t="shared" si="112"/>
        <v>ProductCost: 1054,</v>
      </c>
      <c r="V787" t="str">
        <f t="shared" si="113"/>
        <v>ProductRevenue: 1340.13992</v>
      </c>
      <c r="W787" t="s">
        <v>310</v>
      </c>
    </row>
    <row r="788" spans="1:23" x14ac:dyDescent="0.3">
      <c r="A788" s="1">
        <v>10541</v>
      </c>
      <c r="B788" s="1">
        <v>65</v>
      </c>
      <c r="C788" s="1">
        <v>21.05</v>
      </c>
      <c r="D788" s="1">
        <v>36</v>
      </c>
      <c r="E788" s="1">
        <v>0.10000000149011599</v>
      </c>
      <c r="F788" s="1">
        <v>14.327</v>
      </c>
      <c r="G788" s="1">
        <v>757.80000000000007</v>
      </c>
      <c r="H788" s="1">
        <v>866.3700060000001</v>
      </c>
      <c r="N788" t="s">
        <v>0</v>
      </c>
      <c r="O788" t="str">
        <f t="shared" si="106"/>
        <v>OrderID: 10541,</v>
      </c>
      <c r="P788" t="str">
        <f t="shared" si="107"/>
        <v>ProductID: 65,</v>
      </c>
      <c r="Q788" t="str">
        <f t="shared" si="108"/>
        <v>UnitPrice: 21.05,</v>
      </c>
      <c r="R788" t="str">
        <f t="shared" si="109"/>
        <v>Quantity: 36,</v>
      </c>
      <c r="S788" t="str">
        <f t="shared" si="110"/>
        <v>Discount: 0.100000001490116,</v>
      </c>
      <c r="T788" t="str">
        <f t="shared" si="111"/>
        <v>GrossProfitMargin: 14.327,</v>
      </c>
      <c r="U788" t="str">
        <f t="shared" si="112"/>
        <v>ProductCost: 757.8,</v>
      </c>
      <c r="V788" t="str">
        <f t="shared" si="113"/>
        <v>ProductRevenue: 866.370006</v>
      </c>
      <c r="W788" t="s">
        <v>310</v>
      </c>
    </row>
    <row r="789" spans="1:23" x14ac:dyDescent="0.3">
      <c r="A789" s="1">
        <v>10541</v>
      </c>
      <c r="B789" s="1">
        <v>71</v>
      </c>
      <c r="C789" s="1">
        <v>21.5</v>
      </c>
      <c r="D789" s="1">
        <v>9</v>
      </c>
      <c r="E789" s="1">
        <v>0.10000000149011599</v>
      </c>
      <c r="F789" s="1">
        <v>27.567</v>
      </c>
      <c r="G789" s="1">
        <v>193.5</v>
      </c>
      <c r="H789" s="1">
        <v>246.84214500000002</v>
      </c>
      <c r="N789" t="s">
        <v>0</v>
      </c>
      <c r="O789" t="str">
        <f t="shared" si="106"/>
        <v>OrderID: 10541,</v>
      </c>
      <c r="P789" t="str">
        <f t="shared" si="107"/>
        <v>ProductID: 71,</v>
      </c>
      <c r="Q789" t="str">
        <f t="shared" si="108"/>
        <v>UnitPrice: 21.5,</v>
      </c>
      <c r="R789" t="str">
        <f t="shared" si="109"/>
        <v>Quantity: 9,</v>
      </c>
      <c r="S789" t="str">
        <f t="shared" si="110"/>
        <v>Discount: 0.100000001490116,</v>
      </c>
      <c r="T789" t="str">
        <f t="shared" si="111"/>
        <v>GrossProfitMargin: 27.567,</v>
      </c>
      <c r="U789" t="str">
        <f t="shared" si="112"/>
        <v>ProductCost: 193.5,</v>
      </c>
      <c r="V789" t="str">
        <f t="shared" si="113"/>
        <v>ProductRevenue: 246.842145</v>
      </c>
      <c r="W789" t="s">
        <v>310</v>
      </c>
    </row>
    <row r="790" spans="1:23" x14ac:dyDescent="0.3">
      <c r="A790" s="1">
        <v>10542</v>
      </c>
      <c r="B790" s="1">
        <v>11</v>
      </c>
      <c r="C790" s="1">
        <v>21</v>
      </c>
      <c r="D790" s="1">
        <v>15</v>
      </c>
      <c r="E790" s="1">
        <v>5.0000000745058101E-2</v>
      </c>
      <c r="F790" s="1">
        <v>18.882999999999999</v>
      </c>
      <c r="G790" s="1">
        <v>315</v>
      </c>
      <c r="H790" s="1">
        <v>374.48145</v>
      </c>
      <c r="N790" t="s">
        <v>0</v>
      </c>
      <c r="O790" t="str">
        <f t="shared" si="106"/>
        <v>OrderID: 10542,</v>
      </c>
      <c r="P790" t="str">
        <f t="shared" si="107"/>
        <v>ProductID: 11,</v>
      </c>
      <c r="Q790" t="str">
        <f t="shared" si="108"/>
        <v>UnitPrice: 21,</v>
      </c>
      <c r="R790" t="str">
        <f t="shared" si="109"/>
        <v>Quantity: 15,</v>
      </c>
      <c r="S790" t="str">
        <f t="shared" si="110"/>
        <v>Discount: 0.0500000007450581,</v>
      </c>
      <c r="T790" t="str">
        <f t="shared" si="111"/>
        <v>GrossProfitMargin: 18.883,</v>
      </c>
      <c r="U790" t="str">
        <f t="shared" si="112"/>
        <v>ProductCost: 315,</v>
      </c>
      <c r="V790" t="str">
        <f t="shared" si="113"/>
        <v>ProductRevenue: 374.48145</v>
      </c>
      <c r="W790" t="s">
        <v>310</v>
      </c>
    </row>
    <row r="791" spans="1:23" x14ac:dyDescent="0.3">
      <c r="A791" s="1">
        <v>10542</v>
      </c>
      <c r="B791" s="1">
        <v>54</v>
      </c>
      <c r="C791" s="1">
        <v>7.45</v>
      </c>
      <c r="D791" s="1">
        <v>24</v>
      </c>
      <c r="E791" s="1">
        <v>5.0000000745058101E-2</v>
      </c>
      <c r="F791" s="1">
        <v>27.123999999999999</v>
      </c>
      <c r="G791" s="1">
        <v>178.8</v>
      </c>
      <c r="H791" s="1">
        <v>227.29771199999999</v>
      </c>
      <c r="N791" t="s">
        <v>0</v>
      </c>
      <c r="O791" t="str">
        <f t="shared" si="106"/>
        <v>OrderID: 10542,</v>
      </c>
      <c r="P791" t="str">
        <f t="shared" si="107"/>
        <v>ProductID: 54,</v>
      </c>
      <c r="Q791" t="str">
        <f t="shared" si="108"/>
        <v>UnitPrice: 7.45,</v>
      </c>
      <c r="R791" t="str">
        <f t="shared" si="109"/>
        <v>Quantity: 24,</v>
      </c>
      <c r="S791" t="str">
        <f t="shared" si="110"/>
        <v>Discount: 0.0500000007450581,</v>
      </c>
      <c r="T791" t="str">
        <f t="shared" si="111"/>
        <v>GrossProfitMargin: 27.124,</v>
      </c>
      <c r="U791" t="str">
        <f t="shared" si="112"/>
        <v>ProductCost: 178.8,</v>
      </c>
      <c r="V791" t="str">
        <f t="shared" si="113"/>
        <v>ProductRevenue: 227.297712</v>
      </c>
      <c r="W791" t="s">
        <v>310</v>
      </c>
    </row>
    <row r="792" spans="1:23" x14ac:dyDescent="0.3">
      <c r="A792" s="1">
        <v>10543</v>
      </c>
      <c r="B792" s="1">
        <v>12</v>
      </c>
      <c r="C792" s="1">
        <v>38</v>
      </c>
      <c r="D792" s="1">
        <v>30</v>
      </c>
      <c r="E792" s="1">
        <v>0.15000000596046401</v>
      </c>
      <c r="F792" s="1">
        <v>18.396000000000001</v>
      </c>
      <c r="G792" s="1">
        <v>1140</v>
      </c>
      <c r="H792" s="1">
        <v>1349.7143999999998</v>
      </c>
      <c r="N792" t="s">
        <v>0</v>
      </c>
      <c r="O792" t="str">
        <f t="shared" si="106"/>
        <v>OrderID: 10543,</v>
      </c>
      <c r="P792" t="str">
        <f t="shared" si="107"/>
        <v>ProductID: 12,</v>
      </c>
      <c r="Q792" t="str">
        <f t="shared" si="108"/>
        <v>UnitPrice: 38,</v>
      </c>
      <c r="R792" t="str">
        <f t="shared" si="109"/>
        <v>Quantity: 30,</v>
      </c>
      <c r="S792" t="str">
        <f t="shared" si="110"/>
        <v>Discount: 0.150000005960464,</v>
      </c>
      <c r="T792" t="str">
        <f t="shared" si="111"/>
        <v>GrossProfitMargin: 18.396,</v>
      </c>
      <c r="U792" t="str">
        <f t="shared" si="112"/>
        <v>ProductCost: 1140,</v>
      </c>
      <c r="V792" t="str">
        <f t="shared" si="113"/>
        <v>ProductRevenue: 1349.7144</v>
      </c>
      <c r="W792" t="s">
        <v>310</v>
      </c>
    </row>
    <row r="793" spans="1:23" x14ac:dyDescent="0.3">
      <c r="A793" s="1">
        <v>10543</v>
      </c>
      <c r="B793" s="1">
        <v>23</v>
      </c>
      <c r="C793" s="1">
        <v>9</v>
      </c>
      <c r="D793" s="1">
        <v>70</v>
      </c>
      <c r="E793" s="1">
        <v>0.15000000596046401</v>
      </c>
      <c r="F793" s="1">
        <v>26.186</v>
      </c>
      <c r="G793" s="1">
        <v>630</v>
      </c>
      <c r="H793" s="1">
        <v>794.97180000000003</v>
      </c>
      <c r="N793" t="s">
        <v>0</v>
      </c>
      <c r="O793" t="str">
        <f t="shared" si="106"/>
        <v>OrderID: 10543,</v>
      </c>
      <c r="P793" t="str">
        <f t="shared" si="107"/>
        <v>ProductID: 23,</v>
      </c>
      <c r="Q793" t="str">
        <f t="shared" si="108"/>
        <v>UnitPrice: 9,</v>
      </c>
      <c r="R793" t="str">
        <f t="shared" si="109"/>
        <v>Quantity: 70,</v>
      </c>
      <c r="S793" t="str">
        <f t="shared" si="110"/>
        <v>Discount: 0.150000005960464,</v>
      </c>
      <c r="T793" t="str">
        <f t="shared" si="111"/>
        <v>GrossProfitMargin: 26.186,</v>
      </c>
      <c r="U793" t="str">
        <f t="shared" si="112"/>
        <v>ProductCost: 630,</v>
      </c>
      <c r="V793" t="str">
        <f t="shared" si="113"/>
        <v>ProductRevenue: 794.9718</v>
      </c>
      <c r="W793" t="s">
        <v>310</v>
      </c>
    </row>
    <row r="794" spans="1:23" x14ac:dyDescent="0.3">
      <c r="A794" s="1">
        <v>10544</v>
      </c>
      <c r="B794" s="1">
        <v>28</v>
      </c>
      <c r="C794" s="1">
        <v>45.6</v>
      </c>
      <c r="D794" s="1">
        <v>7</v>
      </c>
      <c r="E794" s="1">
        <v>0</v>
      </c>
      <c r="F794" s="1">
        <v>9.5410000000000004</v>
      </c>
      <c r="G794" s="1">
        <v>319.2</v>
      </c>
      <c r="H794" s="1">
        <v>349.65487200000001</v>
      </c>
      <c r="N794" t="s">
        <v>0</v>
      </c>
      <c r="O794" t="str">
        <f t="shared" si="106"/>
        <v>OrderID: 10544,</v>
      </c>
      <c r="P794" t="str">
        <f t="shared" si="107"/>
        <v>ProductID: 28,</v>
      </c>
      <c r="Q794" t="str">
        <f t="shared" si="108"/>
        <v>UnitPrice: 45.6,</v>
      </c>
      <c r="R794" t="str">
        <f t="shared" si="109"/>
        <v>Quantity: 7,</v>
      </c>
      <c r="S794" t="str">
        <f t="shared" si="110"/>
        <v>Discount: 0,</v>
      </c>
      <c r="T794" t="str">
        <f t="shared" si="111"/>
        <v>GrossProfitMargin: 9.541,</v>
      </c>
      <c r="U794" t="str">
        <f t="shared" si="112"/>
        <v>ProductCost: 319.2,</v>
      </c>
      <c r="V794" t="str">
        <f t="shared" si="113"/>
        <v>ProductRevenue: 349.654872</v>
      </c>
      <c r="W794" t="s">
        <v>310</v>
      </c>
    </row>
    <row r="795" spans="1:23" x14ac:dyDescent="0.3">
      <c r="A795" s="1">
        <v>10544</v>
      </c>
      <c r="B795" s="1">
        <v>67</v>
      </c>
      <c r="C795" s="1">
        <v>14</v>
      </c>
      <c r="D795" s="1">
        <v>7</v>
      </c>
      <c r="E795" s="1">
        <v>0</v>
      </c>
      <c r="F795" s="1">
        <v>28.193000000000001</v>
      </c>
      <c r="G795" s="1">
        <v>98</v>
      </c>
      <c r="H795" s="1">
        <v>125.62914000000001</v>
      </c>
      <c r="N795" t="s">
        <v>0</v>
      </c>
      <c r="O795" t="str">
        <f t="shared" si="106"/>
        <v>OrderID: 10544,</v>
      </c>
      <c r="P795" t="str">
        <f t="shared" si="107"/>
        <v>ProductID: 67,</v>
      </c>
      <c r="Q795" t="str">
        <f t="shared" si="108"/>
        <v>UnitPrice: 14,</v>
      </c>
      <c r="R795" t="str">
        <f t="shared" si="109"/>
        <v>Quantity: 7,</v>
      </c>
      <c r="S795" t="str">
        <f t="shared" si="110"/>
        <v>Discount: 0,</v>
      </c>
      <c r="T795" t="str">
        <f t="shared" si="111"/>
        <v>GrossProfitMargin: 28.193,</v>
      </c>
      <c r="U795" t="str">
        <f t="shared" si="112"/>
        <v>ProductCost: 98,</v>
      </c>
      <c r="V795" t="str">
        <f t="shared" si="113"/>
        <v>ProductRevenue: 125.62914</v>
      </c>
      <c r="W795" t="s">
        <v>310</v>
      </c>
    </row>
    <row r="796" spans="1:23" x14ac:dyDescent="0.3">
      <c r="A796" s="1">
        <v>10545</v>
      </c>
      <c r="B796" s="1">
        <v>11</v>
      </c>
      <c r="C796" s="1">
        <v>21</v>
      </c>
      <c r="D796" s="1">
        <v>10</v>
      </c>
      <c r="E796" s="1">
        <v>0</v>
      </c>
      <c r="F796" s="1">
        <v>9.9540000000000006</v>
      </c>
      <c r="G796" s="1">
        <v>210</v>
      </c>
      <c r="H796" s="1">
        <v>230.9034</v>
      </c>
      <c r="N796" t="s">
        <v>0</v>
      </c>
      <c r="O796" t="str">
        <f t="shared" si="106"/>
        <v>OrderID: 10545,</v>
      </c>
      <c r="P796" t="str">
        <f t="shared" si="107"/>
        <v>ProductID: 11,</v>
      </c>
      <c r="Q796" t="str">
        <f t="shared" si="108"/>
        <v>UnitPrice: 21,</v>
      </c>
      <c r="R796" t="str">
        <f t="shared" si="109"/>
        <v>Quantity: 10,</v>
      </c>
      <c r="S796" t="str">
        <f t="shared" si="110"/>
        <v>Discount: 0,</v>
      </c>
      <c r="T796" t="str">
        <f t="shared" si="111"/>
        <v>GrossProfitMargin: 9.954,</v>
      </c>
      <c r="U796" t="str">
        <f t="shared" si="112"/>
        <v>ProductCost: 210,</v>
      </c>
      <c r="V796" t="str">
        <f t="shared" si="113"/>
        <v>ProductRevenue: 230.9034</v>
      </c>
      <c r="W796" t="s">
        <v>310</v>
      </c>
    </row>
    <row r="797" spans="1:23" x14ac:dyDescent="0.3">
      <c r="A797" s="1">
        <v>10546</v>
      </c>
      <c r="B797" s="1">
        <v>7</v>
      </c>
      <c r="C797" s="1">
        <v>30</v>
      </c>
      <c r="D797" s="1">
        <v>10</v>
      </c>
      <c r="E797" s="1">
        <v>0</v>
      </c>
      <c r="F797" s="1">
        <v>7.609</v>
      </c>
      <c r="G797" s="1">
        <v>300</v>
      </c>
      <c r="H797" s="1">
        <v>322.827</v>
      </c>
      <c r="N797" t="s">
        <v>0</v>
      </c>
      <c r="O797" t="str">
        <f t="shared" si="106"/>
        <v>OrderID: 10546,</v>
      </c>
      <c r="P797" t="str">
        <f t="shared" si="107"/>
        <v>ProductID: 7,</v>
      </c>
      <c r="Q797" t="str">
        <f t="shared" si="108"/>
        <v>UnitPrice: 30,</v>
      </c>
      <c r="R797" t="str">
        <f t="shared" si="109"/>
        <v>Quantity: 10,</v>
      </c>
      <c r="S797" t="str">
        <f t="shared" si="110"/>
        <v>Discount: 0,</v>
      </c>
      <c r="T797" t="str">
        <f t="shared" si="111"/>
        <v>GrossProfitMargin: 7.609,</v>
      </c>
      <c r="U797" t="str">
        <f t="shared" si="112"/>
        <v>ProductCost: 300,</v>
      </c>
      <c r="V797" t="str">
        <f t="shared" si="113"/>
        <v>ProductRevenue: 322.827</v>
      </c>
      <c r="W797" t="s">
        <v>310</v>
      </c>
    </row>
    <row r="798" spans="1:23" x14ac:dyDescent="0.3">
      <c r="A798" s="1">
        <v>10546</v>
      </c>
      <c r="B798" s="1">
        <v>35</v>
      </c>
      <c r="C798" s="1">
        <v>18</v>
      </c>
      <c r="D798" s="1">
        <v>30</v>
      </c>
      <c r="E798" s="1">
        <v>0</v>
      </c>
      <c r="F798" s="1">
        <v>18.844999999999999</v>
      </c>
      <c r="G798" s="1">
        <v>540</v>
      </c>
      <c r="H798" s="1">
        <v>641.76300000000003</v>
      </c>
      <c r="N798" t="s">
        <v>0</v>
      </c>
      <c r="O798" t="str">
        <f t="shared" si="106"/>
        <v>OrderID: 10546,</v>
      </c>
      <c r="P798" t="str">
        <f t="shared" si="107"/>
        <v>ProductID: 35,</v>
      </c>
      <c r="Q798" t="str">
        <f t="shared" si="108"/>
        <v>UnitPrice: 18,</v>
      </c>
      <c r="R798" t="str">
        <f t="shared" si="109"/>
        <v>Quantity: 30,</v>
      </c>
      <c r="S798" t="str">
        <f t="shared" si="110"/>
        <v>Discount: 0,</v>
      </c>
      <c r="T798" t="str">
        <f t="shared" si="111"/>
        <v>GrossProfitMargin: 18.845,</v>
      </c>
      <c r="U798" t="str">
        <f t="shared" si="112"/>
        <v>ProductCost: 540,</v>
      </c>
      <c r="V798" t="str">
        <f t="shared" si="113"/>
        <v>ProductRevenue: 641.763</v>
      </c>
      <c r="W798" t="s">
        <v>310</v>
      </c>
    </row>
    <row r="799" spans="1:23" x14ac:dyDescent="0.3">
      <c r="A799" s="1">
        <v>10546</v>
      </c>
      <c r="B799" s="1">
        <v>62</v>
      </c>
      <c r="C799" s="1">
        <v>49.300000000000004</v>
      </c>
      <c r="D799" s="1">
        <v>40</v>
      </c>
      <c r="E799" s="1">
        <v>0</v>
      </c>
      <c r="F799" s="1">
        <v>20.802</v>
      </c>
      <c r="G799" s="1">
        <v>1972.0000000000002</v>
      </c>
      <c r="H799" s="1">
        <v>2382.2154399999999</v>
      </c>
      <c r="N799" t="s">
        <v>0</v>
      </c>
      <c r="O799" t="str">
        <f t="shared" si="106"/>
        <v>OrderID: 10546,</v>
      </c>
      <c r="P799" t="str">
        <f t="shared" si="107"/>
        <v>ProductID: 62,</v>
      </c>
      <c r="Q799" t="str">
        <f t="shared" si="108"/>
        <v>UnitPrice: 49.3,</v>
      </c>
      <c r="R799" t="str">
        <f t="shared" si="109"/>
        <v>Quantity: 40,</v>
      </c>
      <c r="S799" t="str">
        <f t="shared" si="110"/>
        <v>Discount: 0,</v>
      </c>
      <c r="T799" t="str">
        <f t="shared" si="111"/>
        <v>GrossProfitMargin: 20.802,</v>
      </c>
      <c r="U799" t="str">
        <f t="shared" si="112"/>
        <v>ProductCost: 1972,</v>
      </c>
      <c r="V799" t="str">
        <f t="shared" si="113"/>
        <v>ProductRevenue: 2382.21544</v>
      </c>
      <c r="W799" t="s">
        <v>310</v>
      </c>
    </row>
    <row r="800" spans="1:23" x14ac:dyDescent="0.3">
      <c r="A800" s="1">
        <v>10547</v>
      </c>
      <c r="B800" s="1">
        <v>32</v>
      </c>
      <c r="C800" s="1">
        <v>32</v>
      </c>
      <c r="D800" s="1">
        <v>24</v>
      </c>
      <c r="E800" s="1">
        <v>0.15000000596046401</v>
      </c>
      <c r="F800" s="1">
        <v>23.219000000000001</v>
      </c>
      <c r="G800" s="1">
        <v>768</v>
      </c>
      <c r="H800" s="1">
        <v>946.32192000000009</v>
      </c>
      <c r="N800" t="s">
        <v>0</v>
      </c>
      <c r="O800" t="str">
        <f t="shared" si="106"/>
        <v>OrderID: 10547,</v>
      </c>
      <c r="P800" t="str">
        <f t="shared" si="107"/>
        <v>ProductID: 32,</v>
      </c>
      <c r="Q800" t="str">
        <f t="shared" si="108"/>
        <v>UnitPrice: 32,</v>
      </c>
      <c r="R800" t="str">
        <f t="shared" si="109"/>
        <v>Quantity: 24,</v>
      </c>
      <c r="S800" t="str">
        <f t="shared" si="110"/>
        <v>Discount: 0.150000005960464,</v>
      </c>
      <c r="T800" t="str">
        <f t="shared" si="111"/>
        <v>GrossProfitMargin: 23.219,</v>
      </c>
      <c r="U800" t="str">
        <f t="shared" si="112"/>
        <v>ProductCost: 768,</v>
      </c>
      <c r="V800" t="str">
        <f t="shared" si="113"/>
        <v>ProductRevenue: 946.32192</v>
      </c>
      <c r="W800" t="s">
        <v>310</v>
      </c>
    </row>
    <row r="801" spans="1:23" x14ac:dyDescent="0.3">
      <c r="A801" s="1">
        <v>10547</v>
      </c>
      <c r="B801" s="1">
        <v>36</v>
      </c>
      <c r="C801" s="1">
        <v>19</v>
      </c>
      <c r="D801" s="1">
        <v>60</v>
      </c>
      <c r="E801" s="1">
        <v>0</v>
      </c>
      <c r="F801" s="1">
        <v>27.835000000000001</v>
      </c>
      <c r="G801" s="1">
        <v>1140</v>
      </c>
      <c r="H801" s="1">
        <v>1457.3190000000002</v>
      </c>
      <c r="N801" t="s">
        <v>0</v>
      </c>
      <c r="O801" t="str">
        <f t="shared" si="106"/>
        <v>OrderID: 10547,</v>
      </c>
      <c r="P801" t="str">
        <f t="shared" si="107"/>
        <v>ProductID: 36,</v>
      </c>
      <c r="Q801" t="str">
        <f t="shared" si="108"/>
        <v>UnitPrice: 19,</v>
      </c>
      <c r="R801" t="str">
        <f t="shared" si="109"/>
        <v>Quantity: 60,</v>
      </c>
      <c r="S801" t="str">
        <f t="shared" si="110"/>
        <v>Discount: 0,</v>
      </c>
      <c r="T801" t="str">
        <f t="shared" si="111"/>
        <v>GrossProfitMargin: 27.835,</v>
      </c>
      <c r="U801" t="str">
        <f t="shared" si="112"/>
        <v>ProductCost: 1140,</v>
      </c>
      <c r="V801" t="str">
        <f t="shared" si="113"/>
        <v>ProductRevenue: 1457.319</v>
      </c>
      <c r="W801" t="s">
        <v>310</v>
      </c>
    </row>
    <row r="802" spans="1:23" x14ac:dyDescent="0.3">
      <c r="A802" s="1">
        <v>10548</v>
      </c>
      <c r="B802" s="1">
        <v>34</v>
      </c>
      <c r="C802" s="1">
        <v>14</v>
      </c>
      <c r="D802" s="1">
        <v>10</v>
      </c>
      <c r="E802" s="1">
        <v>0.25</v>
      </c>
      <c r="F802" s="1">
        <v>10.81</v>
      </c>
      <c r="G802" s="1">
        <v>140</v>
      </c>
      <c r="H802" s="1">
        <v>155.13400000000001</v>
      </c>
      <c r="N802" t="s">
        <v>0</v>
      </c>
      <c r="O802" t="str">
        <f t="shared" si="106"/>
        <v>OrderID: 10548,</v>
      </c>
      <c r="P802" t="str">
        <f t="shared" si="107"/>
        <v>ProductID: 34,</v>
      </c>
      <c r="Q802" t="str">
        <f t="shared" si="108"/>
        <v>UnitPrice: 14,</v>
      </c>
      <c r="R802" t="str">
        <f t="shared" si="109"/>
        <v>Quantity: 10,</v>
      </c>
      <c r="S802" t="str">
        <f t="shared" si="110"/>
        <v>Discount: 0.25,</v>
      </c>
      <c r="T802" t="str">
        <f t="shared" si="111"/>
        <v>GrossProfitMargin: 10.81,</v>
      </c>
      <c r="U802" t="str">
        <f t="shared" si="112"/>
        <v>ProductCost: 140,</v>
      </c>
      <c r="V802" t="str">
        <f t="shared" si="113"/>
        <v>ProductRevenue: 155.134</v>
      </c>
      <c r="W802" t="s">
        <v>310</v>
      </c>
    </row>
    <row r="803" spans="1:23" x14ac:dyDescent="0.3">
      <c r="A803" s="1">
        <v>10548</v>
      </c>
      <c r="B803" s="1">
        <v>41</v>
      </c>
      <c r="C803" s="1">
        <v>9.65</v>
      </c>
      <c r="D803" s="1">
        <v>14</v>
      </c>
      <c r="E803" s="1">
        <v>0</v>
      </c>
      <c r="F803" s="1">
        <v>21.658000000000001</v>
      </c>
      <c r="G803" s="1">
        <v>135.1</v>
      </c>
      <c r="H803" s="1">
        <v>164.35995800000001</v>
      </c>
      <c r="N803" t="s">
        <v>0</v>
      </c>
      <c r="O803" t="str">
        <f t="shared" si="106"/>
        <v>OrderID: 10548,</v>
      </c>
      <c r="P803" t="str">
        <f t="shared" si="107"/>
        <v>ProductID: 41,</v>
      </c>
      <c r="Q803" t="str">
        <f t="shared" si="108"/>
        <v>UnitPrice: 9.65,</v>
      </c>
      <c r="R803" t="str">
        <f t="shared" si="109"/>
        <v>Quantity: 14,</v>
      </c>
      <c r="S803" t="str">
        <f t="shared" si="110"/>
        <v>Discount: 0,</v>
      </c>
      <c r="T803" t="str">
        <f t="shared" si="111"/>
        <v>GrossProfitMargin: 21.658,</v>
      </c>
      <c r="U803" t="str">
        <f t="shared" si="112"/>
        <v>ProductCost: 135.1,</v>
      </c>
      <c r="V803" t="str">
        <f t="shared" si="113"/>
        <v>ProductRevenue: 164.359958</v>
      </c>
      <c r="W803" t="s">
        <v>310</v>
      </c>
    </row>
    <row r="804" spans="1:23" x14ac:dyDescent="0.3">
      <c r="A804" s="1">
        <v>10549</v>
      </c>
      <c r="B804" s="1">
        <v>31</v>
      </c>
      <c r="C804" s="1">
        <v>12.5</v>
      </c>
      <c r="D804" s="1">
        <v>55</v>
      </c>
      <c r="E804" s="1">
        <v>0.15000000596046401</v>
      </c>
      <c r="F804" s="1">
        <v>23.655000000000001</v>
      </c>
      <c r="G804" s="1">
        <v>687.5</v>
      </c>
      <c r="H804" s="1">
        <v>850.12812500000007</v>
      </c>
      <c r="N804" t="s">
        <v>0</v>
      </c>
      <c r="O804" t="str">
        <f t="shared" si="106"/>
        <v>OrderID: 10549,</v>
      </c>
      <c r="P804" t="str">
        <f t="shared" si="107"/>
        <v>ProductID: 31,</v>
      </c>
      <c r="Q804" t="str">
        <f t="shared" si="108"/>
        <v>UnitPrice: 12.5,</v>
      </c>
      <c r="R804" t="str">
        <f t="shared" si="109"/>
        <v>Quantity: 55,</v>
      </c>
      <c r="S804" t="str">
        <f t="shared" si="110"/>
        <v>Discount: 0.150000005960464,</v>
      </c>
      <c r="T804" t="str">
        <f t="shared" si="111"/>
        <v>GrossProfitMargin: 23.655,</v>
      </c>
      <c r="U804" t="str">
        <f t="shared" si="112"/>
        <v>ProductCost: 687.5,</v>
      </c>
      <c r="V804" t="str">
        <f t="shared" si="113"/>
        <v>ProductRevenue: 850.128125</v>
      </c>
      <c r="W804" t="s">
        <v>310</v>
      </c>
    </row>
    <row r="805" spans="1:23" x14ac:dyDescent="0.3">
      <c r="A805" s="1">
        <v>10549</v>
      </c>
      <c r="B805" s="1">
        <v>45</v>
      </c>
      <c r="C805" s="1">
        <v>9.5</v>
      </c>
      <c r="D805" s="1">
        <v>100</v>
      </c>
      <c r="E805" s="1">
        <v>0.15000000596046401</v>
      </c>
      <c r="F805" s="1">
        <v>7.6070000000000002</v>
      </c>
      <c r="G805" s="1">
        <v>950</v>
      </c>
      <c r="H805" s="1">
        <v>1022.2665000000001</v>
      </c>
      <c r="N805" t="s">
        <v>0</v>
      </c>
      <c r="O805" t="str">
        <f t="shared" si="106"/>
        <v>OrderID: 10549,</v>
      </c>
      <c r="P805" t="str">
        <f t="shared" si="107"/>
        <v>ProductID: 45,</v>
      </c>
      <c r="Q805" t="str">
        <f t="shared" si="108"/>
        <v>UnitPrice: 9.5,</v>
      </c>
      <c r="R805" t="str">
        <f t="shared" si="109"/>
        <v>Quantity: 100,</v>
      </c>
      <c r="S805" t="str">
        <f t="shared" si="110"/>
        <v>Discount: 0.150000005960464,</v>
      </c>
      <c r="T805" t="str">
        <f t="shared" si="111"/>
        <v>GrossProfitMargin: 7.607,</v>
      </c>
      <c r="U805" t="str">
        <f t="shared" si="112"/>
        <v>ProductCost: 950,</v>
      </c>
      <c r="V805" t="str">
        <f t="shared" si="113"/>
        <v>ProductRevenue: 1022.2665</v>
      </c>
      <c r="W805" t="s">
        <v>310</v>
      </c>
    </row>
    <row r="806" spans="1:23" x14ac:dyDescent="0.3">
      <c r="A806" s="1">
        <v>10549</v>
      </c>
      <c r="B806" s="1">
        <v>51</v>
      </c>
      <c r="C806" s="1">
        <v>53</v>
      </c>
      <c r="D806" s="1">
        <v>48</v>
      </c>
      <c r="E806" s="1">
        <v>0.15000000596046401</v>
      </c>
      <c r="F806" s="1">
        <v>18.102</v>
      </c>
      <c r="G806" s="1">
        <v>2544</v>
      </c>
      <c r="H806" s="1">
        <v>3004.5148799999997</v>
      </c>
      <c r="N806" t="s">
        <v>0</v>
      </c>
      <c r="O806" t="str">
        <f t="shared" si="106"/>
        <v>OrderID: 10549,</v>
      </c>
      <c r="P806" t="str">
        <f t="shared" si="107"/>
        <v>ProductID: 51,</v>
      </c>
      <c r="Q806" t="str">
        <f t="shared" si="108"/>
        <v>UnitPrice: 53,</v>
      </c>
      <c r="R806" t="str">
        <f t="shared" si="109"/>
        <v>Quantity: 48,</v>
      </c>
      <c r="S806" t="str">
        <f t="shared" si="110"/>
        <v>Discount: 0.150000005960464,</v>
      </c>
      <c r="T806" t="str">
        <f t="shared" si="111"/>
        <v>GrossProfitMargin: 18.102,</v>
      </c>
      <c r="U806" t="str">
        <f t="shared" si="112"/>
        <v>ProductCost: 2544,</v>
      </c>
      <c r="V806" t="str">
        <f t="shared" si="113"/>
        <v>ProductRevenue: 3004.51488</v>
      </c>
      <c r="W806" t="s">
        <v>310</v>
      </c>
    </row>
    <row r="807" spans="1:23" x14ac:dyDescent="0.3">
      <c r="A807" s="1">
        <v>10550</v>
      </c>
      <c r="B807" s="1">
        <v>17</v>
      </c>
      <c r="C807" s="1">
        <v>39</v>
      </c>
      <c r="D807" s="1">
        <v>8</v>
      </c>
      <c r="E807" s="1">
        <v>0.10000000149011599</v>
      </c>
      <c r="F807" s="1">
        <v>10.545999999999999</v>
      </c>
      <c r="G807" s="1">
        <v>312</v>
      </c>
      <c r="H807" s="1">
        <v>344.90351999999996</v>
      </c>
      <c r="N807" t="s">
        <v>0</v>
      </c>
      <c r="O807" t="str">
        <f t="shared" si="106"/>
        <v>OrderID: 10550,</v>
      </c>
      <c r="P807" t="str">
        <f t="shared" si="107"/>
        <v>ProductID: 17,</v>
      </c>
      <c r="Q807" t="str">
        <f t="shared" si="108"/>
        <v>UnitPrice: 39,</v>
      </c>
      <c r="R807" t="str">
        <f t="shared" si="109"/>
        <v>Quantity: 8,</v>
      </c>
      <c r="S807" t="str">
        <f t="shared" si="110"/>
        <v>Discount: 0.100000001490116,</v>
      </c>
      <c r="T807" t="str">
        <f t="shared" si="111"/>
        <v>GrossProfitMargin: 10.546,</v>
      </c>
      <c r="U807" t="str">
        <f t="shared" si="112"/>
        <v>ProductCost: 312,</v>
      </c>
      <c r="V807" t="str">
        <f t="shared" si="113"/>
        <v>ProductRevenue: 344.90352</v>
      </c>
      <c r="W807" t="s">
        <v>310</v>
      </c>
    </row>
    <row r="808" spans="1:23" x14ac:dyDescent="0.3">
      <c r="A808" s="1">
        <v>10550</v>
      </c>
      <c r="B808" s="1">
        <v>19</v>
      </c>
      <c r="C808" s="1">
        <v>9.1999999999999993</v>
      </c>
      <c r="D808" s="1">
        <v>10</v>
      </c>
      <c r="E808" s="1">
        <v>0</v>
      </c>
      <c r="F808" s="1">
        <v>27.132000000000001</v>
      </c>
      <c r="G808" s="1">
        <v>92</v>
      </c>
      <c r="H808" s="1">
        <v>116.96144</v>
      </c>
      <c r="N808" t="s">
        <v>0</v>
      </c>
      <c r="O808" t="str">
        <f t="shared" si="106"/>
        <v>OrderID: 10550,</v>
      </c>
      <c r="P808" t="str">
        <f t="shared" si="107"/>
        <v>ProductID: 19,</v>
      </c>
      <c r="Q808" t="str">
        <f t="shared" si="108"/>
        <v>UnitPrice: 9.2,</v>
      </c>
      <c r="R808" t="str">
        <f t="shared" si="109"/>
        <v>Quantity: 10,</v>
      </c>
      <c r="S808" t="str">
        <f t="shared" si="110"/>
        <v>Discount: 0,</v>
      </c>
      <c r="T808" t="str">
        <f t="shared" si="111"/>
        <v>GrossProfitMargin: 27.132,</v>
      </c>
      <c r="U808" t="str">
        <f t="shared" si="112"/>
        <v>ProductCost: 92,</v>
      </c>
      <c r="V808" t="str">
        <f t="shared" si="113"/>
        <v>ProductRevenue: 116.96144</v>
      </c>
      <c r="W808" t="s">
        <v>310</v>
      </c>
    </row>
    <row r="809" spans="1:23" x14ac:dyDescent="0.3">
      <c r="A809" s="1">
        <v>10550</v>
      </c>
      <c r="B809" s="1">
        <v>21</v>
      </c>
      <c r="C809" s="1">
        <v>10</v>
      </c>
      <c r="D809" s="1">
        <v>6</v>
      </c>
      <c r="E809" s="1">
        <v>0.10000000149011599</v>
      </c>
      <c r="F809" s="1">
        <v>21.521000000000001</v>
      </c>
      <c r="G809" s="1">
        <v>60</v>
      </c>
      <c r="H809" s="1">
        <v>72.912599999999998</v>
      </c>
      <c r="N809" t="s">
        <v>0</v>
      </c>
      <c r="O809" t="str">
        <f t="shared" si="106"/>
        <v>OrderID: 10550,</v>
      </c>
      <c r="P809" t="str">
        <f t="shared" si="107"/>
        <v>ProductID: 21,</v>
      </c>
      <c r="Q809" t="str">
        <f t="shared" si="108"/>
        <v>UnitPrice: 10,</v>
      </c>
      <c r="R809" t="str">
        <f t="shared" si="109"/>
        <v>Quantity: 6,</v>
      </c>
      <c r="S809" t="str">
        <f t="shared" si="110"/>
        <v>Discount: 0.100000001490116,</v>
      </c>
      <c r="T809" t="str">
        <f t="shared" si="111"/>
        <v>GrossProfitMargin: 21.521,</v>
      </c>
      <c r="U809" t="str">
        <f t="shared" si="112"/>
        <v>ProductCost: 60,</v>
      </c>
      <c r="V809" t="str">
        <f t="shared" si="113"/>
        <v>ProductRevenue: 72.9126</v>
      </c>
      <c r="W809" t="s">
        <v>310</v>
      </c>
    </row>
    <row r="810" spans="1:23" x14ac:dyDescent="0.3">
      <c r="A810" s="1">
        <v>10550</v>
      </c>
      <c r="B810" s="1">
        <v>61</v>
      </c>
      <c r="C810" s="1">
        <v>28.5</v>
      </c>
      <c r="D810" s="1">
        <v>10</v>
      </c>
      <c r="E810" s="1">
        <v>0.10000000149011599</v>
      </c>
      <c r="F810" s="1">
        <v>15.268000000000001</v>
      </c>
      <c r="G810" s="1">
        <v>285</v>
      </c>
      <c r="H810" s="1">
        <v>328.5138</v>
      </c>
      <c r="N810" t="s">
        <v>0</v>
      </c>
      <c r="O810" t="str">
        <f t="shared" si="106"/>
        <v>OrderID: 10550,</v>
      </c>
      <c r="P810" t="str">
        <f t="shared" si="107"/>
        <v>ProductID: 61,</v>
      </c>
      <c r="Q810" t="str">
        <f t="shared" si="108"/>
        <v>UnitPrice: 28.5,</v>
      </c>
      <c r="R810" t="str">
        <f t="shared" si="109"/>
        <v>Quantity: 10,</v>
      </c>
      <c r="S810" t="str">
        <f t="shared" si="110"/>
        <v>Discount: 0.100000001490116,</v>
      </c>
      <c r="T810" t="str">
        <f t="shared" si="111"/>
        <v>GrossProfitMargin: 15.268,</v>
      </c>
      <c r="U810" t="str">
        <f t="shared" si="112"/>
        <v>ProductCost: 285,</v>
      </c>
      <c r="V810" t="str">
        <f t="shared" si="113"/>
        <v>ProductRevenue: 328.5138</v>
      </c>
      <c r="W810" t="s">
        <v>310</v>
      </c>
    </row>
    <row r="811" spans="1:23" x14ac:dyDescent="0.3">
      <c r="A811" s="1">
        <v>10551</v>
      </c>
      <c r="B811" s="1">
        <v>16</v>
      </c>
      <c r="C811" s="1">
        <v>17.45</v>
      </c>
      <c r="D811" s="1">
        <v>40</v>
      </c>
      <c r="E811" s="1">
        <v>0.15000000596046401</v>
      </c>
      <c r="F811" s="1">
        <v>17.95</v>
      </c>
      <c r="G811" s="1">
        <v>698</v>
      </c>
      <c r="H811" s="1">
        <v>823.29099999999994</v>
      </c>
      <c r="N811" t="s">
        <v>0</v>
      </c>
      <c r="O811" t="str">
        <f t="shared" si="106"/>
        <v>OrderID: 10551,</v>
      </c>
      <c r="P811" t="str">
        <f t="shared" si="107"/>
        <v>ProductID: 16,</v>
      </c>
      <c r="Q811" t="str">
        <f t="shared" si="108"/>
        <v>UnitPrice: 17.45,</v>
      </c>
      <c r="R811" t="str">
        <f t="shared" si="109"/>
        <v>Quantity: 40,</v>
      </c>
      <c r="S811" t="str">
        <f t="shared" si="110"/>
        <v>Discount: 0.150000005960464,</v>
      </c>
      <c r="T811" t="str">
        <f t="shared" si="111"/>
        <v>GrossProfitMargin: 17.95,</v>
      </c>
      <c r="U811" t="str">
        <f t="shared" si="112"/>
        <v>ProductCost: 698,</v>
      </c>
      <c r="V811" t="str">
        <f t="shared" si="113"/>
        <v>ProductRevenue: 823.291</v>
      </c>
      <c r="W811" t="s">
        <v>310</v>
      </c>
    </row>
    <row r="812" spans="1:23" x14ac:dyDescent="0.3">
      <c r="A812" s="1">
        <v>10551</v>
      </c>
      <c r="B812" s="1">
        <v>35</v>
      </c>
      <c r="C812" s="1">
        <v>18</v>
      </c>
      <c r="D812" s="1">
        <v>20</v>
      </c>
      <c r="E812" s="1">
        <v>0.15000000596046401</v>
      </c>
      <c r="F812" s="1">
        <v>17.030999999999999</v>
      </c>
      <c r="G812" s="1">
        <v>360</v>
      </c>
      <c r="H812" s="1">
        <v>421.3116</v>
      </c>
      <c r="N812" t="s">
        <v>0</v>
      </c>
      <c r="O812" t="str">
        <f t="shared" si="106"/>
        <v>OrderID: 10551,</v>
      </c>
      <c r="P812" t="str">
        <f t="shared" si="107"/>
        <v>ProductID: 35,</v>
      </c>
      <c r="Q812" t="str">
        <f t="shared" si="108"/>
        <v>UnitPrice: 18,</v>
      </c>
      <c r="R812" t="str">
        <f t="shared" si="109"/>
        <v>Quantity: 20,</v>
      </c>
      <c r="S812" t="str">
        <f t="shared" si="110"/>
        <v>Discount: 0.150000005960464,</v>
      </c>
      <c r="T812" t="str">
        <f t="shared" si="111"/>
        <v>GrossProfitMargin: 17.031,</v>
      </c>
      <c r="U812" t="str">
        <f t="shared" si="112"/>
        <v>ProductCost: 360,</v>
      </c>
      <c r="V812" t="str">
        <f t="shared" si="113"/>
        <v>ProductRevenue: 421.3116</v>
      </c>
      <c r="W812" t="s">
        <v>310</v>
      </c>
    </row>
    <row r="813" spans="1:23" x14ac:dyDescent="0.3">
      <c r="A813" s="1">
        <v>10551</v>
      </c>
      <c r="B813" s="1">
        <v>44</v>
      </c>
      <c r="C813" s="1">
        <v>19.45</v>
      </c>
      <c r="D813" s="1">
        <v>40</v>
      </c>
      <c r="E813" s="1">
        <v>0</v>
      </c>
      <c r="F813" s="1">
        <v>24.734000000000002</v>
      </c>
      <c r="G813" s="1">
        <v>778</v>
      </c>
      <c r="H813" s="1">
        <v>970.43051999999989</v>
      </c>
      <c r="N813" t="s">
        <v>0</v>
      </c>
      <c r="O813" t="str">
        <f t="shared" si="106"/>
        <v>OrderID: 10551,</v>
      </c>
      <c r="P813" t="str">
        <f t="shared" si="107"/>
        <v>ProductID: 44,</v>
      </c>
      <c r="Q813" t="str">
        <f t="shared" si="108"/>
        <v>UnitPrice: 19.45,</v>
      </c>
      <c r="R813" t="str">
        <f t="shared" si="109"/>
        <v>Quantity: 40,</v>
      </c>
      <c r="S813" t="str">
        <f t="shared" si="110"/>
        <v>Discount: 0,</v>
      </c>
      <c r="T813" t="str">
        <f t="shared" si="111"/>
        <v>GrossProfitMargin: 24.734,</v>
      </c>
      <c r="U813" t="str">
        <f t="shared" si="112"/>
        <v>ProductCost: 778,</v>
      </c>
      <c r="V813" t="str">
        <f t="shared" si="113"/>
        <v>ProductRevenue: 970.43052</v>
      </c>
      <c r="W813" t="s">
        <v>310</v>
      </c>
    </row>
    <row r="814" spans="1:23" x14ac:dyDescent="0.3">
      <c r="A814" s="1">
        <v>10552</v>
      </c>
      <c r="B814" s="1">
        <v>69</v>
      </c>
      <c r="C814" s="1">
        <v>36</v>
      </c>
      <c r="D814" s="1">
        <v>18</v>
      </c>
      <c r="E814" s="1">
        <v>0</v>
      </c>
      <c r="F814" s="1">
        <v>10.962</v>
      </c>
      <c r="G814" s="1">
        <v>648</v>
      </c>
      <c r="H814" s="1">
        <v>719.03376000000003</v>
      </c>
      <c r="N814" t="s">
        <v>0</v>
      </c>
      <c r="O814" t="str">
        <f t="shared" si="106"/>
        <v>OrderID: 10552,</v>
      </c>
      <c r="P814" t="str">
        <f t="shared" si="107"/>
        <v>ProductID: 69,</v>
      </c>
      <c r="Q814" t="str">
        <f t="shared" si="108"/>
        <v>UnitPrice: 36,</v>
      </c>
      <c r="R814" t="str">
        <f t="shared" si="109"/>
        <v>Quantity: 18,</v>
      </c>
      <c r="S814" t="str">
        <f t="shared" si="110"/>
        <v>Discount: 0,</v>
      </c>
      <c r="T814" t="str">
        <f t="shared" si="111"/>
        <v>GrossProfitMargin: 10.962,</v>
      </c>
      <c r="U814" t="str">
        <f t="shared" si="112"/>
        <v>ProductCost: 648,</v>
      </c>
      <c r="V814" t="str">
        <f t="shared" si="113"/>
        <v>ProductRevenue: 719.03376</v>
      </c>
      <c r="W814" t="s">
        <v>310</v>
      </c>
    </row>
    <row r="815" spans="1:23" x14ac:dyDescent="0.3">
      <c r="A815" s="1">
        <v>10552</v>
      </c>
      <c r="B815" s="1">
        <v>75</v>
      </c>
      <c r="C815" s="1">
        <v>7.75</v>
      </c>
      <c r="D815" s="1">
        <v>30</v>
      </c>
      <c r="E815" s="1">
        <v>0</v>
      </c>
      <c r="F815" s="1">
        <v>9.6959999999999997</v>
      </c>
      <c r="G815" s="1">
        <v>232.5</v>
      </c>
      <c r="H815" s="1">
        <v>255.04319999999998</v>
      </c>
      <c r="N815" t="s">
        <v>0</v>
      </c>
      <c r="O815" t="str">
        <f t="shared" si="106"/>
        <v>OrderID: 10552,</v>
      </c>
      <c r="P815" t="str">
        <f t="shared" si="107"/>
        <v>ProductID: 75,</v>
      </c>
      <c r="Q815" t="str">
        <f t="shared" si="108"/>
        <v>UnitPrice: 7.75,</v>
      </c>
      <c r="R815" t="str">
        <f t="shared" si="109"/>
        <v>Quantity: 30,</v>
      </c>
      <c r="S815" t="str">
        <f t="shared" si="110"/>
        <v>Discount: 0,</v>
      </c>
      <c r="T815" t="str">
        <f t="shared" si="111"/>
        <v>GrossProfitMargin: 9.696,</v>
      </c>
      <c r="U815" t="str">
        <f t="shared" si="112"/>
        <v>ProductCost: 232.5,</v>
      </c>
      <c r="V815" t="str">
        <f t="shared" si="113"/>
        <v>ProductRevenue: 255.0432</v>
      </c>
      <c r="W815" t="s">
        <v>310</v>
      </c>
    </row>
    <row r="816" spans="1:23" x14ac:dyDescent="0.3">
      <c r="A816" s="1">
        <v>10553</v>
      </c>
      <c r="B816" s="1">
        <v>11</v>
      </c>
      <c r="C816" s="1">
        <v>21</v>
      </c>
      <c r="D816" s="1">
        <v>15</v>
      </c>
      <c r="E816" s="1">
        <v>0</v>
      </c>
      <c r="F816" s="1">
        <v>10.709</v>
      </c>
      <c r="G816" s="1">
        <v>315</v>
      </c>
      <c r="H816" s="1">
        <v>348.73334999999997</v>
      </c>
      <c r="N816" t="s">
        <v>0</v>
      </c>
      <c r="O816" t="str">
        <f t="shared" si="106"/>
        <v>OrderID: 10553,</v>
      </c>
      <c r="P816" t="str">
        <f t="shared" si="107"/>
        <v>ProductID: 11,</v>
      </c>
      <c r="Q816" t="str">
        <f t="shared" si="108"/>
        <v>UnitPrice: 21,</v>
      </c>
      <c r="R816" t="str">
        <f t="shared" si="109"/>
        <v>Quantity: 15,</v>
      </c>
      <c r="S816" t="str">
        <f t="shared" si="110"/>
        <v>Discount: 0,</v>
      </c>
      <c r="T816" t="str">
        <f t="shared" si="111"/>
        <v>GrossProfitMargin: 10.709,</v>
      </c>
      <c r="U816" t="str">
        <f t="shared" si="112"/>
        <v>ProductCost: 315,</v>
      </c>
      <c r="V816" t="str">
        <f t="shared" si="113"/>
        <v>ProductRevenue: 348.73335</v>
      </c>
      <c r="W816" t="s">
        <v>310</v>
      </c>
    </row>
    <row r="817" spans="1:23" x14ac:dyDescent="0.3">
      <c r="A817" s="1">
        <v>10553</v>
      </c>
      <c r="B817" s="1">
        <v>16</v>
      </c>
      <c r="C817" s="1">
        <v>17.45</v>
      </c>
      <c r="D817" s="1">
        <v>14</v>
      </c>
      <c r="E817" s="1">
        <v>0</v>
      </c>
      <c r="F817" s="1">
        <v>22.373000000000001</v>
      </c>
      <c r="G817" s="1">
        <v>244.29999999999998</v>
      </c>
      <c r="H817" s="1">
        <v>298.95723899999996</v>
      </c>
      <c r="N817" t="s">
        <v>0</v>
      </c>
      <c r="O817" t="str">
        <f t="shared" si="106"/>
        <v>OrderID: 10553,</v>
      </c>
      <c r="P817" t="str">
        <f t="shared" si="107"/>
        <v>ProductID: 16,</v>
      </c>
      <c r="Q817" t="str">
        <f t="shared" si="108"/>
        <v>UnitPrice: 17.45,</v>
      </c>
      <c r="R817" t="str">
        <f t="shared" si="109"/>
        <v>Quantity: 14,</v>
      </c>
      <c r="S817" t="str">
        <f t="shared" si="110"/>
        <v>Discount: 0,</v>
      </c>
      <c r="T817" t="str">
        <f t="shared" si="111"/>
        <v>GrossProfitMargin: 22.373,</v>
      </c>
      <c r="U817" t="str">
        <f t="shared" si="112"/>
        <v>ProductCost: 244.3,</v>
      </c>
      <c r="V817" t="str">
        <f t="shared" si="113"/>
        <v>ProductRevenue: 298.957239</v>
      </c>
      <c r="W817" t="s">
        <v>310</v>
      </c>
    </row>
    <row r="818" spans="1:23" x14ac:dyDescent="0.3">
      <c r="A818" s="1">
        <v>10553</v>
      </c>
      <c r="B818" s="1">
        <v>22</v>
      </c>
      <c r="C818" s="1">
        <v>21</v>
      </c>
      <c r="D818" s="1">
        <v>24</v>
      </c>
      <c r="E818" s="1">
        <v>0</v>
      </c>
      <c r="F818" s="1">
        <v>29.888999999999999</v>
      </c>
      <c r="G818" s="1">
        <v>504</v>
      </c>
      <c r="H818" s="1">
        <v>654.64056000000005</v>
      </c>
      <c r="N818" t="s">
        <v>0</v>
      </c>
      <c r="O818" t="str">
        <f t="shared" si="106"/>
        <v>OrderID: 10553,</v>
      </c>
      <c r="P818" t="str">
        <f t="shared" si="107"/>
        <v>ProductID: 22,</v>
      </c>
      <c r="Q818" t="str">
        <f t="shared" si="108"/>
        <v>UnitPrice: 21,</v>
      </c>
      <c r="R818" t="str">
        <f t="shared" si="109"/>
        <v>Quantity: 24,</v>
      </c>
      <c r="S818" t="str">
        <f t="shared" si="110"/>
        <v>Discount: 0,</v>
      </c>
      <c r="T818" t="str">
        <f t="shared" si="111"/>
        <v>GrossProfitMargin: 29.889,</v>
      </c>
      <c r="U818" t="str">
        <f t="shared" si="112"/>
        <v>ProductCost: 504,</v>
      </c>
      <c r="V818" t="str">
        <f t="shared" si="113"/>
        <v>ProductRevenue: 654.64056</v>
      </c>
      <c r="W818" t="s">
        <v>310</v>
      </c>
    </row>
    <row r="819" spans="1:23" x14ac:dyDescent="0.3">
      <c r="A819" s="1">
        <v>10553</v>
      </c>
      <c r="B819" s="1">
        <v>31</v>
      </c>
      <c r="C819" s="1">
        <v>12.5</v>
      </c>
      <c r="D819" s="1">
        <v>30</v>
      </c>
      <c r="E819" s="1">
        <v>0</v>
      </c>
      <c r="F819" s="1">
        <v>19.838000000000001</v>
      </c>
      <c r="G819" s="1">
        <v>375</v>
      </c>
      <c r="H819" s="1">
        <v>449.39249999999998</v>
      </c>
      <c r="N819" t="s">
        <v>0</v>
      </c>
      <c r="O819" t="str">
        <f t="shared" si="106"/>
        <v>OrderID: 10553,</v>
      </c>
      <c r="P819" t="str">
        <f t="shared" si="107"/>
        <v>ProductID: 31,</v>
      </c>
      <c r="Q819" t="str">
        <f t="shared" si="108"/>
        <v>UnitPrice: 12.5,</v>
      </c>
      <c r="R819" t="str">
        <f t="shared" si="109"/>
        <v>Quantity: 30,</v>
      </c>
      <c r="S819" t="str">
        <f t="shared" si="110"/>
        <v>Discount: 0,</v>
      </c>
      <c r="T819" t="str">
        <f t="shared" si="111"/>
        <v>GrossProfitMargin: 19.838,</v>
      </c>
      <c r="U819" t="str">
        <f t="shared" si="112"/>
        <v>ProductCost: 375,</v>
      </c>
      <c r="V819" t="str">
        <f t="shared" si="113"/>
        <v>ProductRevenue: 449.3925</v>
      </c>
      <c r="W819" t="s">
        <v>310</v>
      </c>
    </row>
    <row r="820" spans="1:23" x14ac:dyDescent="0.3">
      <c r="A820" s="1">
        <v>10553</v>
      </c>
      <c r="B820" s="1">
        <v>35</v>
      </c>
      <c r="C820" s="1">
        <v>18</v>
      </c>
      <c r="D820" s="1">
        <v>6</v>
      </c>
      <c r="E820" s="1">
        <v>0</v>
      </c>
      <c r="F820" s="1">
        <v>10.045</v>
      </c>
      <c r="G820" s="1">
        <v>108</v>
      </c>
      <c r="H820" s="1">
        <v>118.84859999999999</v>
      </c>
      <c r="N820" t="s">
        <v>0</v>
      </c>
      <c r="O820" t="str">
        <f t="shared" si="106"/>
        <v>OrderID: 10553,</v>
      </c>
      <c r="P820" t="str">
        <f t="shared" si="107"/>
        <v>ProductID: 35,</v>
      </c>
      <c r="Q820" t="str">
        <f t="shared" si="108"/>
        <v>UnitPrice: 18,</v>
      </c>
      <c r="R820" t="str">
        <f t="shared" si="109"/>
        <v>Quantity: 6,</v>
      </c>
      <c r="S820" t="str">
        <f t="shared" si="110"/>
        <v>Discount: 0,</v>
      </c>
      <c r="T820" t="str">
        <f t="shared" si="111"/>
        <v>GrossProfitMargin: 10.045,</v>
      </c>
      <c r="U820" t="str">
        <f t="shared" si="112"/>
        <v>ProductCost: 108,</v>
      </c>
      <c r="V820" t="str">
        <f t="shared" si="113"/>
        <v>ProductRevenue: 118.8486</v>
      </c>
      <c r="W820" t="s">
        <v>310</v>
      </c>
    </row>
    <row r="821" spans="1:23" x14ac:dyDescent="0.3">
      <c r="A821" s="1">
        <v>10554</v>
      </c>
      <c r="B821" s="1">
        <v>16</v>
      </c>
      <c r="C821" s="1">
        <v>17.45</v>
      </c>
      <c r="D821" s="1">
        <v>30</v>
      </c>
      <c r="E821" s="1">
        <v>5.0000000745058101E-2</v>
      </c>
      <c r="F821" s="1">
        <v>24.21</v>
      </c>
      <c r="G821" s="1">
        <v>523.5</v>
      </c>
      <c r="H821" s="1">
        <v>650.23934999999994</v>
      </c>
      <c r="N821" t="s">
        <v>0</v>
      </c>
      <c r="O821" t="str">
        <f t="shared" si="106"/>
        <v>OrderID: 10554,</v>
      </c>
      <c r="P821" t="str">
        <f t="shared" si="107"/>
        <v>ProductID: 16,</v>
      </c>
      <c r="Q821" t="str">
        <f t="shared" si="108"/>
        <v>UnitPrice: 17.45,</v>
      </c>
      <c r="R821" t="str">
        <f t="shared" si="109"/>
        <v>Quantity: 30,</v>
      </c>
      <c r="S821" t="str">
        <f t="shared" si="110"/>
        <v>Discount: 0.0500000007450581,</v>
      </c>
      <c r="T821" t="str">
        <f t="shared" si="111"/>
        <v>GrossProfitMargin: 24.21,</v>
      </c>
      <c r="U821" t="str">
        <f t="shared" si="112"/>
        <v>ProductCost: 523.5,</v>
      </c>
      <c r="V821" t="str">
        <f t="shared" si="113"/>
        <v>ProductRevenue: 650.23935</v>
      </c>
      <c r="W821" t="s">
        <v>310</v>
      </c>
    </row>
    <row r="822" spans="1:23" x14ac:dyDescent="0.3">
      <c r="A822" s="1">
        <v>10554</v>
      </c>
      <c r="B822" s="1">
        <v>23</v>
      </c>
      <c r="C822" s="1">
        <v>9</v>
      </c>
      <c r="D822" s="1">
        <v>20</v>
      </c>
      <c r="E822" s="1">
        <v>5.0000000745058101E-2</v>
      </c>
      <c r="F822" s="1">
        <v>14.669</v>
      </c>
      <c r="G822" s="1">
        <v>180</v>
      </c>
      <c r="H822" s="1">
        <v>206.4042</v>
      </c>
      <c r="N822" t="s">
        <v>0</v>
      </c>
      <c r="O822" t="str">
        <f t="shared" si="106"/>
        <v>OrderID: 10554,</v>
      </c>
      <c r="P822" t="str">
        <f t="shared" si="107"/>
        <v>ProductID: 23,</v>
      </c>
      <c r="Q822" t="str">
        <f t="shared" si="108"/>
        <v>UnitPrice: 9,</v>
      </c>
      <c r="R822" t="str">
        <f t="shared" si="109"/>
        <v>Quantity: 20,</v>
      </c>
      <c r="S822" t="str">
        <f t="shared" si="110"/>
        <v>Discount: 0.0500000007450581,</v>
      </c>
      <c r="T822" t="str">
        <f t="shared" si="111"/>
        <v>GrossProfitMargin: 14.669,</v>
      </c>
      <c r="U822" t="str">
        <f t="shared" si="112"/>
        <v>ProductCost: 180,</v>
      </c>
      <c r="V822" t="str">
        <f t="shared" si="113"/>
        <v>ProductRevenue: 206.4042</v>
      </c>
      <c r="W822" t="s">
        <v>310</v>
      </c>
    </row>
    <row r="823" spans="1:23" x14ac:dyDescent="0.3">
      <c r="A823" s="1">
        <v>10554</v>
      </c>
      <c r="B823" s="1">
        <v>62</v>
      </c>
      <c r="C823" s="1">
        <v>49.300000000000004</v>
      </c>
      <c r="D823" s="1">
        <v>20</v>
      </c>
      <c r="E823" s="1">
        <v>5.0000000745058101E-2</v>
      </c>
      <c r="F823" s="1">
        <v>25.507000000000001</v>
      </c>
      <c r="G823" s="1">
        <v>986.00000000000011</v>
      </c>
      <c r="H823" s="1">
        <v>1237.49902</v>
      </c>
      <c r="N823" t="s">
        <v>0</v>
      </c>
      <c r="O823" t="str">
        <f t="shared" si="106"/>
        <v>OrderID: 10554,</v>
      </c>
      <c r="P823" t="str">
        <f t="shared" si="107"/>
        <v>ProductID: 62,</v>
      </c>
      <c r="Q823" t="str">
        <f t="shared" si="108"/>
        <v>UnitPrice: 49.3,</v>
      </c>
      <c r="R823" t="str">
        <f t="shared" si="109"/>
        <v>Quantity: 20,</v>
      </c>
      <c r="S823" t="str">
        <f t="shared" si="110"/>
        <v>Discount: 0.0500000007450581,</v>
      </c>
      <c r="T823" t="str">
        <f t="shared" si="111"/>
        <v>GrossProfitMargin: 25.507,</v>
      </c>
      <c r="U823" t="str">
        <f t="shared" si="112"/>
        <v>ProductCost: 986,</v>
      </c>
      <c r="V823" t="str">
        <f t="shared" si="113"/>
        <v>ProductRevenue: 1237.49902</v>
      </c>
      <c r="W823" t="s">
        <v>310</v>
      </c>
    </row>
    <row r="824" spans="1:23" x14ac:dyDescent="0.3">
      <c r="A824" s="1">
        <v>10554</v>
      </c>
      <c r="B824" s="1">
        <v>77</v>
      </c>
      <c r="C824" s="1">
        <v>13</v>
      </c>
      <c r="D824" s="1">
        <v>10</v>
      </c>
      <c r="E824" s="1">
        <v>5.0000000745058101E-2</v>
      </c>
      <c r="F824" s="1">
        <v>24.67</v>
      </c>
      <c r="G824" s="1">
        <v>130</v>
      </c>
      <c r="H824" s="1">
        <v>162.07100000000003</v>
      </c>
      <c r="N824" t="s">
        <v>0</v>
      </c>
      <c r="O824" t="str">
        <f t="shared" si="106"/>
        <v>OrderID: 10554,</v>
      </c>
      <c r="P824" t="str">
        <f t="shared" si="107"/>
        <v>ProductID: 77,</v>
      </c>
      <c r="Q824" t="str">
        <f t="shared" si="108"/>
        <v>UnitPrice: 13,</v>
      </c>
      <c r="R824" t="str">
        <f t="shared" si="109"/>
        <v>Quantity: 10,</v>
      </c>
      <c r="S824" t="str">
        <f t="shared" si="110"/>
        <v>Discount: 0.0500000007450581,</v>
      </c>
      <c r="T824" t="str">
        <f t="shared" si="111"/>
        <v>GrossProfitMargin: 24.67,</v>
      </c>
      <c r="U824" t="str">
        <f t="shared" si="112"/>
        <v>ProductCost: 130,</v>
      </c>
      <c r="V824" t="str">
        <f t="shared" si="113"/>
        <v>ProductRevenue: 162.071</v>
      </c>
      <c r="W824" t="s">
        <v>310</v>
      </c>
    </row>
    <row r="825" spans="1:23" x14ac:dyDescent="0.3">
      <c r="A825" s="1">
        <v>10555</v>
      </c>
      <c r="B825" s="1">
        <v>14</v>
      </c>
      <c r="C825" s="1">
        <v>23.25</v>
      </c>
      <c r="D825" s="1">
        <v>30</v>
      </c>
      <c r="E825" s="1">
        <v>0.20000000298023199</v>
      </c>
      <c r="F825" s="1">
        <v>22.37</v>
      </c>
      <c r="G825" s="1">
        <v>697.5</v>
      </c>
      <c r="H825" s="1">
        <v>853.53075000000001</v>
      </c>
      <c r="N825" t="s">
        <v>0</v>
      </c>
      <c r="O825" t="str">
        <f t="shared" si="106"/>
        <v>OrderID: 10555,</v>
      </c>
      <c r="P825" t="str">
        <f t="shared" si="107"/>
        <v>ProductID: 14,</v>
      </c>
      <c r="Q825" t="str">
        <f t="shared" si="108"/>
        <v>UnitPrice: 23.25,</v>
      </c>
      <c r="R825" t="str">
        <f t="shared" si="109"/>
        <v>Quantity: 30,</v>
      </c>
      <c r="S825" t="str">
        <f t="shared" si="110"/>
        <v>Discount: 0.200000002980232,</v>
      </c>
      <c r="T825" t="str">
        <f t="shared" si="111"/>
        <v>GrossProfitMargin: 22.37,</v>
      </c>
      <c r="U825" t="str">
        <f t="shared" si="112"/>
        <v>ProductCost: 697.5,</v>
      </c>
      <c r="V825" t="str">
        <f t="shared" si="113"/>
        <v>ProductRevenue: 853.53075</v>
      </c>
      <c r="W825" t="s">
        <v>310</v>
      </c>
    </row>
    <row r="826" spans="1:23" x14ac:dyDescent="0.3">
      <c r="A826" s="1">
        <v>10555</v>
      </c>
      <c r="B826" s="1">
        <v>19</v>
      </c>
      <c r="C826" s="1">
        <v>9.1999999999999993</v>
      </c>
      <c r="D826" s="1">
        <v>35</v>
      </c>
      <c r="E826" s="1">
        <v>0.20000000298023199</v>
      </c>
      <c r="F826" s="1">
        <v>6.55</v>
      </c>
      <c r="G826" s="1">
        <v>322</v>
      </c>
      <c r="H826" s="1">
        <v>343.09100000000001</v>
      </c>
      <c r="N826" t="s">
        <v>0</v>
      </c>
      <c r="O826" t="str">
        <f t="shared" si="106"/>
        <v>OrderID: 10555,</v>
      </c>
      <c r="P826" t="str">
        <f t="shared" si="107"/>
        <v>ProductID: 19,</v>
      </c>
      <c r="Q826" t="str">
        <f t="shared" si="108"/>
        <v>UnitPrice: 9.2,</v>
      </c>
      <c r="R826" t="str">
        <f t="shared" si="109"/>
        <v>Quantity: 35,</v>
      </c>
      <c r="S826" t="str">
        <f t="shared" si="110"/>
        <v>Discount: 0.200000002980232,</v>
      </c>
      <c r="T826" t="str">
        <f t="shared" si="111"/>
        <v>GrossProfitMargin: 6.55,</v>
      </c>
      <c r="U826" t="str">
        <f t="shared" si="112"/>
        <v>ProductCost: 322,</v>
      </c>
      <c r="V826" t="str">
        <f t="shared" si="113"/>
        <v>ProductRevenue: 343.091</v>
      </c>
      <c r="W826" t="s">
        <v>310</v>
      </c>
    </row>
    <row r="827" spans="1:23" x14ac:dyDescent="0.3">
      <c r="A827" s="1">
        <v>10555</v>
      </c>
      <c r="B827" s="1">
        <v>24</v>
      </c>
      <c r="C827" s="1">
        <v>4.5</v>
      </c>
      <c r="D827" s="1">
        <v>18</v>
      </c>
      <c r="E827" s="1">
        <v>0.20000000298023199</v>
      </c>
      <c r="F827" s="1">
        <v>9.5449999999999999</v>
      </c>
      <c r="G827" s="1">
        <v>81</v>
      </c>
      <c r="H827" s="1">
        <v>88.731450000000009</v>
      </c>
      <c r="N827" t="s">
        <v>0</v>
      </c>
      <c r="O827" t="str">
        <f t="shared" si="106"/>
        <v>OrderID: 10555,</v>
      </c>
      <c r="P827" t="str">
        <f t="shared" si="107"/>
        <v>ProductID: 24,</v>
      </c>
      <c r="Q827" t="str">
        <f t="shared" si="108"/>
        <v>UnitPrice: 4.5,</v>
      </c>
      <c r="R827" t="str">
        <f t="shared" si="109"/>
        <v>Quantity: 18,</v>
      </c>
      <c r="S827" t="str">
        <f t="shared" si="110"/>
        <v>Discount: 0.200000002980232,</v>
      </c>
      <c r="T827" t="str">
        <f t="shared" si="111"/>
        <v>GrossProfitMargin: 9.545,</v>
      </c>
      <c r="U827" t="str">
        <f t="shared" si="112"/>
        <v>ProductCost: 81,</v>
      </c>
      <c r="V827" t="str">
        <f t="shared" si="113"/>
        <v>ProductRevenue: 88.73145</v>
      </c>
      <c r="W827" t="s">
        <v>310</v>
      </c>
    </row>
    <row r="828" spans="1:23" x14ac:dyDescent="0.3">
      <c r="A828" s="1">
        <v>10555</v>
      </c>
      <c r="B828" s="1">
        <v>51</v>
      </c>
      <c r="C828" s="1">
        <v>53</v>
      </c>
      <c r="D828" s="1">
        <v>20</v>
      </c>
      <c r="E828" s="1">
        <v>0.20000000298023199</v>
      </c>
      <c r="F828" s="1">
        <v>16.571000000000002</v>
      </c>
      <c r="G828" s="1">
        <v>1060</v>
      </c>
      <c r="H828" s="1">
        <v>1235.6526000000001</v>
      </c>
      <c r="N828" t="s">
        <v>0</v>
      </c>
      <c r="O828" t="str">
        <f t="shared" si="106"/>
        <v>OrderID: 10555,</v>
      </c>
      <c r="P828" t="str">
        <f t="shared" si="107"/>
        <v>ProductID: 51,</v>
      </c>
      <c r="Q828" t="str">
        <f t="shared" si="108"/>
        <v>UnitPrice: 53,</v>
      </c>
      <c r="R828" t="str">
        <f t="shared" si="109"/>
        <v>Quantity: 20,</v>
      </c>
      <c r="S828" t="str">
        <f t="shared" si="110"/>
        <v>Discount: 0.200000002980232,</v>
      </c>
      <c r="T828" t="str">
        <f t="shared" si="111"/>
        <v>GrossProfitMargin: 16.571,</v>
      </c>
      <c r="U828" t="str">
        <f t="shared" si="112"/>
        <v>ProductCost: 1060,</v>
      </c>
      <c r="V828" t="str">
        <f t="shared" si="113"/>
        <v>ProductRevenue: 1235.6526</v>
      </c>
      <c r="W828" t="s">
        <v>310</v>
      </c>
    </row>
    <row r="829" spans="1:23" x14ac:dyDescent="0.3">
      <c r="A829" s="1">
        <v>10555</v>
      </c>
      <c r="B829" s="1">
        <v>56</v>
      </c>
      <c r="C829" s="1">
        <v>38</v>
      </c>
      <c r="D829" s="1">
        <v>40</v>
      </c>
      <c r="E829" s="1">
        <v>0.20000000298023199</v>
      </c>
      <c r="F829" s="1">
        <v>19.055</v>
      </c>
      <c r="G829" s="1">
        <v>1520</v>
      </c>
      <c r="H829" s="1">
        <v>1809.636</v>
      </c>
      <c r="N829" t="s">
        <v>0</v>
      </c>
      <c r="O829" t="str">
        <f t="shared" si="106"/>
        <v>OrderID: 10555,</v>
      </c>
      <c r="P829" t="str">
        <f t="shared" si="107"/>
        <v>ProductID: 56,</v>
      </c>
      <c r="Q829" t="str">
        <f t="shared" si="108"/>
        <v>UnitPrice: 38,</v>
      </c>
      <c r="R829" t="str">
        <f t="shared" si="109"/>
        <v>Quantity: 40,</v>
      </c>
      <c r="S829" t="str">
        <f t="shared" si="110"/>
        <v>Discount: 0.200000002980232,</v>
      </c>
      <c r="T829" t="str">
        <f t="shared" si="111"/>
        <v>GrossProfitMargin: 19.055,</v>
      </c>
      <c r="U829" t="str">
        <f t="shared" si="112"/>
        <v>ProductCost: 1520,</v>
      </c>
      <c r="V829" t="str">
        <f t="shared" si="113"/>
        <v>ProductRevenue: 1809.636</v>
      </c>
      <c r="W829" t="s">
        <v>310</v>
      </c>
    </row>
    <row r="830" spans="1:23" x14ac:dyDescent="0.3">
      <c r="A830" s="1">
        <v>10556</v>
      </c>
      <c r="B830" s="1">
        <v>72</v>
      </c>
      <c r="C830" s="1">
        <v>34.799999999999997</v>
      </c>
      <c r="D830" s="1">
        <v>24</v>
      </c>
      <c r="E830" s="1">
        <v>0</v>
      </c>
      <c r="F830" s="1">
        <v>18.998999999999999</v>
      </c>
      <c r="G830" s="1">
        <v>835.19999999999993</v>
      </c>
      <c r="H830" s="1">
        <v>993.87964799999986</v>
      </c>
      <c r="N830" t="s">
        <v>0</v>
      </c>
      <c r="O830" t="str">
        <f t="shared" si="106"/>
        <v>OrderID: 10556,</v>
      </c>
      <c r="P830" t="str">
        <f t="shared" si="107"/>
        <v>ProductID: 72,</v>
      </c>
      <c r="Q830" t="str">
        <f t="shared" si="108"/>
        <v>UnitPrice: 34.8,</v>
      </c>
      <c r="R830" t="str">
        <f t="shared" si="109"/>
        <v>Quantity: 24,</v>
      </c>
      <c r="S830" t="str">
        <f t="shared" si="110"/>
        <v>Discount: 0,</v>
      </c>
      <c r="T830" t="str">
        <f t="shared" si="111"/>
        <v>GrossProfitMargin: 18.999,</v>
      </c>
      <c r="U830" t="str">
        <f t="shared" si="112"/>
        <v>ProductCost: 835.2,</v>
      </c>
      <c r="V830" t="str">
        <f t="shared" si="113"/>
        <v>ProductRevenue: 993.879648</v>
      </c>
      <c r="W830" t="s">
        <v>310</v>
      </c>
    </row>
    <row r="831" spans="1:23" x14ac:dyDescent="0.3">
      <c r="A831" s="1">
        <v>10557</v>
      </c>
      <c r="B831" s="1">
        <v>64</v>
      </c>
      <c r="C831" s="1">
        <v>33.25</v>
      </c>
      <c r="D831" s="1">
        <v>30</v>
      </c>
      <c r="E831" s="1">
        <v>0</v>
      </c>
      <c r="F831" s="1">
        <v>17.905000000000001</v>
      </c>
      <c r="G831" s="1">
        <v>997.5</v>
      </c>
      <c r="H831" s="1">
        <v>1176.1023749999999</v>
      </c>
      <c r="N831" t="s">
        <v>0</v>
      </c>
      <c r="O831" t="str">
        <f t="shared" si="106"/>
        <v>OrderID: 10557,</v>
      </c>
      <c r="P831" t="str">
        <f t="shared" si="107"/>
        <v>ProductID: 64,</v>
      </c>
      <c r="Q831" t="str">
        <f t="shared" si="108"/>
        <v>UnitPrice: 33.25,</v>
      </c>
      <c r="R831" t="str">
        <f t="shared" si="109"/>
        <v>Quantity: 30,</v>
      </c>
      <c r="S831" t="str">
        <f t="shared" si="110"/>
        <v>Discount: 0,</v>
      </c>
      <c r="T831" t="str">
        <f t="shared" si="111"/>
        <v>GrossProfitMargin: 17.905,</v>
      </c>
      <c r="U831" t="str">
        <f t="shared" si="112"/>
        <v>ProductCost: 997.5,</v>
      </c>
      <c r="V831" t="str">
        <f t="shared" si="113"/>
        <v>ProductRevenue: 1176.102375</v>
      </c>
      <c r="W831" t="s">
        <v>310</v>
      </c>
    </row>
    <row r="832" spans="1:23" x14ac:dyDescent="0.3">
      <c r="A832" s="1">
        <v>10557</v>
      </c>
      <c r="B832" s="1">
        <v>75</v>
      </c>
      <c r="C832" s="1">
        <v>7.75</v>
      </c>
      <c r="D832" s="1">
        <v>20</v>
      </c>
      <c r="E832" s="1">
        <v>0</v>
      </c>
      <c r="F832" s="1">
        <v>16.978000000000002</v>
      </c>
      <c r="G832" s="1">
        <v>155</v>
      </c>
      <c r="H832" s="1">
        <v>181.3159</v>
      </c>
      <c r="N832" t="s">
        <v>0</v>
      </c>
      <c r="O832" t="str">
        <f t="shared" si="106"/>
        <v>OrderID: 10557,</v>
      </c>
      <c r="P832" t="str">
        <f t="shared" si="107"/>
        <v>ProductID: 75,</v>
      </c>
      <c r="Q832" t="str">
        <f t="shared" si="108"/>
        <v>UnitPrice: 7.75,</v>
      </c>
      <c r="R832" t="str">
        <f t="shared" si="109"/>
        <v>Quantity: 20,</v>
      </c>
      <c r="S832" t="str">
        <f t="shared" si="110"/>
        <v>Discount: 0,</v>
      </c>
      <c r="T832" t="str">
        <f t="shared" si="111"/>
        <v>GrossProfitMargin: 16.978,</v>
      </c>
      <c r="U832" t="str">
        <f t="shared" si="112"/>
        <v>ProductCost: 155,</v>
      </c>
      <c r="V832" t="str">
        <f t="shared" si="113"/>
        <v>ProductRevenue: 181.3159</v>
      </c>
      <c r="W832" t="s">
        <v>310</v>
      </c>
    </row>
    <row r="833" spans="1:23" x14ac:dyDescent="0.3">
      <c r="A833" s="1">
        <v>10558</v>
      </c>
      <c r="B833" s="1">
        <v>47</v>
      </c>
      <c r="C833" s="1">
        <v>9.5</v>
      </c>
      <c r="D833" s="1">
        <v>25</v>
      </c>
      <c r="E833" s="1">
        <v>0</v>
      </c>
      <c r="F833" s="1">
        <v>23.978999999999999</v>
      </c>
      <c r="G833" s="1">
        <v>237.5</v>
      </c>
      <c r="H833" s="1">
        <v>294.45012500000001</v>
      </c>
      <c r="N833" t="s">
        <v>0</v>
      </c>
      <c r="O833" t="str">
        <f t="shared" si="106"/>
        <v>OrderID: 10558,</v>
      </c>
      <c r="P833" t="str">
        <f t="shared" si="107"/>
        <v>ProductID: 47,</v>
      </c>
      <c r="Q833" t="str">
        <f t="shared" si="108"/>
        <v>UnitPrice: 9.5,</v>
      </c>
      <c r="R833" t="str">
        <f t="shared" si="109"/>
        <v>Quantity: 25,</v>
      </c>
      <c r="S833" t="str">
        <f t="shared" si="110"/>
        <v>Discount: 0,</v>
      </c>
      <c r="T833" t="str">
        <f t="shared" si="111"/>
        <v>GrossProfitMargin: 23.979,</v>
      </c>
      <c r="U833" t="str">
        <f t="shared" si="112"/>
        <v>ProductCost: 237.5,</v>
      </c>
      <c r="V833" t="str">
        <f t="shared" si="113"/>
        <v>ProductRevenue: 294.450125</v>
      </c>
      <c r="W833" t="s">
        <v>310</v>
      </c>
    </row>
    <row r="834" spans="1:23" x14ac:dyDescent="0.3">
      <c r="A834" s="1">
        <v>10558</v>
      </c>
      <c r="B834" s="1">
        <v>51</v>
      </c>
      <c r="C834" s="1">
        <v>53</v>
      </c>
      <c r="D834" s="1">
        <v>20</v>
      </c>
      <c r="E834" s="1">
        <v>0</v>
      </c>
      <c r="F834" s="1">
        <v>18.606999999999999</v>
      </c>
      <c r="G834" s="1">
        <v>1060</v>
      </c>
      <c r="H834" s="1">
        <v>1257.2341999999999</v>
      </c>
      <c r="N834" t="s">
        <v>0</v>
      </c>
      <c r="O834" t="str">
        <f t="shared" si="106"/>
        <v>OrderID: 10558,</v>
      </c>
      <c r="P834" t="str">
        <f t="shared" si="107"/>
        <v>ProductID: 51,</v>
      </c>
      <c r="Q834" t="str">
        <f t="shared" si="108"/>
        <v>UnitPrice: 53,</v>
      </c>
      <c r="R834" t="str">
        <f t="shared" si="109"/>
        <v>Quantity: 20,</v>
      </c>
      <c r="S834" t="str">
        <f t="shared" si="110"/>
        <v>Discount: 0,</v>
      </c>
      <c r="T834" t="str">
        <f t="shared" si="111"/>
        <v>GrossProfitMargin: 18.607,</v>
      </c>
      <c r="U834" t="str">
        <f t="shared" si="112"/>
        <v>ProductCost: 1060,</v>
      </c>
      <c r="V834" t="str">
        <f t="shared" si="113"/>
        <v>ProductRevenue: 1257.2342</v>
      </c>
      <c r="W834" t="s">
        <v>310</v>
      </c>
    </row>
    <row r="835" spans="1:23" x14ac:dyDescent="0.3">
      <c r="A835" s="1">
        <v>10558</v>
      </c>
      <c r="B835" s="1">
        <v>52</v>
      </c>
      <c r="C835" s="1">
        <v>7</v>
      </c>
      <c r="D835" s="1">
        <v>30</v>
      </c>
      <c r="E835" s="1">
        <v>0</v>
      </c>
      <c r="F835" s="1">
        <v>19.832000000000001</v>
      </c>
      <c r="G835" s="1">
        <v>210</v>
      </c>
      <c r="H835" s="1">
        <v>251.6472</v>
      </c>
      <c r="N835" t="s">
        <v>0</v>
      </c>
      <c r="O835" t="str">
        <f t="shared" ref="O835:O898" si="114">O$1&amp;": "&amp;IF(ISNUMBER(A835),A835,""""&amp;A835&amp;"""")&amp;IF(P$1=0,"",",")</f>
        <v>OrderID: 10558,</v>
      </c>
      <c r="P835" t="str">
        <f t="shared" ref="P835:P898" si="115">P$1&amp;": "&amp;IF(ISNUMBER(B835),B835,""""&amp;B835&amp;"""")&amp;IF(Q$1=0,"",",")</f>
        <v>ProductID: 52,</v>
      </c>
      <c r="Q835" t="str">
        <f t="shared" ref="Q835:Q898" si="116">Q$1&amp;": "&amp;IF(ISNUMBER(C835),C835,""""&amp;C835&amp;"""")&amp;IF(R$1=0,"",",")</f>
        <v>UnitPrice: 7,</v>
      </c>
      <c r="R835" t="str">
        <f t="shared" ref="R835:R898" si="117">R$1&amp;": "&amp;IF(ISNUMBER(D835),D835,""""&amp;D835&amp;"""")&amp;IF(S$1=0,"",",")</f>
        <v>Quantity: 30,</v>
      </c>
      <c r="S835" t="str">
        <f t="shared" ref="S835:S898" si="118">S$1&amp;": "&amp;IF(ISNUMBER(E835),E835,""""&amp;E835&amp;"""")&amp;IF(T$1=0,"",",")</f>
        <v>Discount: 0,</v>
      </c>
      <c r="T835" t="str">
        <f t="shared" ref="T835:T898" si="119">T$1&amp;": "&amp;IF(ISNUMBER(F835),F835,""""&amp;F835&amp;"""")&amp;IF(U$1=0,"",",")</f>
        <v>GrossProfitMargin: 19.832,</v>
      </c>
      <c r="U835" t="str">
        <f t="shared" ref="U835:U898" si="120">U$1&amp;": "&amp;IF(ISNUMBER(G835),G835,""""&amp;G835&amp;"""")&amp;IF(V$1=0,"",",")</f>
        <v>ProductCost: 210,</v>
      </c>
      <c r="V835" t="str">
        <f t="shared" ref="V835:V898" si="121">V$1&amp;": "&amp;IF(ISNUMBER(H835),H835,""""&amp;H835&amp;"""")&amp;IF(W$1=0,"",",")</f>
        <v>ProductRevenue: 251.6472</v>
      </c>
      <c r="W835" t="s">
        <v>310</v>
      </c>
    </row>
    <row r="836" spans="1:23" x14ac:dyDescent="0.3">
      <c r="A836" s="1">
        <v>10558</v>
      </c>
      <c r="B836" s="1">
        <v>53</v>
      </c>
      <c r="C836" s="1">
        <v>32.799999999999997</v>
      </c>
      <c r="D836" s="1">
        <v>18</v>
      </c>
      <c r="E836" s="1">
        <v>0</v>
      </c>
      <c r="F836" s="1">
        <v>9.5359999999999996</v>
      </c>
      <c r="G836" s="1">
        <v>590.4</v>
      </c>
      <c r="H836" s="1">
        <v>646.70054399999992</v>
      </c>
      <c r="N836" t="s">
        <v>0</v>
      </c>
      <c r="O836" t="str">
        <f t="shared" si="114"/>
        <v>OrderID: 10558,</v>
      </c>
      <c r="P836" t="str">
        <f t="shared" si="115"/>
        <v>ProductID: 53,</v>
      </c>
      <c r="Q836" t="str">
        <f t="shared" si="116"/>
        <v>UnitPrice: 32.8,</v>
      </c>
      <c r="R836" t="str">
        <f t="shared" si="117"/>
        <v>Quantity: 18,</v>
      </c>
      <c r="S836" t="str">
        <f t="shared" si="118"/>
        <v>Discount: 0,</v>
      </c>
      <c r="T836" t="str">
        <f t="shared" si="119"/>
        <v>GrossProfitMargin: 9.536,</v>
      </c>
      <c r="U836" t="str">
        <f t="shared" si="120"/>
        <v>ProductCost: 590.4,</v>
      </c>
      <c r="V836" t="str">
        <f t="shared" si="121"/>
        <v>ProductRevenue: 646.700544</v>
      </c>
      <c r="W836" t="s">
        <v>310</v>
      </c>
    </row>
    <row r="837" spans="1:23" x14ac:dyDescent="0.3">
      <c r="A837" s="1">
        <v>10558</v>
      </c>
      <c r="B837" s="1">
        <v>73</v>
      </c>
      <c r="C837" s="1">
        <v>15</v>
      </c>
      <c r="D837" s="1">
        <v>3</v>
      </c>
      <c r="E837" s="1">
        <v>0</v>
      </c>
      <c r="F837" s="1">
        <v>14.132</v>
      </c>
      <c r="G837" s="1">
        <v>45</v>
      </c>
      <c r="H837" s="1">
        <v>51.359399999999994</v>
      </c>
      <c r="N837" t="s">
        <v>0</v>
      </c>
      <c r="O837" t="str">
        <f t="shared" si="114"/>
        <v>OrderID: 10558,</v>
      </c>
      <c r="P837" t="str">
        <f t="shared" si="115"/>
        <v>ProductID: 73,</v>
      </c>
      <c r="Q837" t="str">
        <f t="shared" si="116"/>
        <v>UnitPrice: 15,</v>
      </c>
      <c r="R837" t="str">
        <f t="shared" si="117"/>
        <v>Quantity: 3,</v>
      </c>
      <c r="S837" t="str">
        <f t="shared" si="118"/>
        <v>Discount: 0,</v>
      </c>
      <c r="T837" t="str">
        <f t="shared" si="119"/>
        <v>GrossProfitMargin: 14.132,</v>
      </c>
      <c r="U837" t="str">
        <f t="shared" si="120"/>
        <v>ProductCost: 45,</v>
      </c>
      <c r="V837" t="str">
        <f t="shared" si="121"/>
        <v>ProductRevenue: 51.3594</v>
      </c>
      <c r="W837" t="s">
        <v>310</v>
      </c>
    </row>
    <row r="838" spans="1:23" x14ac:dyDescent="0.3">
      <c r="A838" s="1">
        <v>10559</v>
      </c>
      <c r="B838" s="1">
        <v>41</v>
      </c>
      <c r="C838" s="1">
        <v>9.65</v>
      </c>
      <c r="D838" s="1">
        <v>12</v>
      </c>
      <c r="E838" s="1">
        <v>5.0000000745058101E-2</v>
      </c>
      <c r="F838" s="1">
        <v>11.436999999999999</v>
      </c>
      <c r="G838" s="1">
        <v>115.80000000000001</v>
      </c>
      <c r="H838" s="1">
        <v>129.04404600000001</v>
      </c>
      <c r="N838" t="s">
        <v>0</v>
      </c>
      <c r="O838" t="str">
        <f t="shared" si="114"/>
        <v>OrderID: 10559,</v>
      </c>
      <c r="P838" t="str">
        <f t="shared" si="115"/>
        <v>ProductID: 41,</v>
      </c>
      <c r="Q838" t="str">
        <f t="shared" si="116"/>
        <v>UnitPrice: 9.65,</v>
      </c>
      <c r="R838" t="str">
        <f t="shared" si="117"/>
        <v>Quantity: 12,</v>
      </c>
      <c r="S838" t="str">
        <f t="shared" si="118"/>
        <v>Discount: 0.0500000007450581,</v>
      </c>
      <c r="T838" t="str">
        <f t="shared" si="119"/>
        <v>GrossProfitMargin: 11.437,</v>
      </c>
      <c r="U838" t="str">
        <f t="shared" si="120"/>
        <v>ProductCost: 115.8,</v>
      </c>
      <c r="V838" t="str">
        <f t="shared" si="121"/>
        <v>ProductRevenue: 129.044046</v>
      </c>
      <c r="W838" t="s">
        <v>310</v>
      </c>
    </row>
    <row r="839" spans="1:23" x14ac:dyDescent="0.3">
      <c r="A839" s="1">
        <v>10559</v>
      </c>
      <c r="B839" s="1">
        <v>55</v>
      </c>
      <c r="C839" s="1">
        <v>24</v>
      </c>
      <c r="D839" s="1">
        <v>18</v>
      </c>
      <c r="E839" s="1">
        <v>5.0000000745058101E-2</v>
      </c>
      <c r="F839" s="1">
        <v>15.108000000000001</v>
      </c>
      <c r="G839" s="1">
        <v>432</v>
      </c>
      <c r="H839" s="1">
        <v>497.26655999999997</v>
      </c>
      <c r="N839" t="s">
        <v>0</v>
      </c>
      <c r="O839" t="str">
        <f t="shared" si="114"/>
        <v>OrderID: 10559,</v>
      </c>
      <c r="P839" t="str">
        <f t="shared" si="115"/>
        <v>ProductID: 55,</v>
      </c>
      <c r="Q839" t="str">
        <f t="shared" si="116"/>
        <v>UnitPrice: 24,</v>
      </c>
      <c r="R839" t="str">
        <f t="shared" si="117"/>
        <v>Quantity: 18,</v>
      </c>
      <c r="S839" t="str">
        <f t="shared" si="118"/>
        <v>Discount: 0.0500000007450581,</v>
      </c>
      <c r="T839" t="str">
        <f t="shared" si="119"/>
        <v>GrossProfitMargin: 15.108,</v>
      </c>
      <c r="U839" t="str">
        <f t="shared" si="120"/>
        <v>ProductCost: 432,</v>
      </c>
      <c r="V839" t="str">
        <f t="shared" si="121"/>
        <v>ProductRevenue: 497.26656</v>
      </c>
      <c r="W839" t="s">
        <v>310</v>
      </c>
    </row>
    <row r="840" spans="1:23" x14ac:dyDescent="0.3">
      <c r="A840" s="1">
        <v>10560</v>
      </c>
      <c r="B840" s="1">
        <v>30</v>
      </c>
      <c r="C840" s="1">
        <v>25.89</v>
      </c>
      <c r="D840" s="1">
        <v>20</v>
      </c>
      <c r="E840" s="1">
        <v>0</v>
      </c>
      <c r="F840" s="1">
        <v>26.748000000000001</v>
      </c>
      <c r="G840" s="1">
        <v>517.79999999999995</v>
      </c>
      <c r="H840" s="1">
        <v>656.30114399999991</v>
      </c>
      <c r="N840" t="s">
        <v>0</v>
      </c>
      <c r="O840" t="str">
        <f t="shared" si="114"/>
        <v>OrderID: 10560,</v>
      </c>
      <c r="P840" t="str">
        <f t="shared" si="115"/>
        <v>ProductID: 30,</v>
      </c>
      <c r="Q840" t="str">
        <f t="shared" si="116"/>
        <v>UnitPrice: 25.89,</v>
      </c>
      <c r="R840" t="str">
        <f t="shared" si="117"/>
        <v>Quantity: 20,</v>
      </c>
      <c r="S840" t="str">
        <f t="shared" si="118"/>
        <v>Discount: 0,</v>
      </c>
      <c r="T840" t="str">
        <f t="shared" si="119"/>
        <v>GrossProfitMargin: 26.748,</v>
      </c>
      <c r="U840" t="str">
        <f t="shared" si="120"/>
        <v>ProductCost: 517.8,</v>
      </c>
      <c r="V840" t="str">
        <f t="shared" si="121"/>
        <v>ProductRevenue: 656.301144</v>
      </c>
      <c r="W840" t="s">
        <v>310</v>
      </c>
    </row>
    <row r="841" spans="1:23" x14ac:dyDescent="0.3">
      <c r="A841" s="1">
        <v>10560</v>
      </c>
      <c r="B841" s="1">
        <v>62</v>
      </c>
      <c r="C841" s="1">
        <v>49.300000000000004</v>
      </c>
      <c r="D841" s="1">
        <v>15</v>
      </c>
      <c r="E841" s="1">
        <v>0.25</v>
      </c>
      <c r="F841" s="1">
        <v>14.706</v>
      </c>
      <c r="G841" s="1">
        <v>739.50000000000011</v>
      </c>
      <c r="H841" s="1">
        <v>848.25087000000008</v>
      </c>
      <c r="N841" t="s">
        <v>0</v>
      </c>
      <c r="O841" t="str">
        <f t="shared" si="114"/>
        <v>OrderID: 10560,</v>
      </c>
      <c r="P841" t="str">
        <f t="shared" si="115"/>
        <v>ProductID: 62,</v>
      </c>
      <c r="Q841" t="str">
        <f t="shared" si="116"/>
        <v>UnitPrice: 49.3,</v>
      </c>
      <c r="R841" t="str">
        <f t="shared" si="117"/>
        <v>Quantity: 15,</v>
      </c>
      <c r="S841" t="str">
        <f t="shared" si="118"/>
        <v>Discount: 0.25,</v>
      </c>
      <c r="T841" t="str">
        <f t="shared" si="119"/>
        <v>GrossProfitMargin: 14.706,</v>
      </c>
      <c r="U841" t="str">
        <f t="shared" si="120"/>
        <v>ProductCost: 739.5,</v>
      </c>
      <c r="V841" t="str">
        <f t="shared" si="121"/>
        <v>ProductRevenue: 848.25087</v>
      </c>
      <c r="W841" t="s">
        <v>310</v>
      </c>
    </row>
    <row r="842" spans="1:23" x14ac:dyDescent="0.3">
      <c r="A842" s="1">
        <v>10561</v>
      </c>
      <c r="B842" s="1">
        <v>44</v>
      </c>
      <c r="C842" s="1">
        <v>19.45</v>
      </c>
      <c r="D842" s="1">
        <v>10</v>
      </c>
      <c r="E842" s="1">
        <v>0</v>
      </c>
      <c r="F842" s="1">
        <v>27.218</v>
      </c>
      <c r="G842" s="1">
        <v>194.5</v>
      </c>
      <c r="H842" s="1">
        <v>247.43901000000002</v>
      </c>
      <c r="N842" t="s">
        <v>0</v>
      </c>
      <c r="O842" t="str">
        <f t="shared" si="114"/>
        <v>OrderID: 10561,</v>
      </c>
      <c r="P842" t="str">
        <f t="shared" si="115"/>
        <v>ProductID: 44,</v>
      </c>
      <c r="Q842" t="str">
        <f t="shared" si="116"/>
        <v>UnitPrice: 19.45,</v>
      </c>
      <c r="R842" t="str">
        <f t="shared" si="117"/>
        <v>Quantity: 10,</v>
      </c>
      <c r="S842" t="str">
        <f t="shared" si="118"/>
        <v>Discount: 0,</v>
      </c>
      <c r="T842" t="str">
        <f t="shared" si="119"/>
        <v>GrossProfitMargin: 27.218,</v>
      </c>
      <c r="U842" t="str">
        <f t="shared" si="120"/>
        <v>ProductCost: 194.5,</v>
      </c>
      <c r="V842" t="str">
        <f t="shared" si="121"/>
        <v>ProductRevenue: 247.43901</v>
      </c>
      <c r="W842" t="s">
        <v>310</v>
      </c>
    </row>
    <row r="843" spans="1:23" x14ac:dyDescent="0.3">
      <c r="A843" s="1">
        <v>10561</v>
      </c>
      <c r="B843" s="1">
        <v>51</v>
      </c>
      <c r="C843" s="1">
        <v>53</v>
      </c>
      <c r="D843" s="1">
        <v>50</v>
      </c>
      <c r="E843" s="1">
        <v>0</v>
      </c>
      <c r="F843" s="1">
        <v>6.6630000000000003</v>
      </c>
      <c r="G843" s="1">
        <v>2650</v>
      </c>
      <c r="H843" s="1">
        <v>2826.5695000000001</v>
      </c>
      <c r="N843" t="s">
        <v>0</v>
      </c>
      <c r="O843" t="str">
        <f t="shared" si="114"/>
        <v>OrderID: 10561,</v>
      </c>
      <c r="P843" t="str">
        <f t="shared" si="115"/>
        <v>ProductID: 51,</v>
      </c>
      <c r="Q843" t="str">
        <f t="shared" si="116"/>
        <v>UnitPrice: 53,</v>
      </c>
      <c r="R843" t="str">
        <f t="shared" si="117"/>
        <v>Quantity: 50,</v>
      </c>
      <c r="S843" t="str">
        <f t="shared" si="118"/>
        <v>Discount: 0,</v>
      </c>
      <c r="T843" t="str">
        <f t="shared" si="119"/>
        <v>GrossProfitMargin: 6.663,</v>
      </c>
      <c r="U843" t="str">
        <f t="shared" si="120"/>
        <v>ProductCost: 2650,</v>
      </c>
      <c r="V843" t="str">
        <f t="shared" si="121"/>
        <v>ProductRevenue: 2826.5695</v>
      </c>
      <c r="W843" t="s">
        <v>310</v>
      </c>
    </row>
    <row r="844" spans="1:23" x14ac:dyDescent="0.3">
      <c r="A844" s="1">
        <v>10562</v>
      </c>
      <c r="B844" s="1">
        <v>33</v>
      </c>
      <c r="C844" s="1">
        <v>2.5</v>
      </c>
      <c r="D844" s="1">
        <v>20</v>
      </c>
      <c r="E844" s="1">
        <v>0.10000000149011599</v>
      </c>
      <c r="F844" s="1">
        <v>12.505000000000001</v>
      </c>
      <c r="G844" s="1">
        <v>50</v>
      </c>
      <c r="H844" s="1">
        <v>56.252499999999998</v>
      </c>
      <c r="N844" t="s">
        <v>0</v>
      </c>
      <c r="O844" t="str">
        <f t="shared" si="114"/>
        <v>OrderID: 10562,</v>
      </c>
      <c r="P844" t="str">
        <f t="shared" si="115"/>
        <v>ProductID: 33,</v>
      </c>
      <c r="Q844" t="str">
        <f t="shared" si="116"/>
        <v>UnitPrice: 2.5,</v>
      </c>
      <c r="R844" t="str">
        <f t="shared" si="117"/>
        <v>Quantity: 20,</v>
      </c>
      <c r="S844" t="str">
        <f t="shared" si="118"/>
        <v>Discount: 0.100000001490116,</v>
      </c>
      <c r="T844" t="str">
        <f t="shared" si="119"/>
        <v>GrossProfitMargin: 12.505,</v>
      </c>
      <c r="U844" t="str">
        <f t="shared" si="120"/>
        <v>ProductCost: 50,</v>
      </c>
      <c r="V844" t="str">
        <f t="shared" si="121"/>
        <v>ProductRevenue: 56.2525</v>
      </c>
      <c r="W844" t="s">
        <v>310</v>
      </c>
    </row>
    <row r="845" spans="1:23" x14ac:dyDescent="0.3">
      <c r="A845" s="1">
        <v>10562</v>
      </c>
      <c r="B845" s="1">
        <v>62</v>
      </c>
      <c r="C845" s="1">
        <v>49.300000000000004</v>
      </c>
      <c r="D845" s="1">
        <v>10</v>
      </c>
      <c r="E845" s="1">
        <v>0.10000000149011599</v>
      </c>
      <c r="F845" s="1">
        <v>22.260999999999999</v>
      </c>
      <c r="G845" s="1">
        <v>493.00000000000006</v>
      </c>
      <c r="H845" s="1">
        <v>602.74673000000007</v>
      </c>
      <c r="N845" t="s">
        <v>0</v>
      </c>
      <c r="O845" t="str">
        <f t="shared" si="114"/>
        <v>OrderID: 10562,</v>
      </c>
      <c r="P845" t="str">
        <f t="shared" si="115"/>
        <v>ProductID: 62,</v>
      </c>
      <c r="Q845" t="str">
        <f t="shared" si="116"/>
        <v>UnitPrice: 49.3,</v>
      </c>
      <c r="R845" t="str">
        <f t="shared" si="117"/>
        <v>Quantity: 10,</v>
      </c>
      <c r="S845" t="str">
        <f t="shared" si="118"/>
        <v>Discount: 0.100000001490116,</v>
      </c>
      <c r="T845" t="str">
        <f t="shared" si="119"/>
        <v>GrossProfitMargin: 22.261,</v>
      </c>
      <c r="U845" t="str">
        <f t="shared" si="120"/>
        <v>ProductCost: 493,</v>
      </c>
      <c r="V845" t="str">
        <f t="shared" si="121"/>
        <v>ProductRevenue: 602.74673</v>
      </c>
      <c r="W845" t="s">
        <v>310</v>
      </c>
    </row>
    <row r="846" spans="1:23" x14ac:dyDescent="0.3">
      <c r="A846" s="1">
        <v>10563</v>
      </c>
      <c r="B846" s="1">
        <v>36</v>
      </c>
      <c r="C846" s="1">
        <v>19</v>
      </c>
      <c r="D846" s="1">
        <v>25</v>
      </c>
      <c r="E846" s="1">
        <v>0</v>
      </c>
      <c r="F846" s="1">
        <v>16.832999999999998</v>
      </c>
      <c r="G846" s="1">
        <v>475</v>
      </c>
      <c r="H846" s="1">
        <v>554.95675000000006</v>
      </c>
      <c r="N846" t="s">
        <v>0</v>
      </c>
      <c r="O846" t="str">
        <f t="shared" si="114"/>
        <v>OrderID: 10563,</v>
      </c>
      <c r="P846" t="str">
        <f t="shared" si="115"/>
        <v>ProductID: 36,</v>
      </c>
      <c r="Q846" t="str">
        <f t="shared" si="116"/>
        <v>UnitPrice: 19,</v>
      </c>
      <c r="R846" t="str">
        <f t="shared" si="117"/>
        <v>Quantity: 25,</v>
      </c>
      <c r="S846" t="str">
        <f t="shared" si="118"/>
        <v>Discount: 0,</v>
      </c>
      <c r="T846" t="str">
        <f t="shared" si="119"/>
        <v>GrossProfitMargin: 16.833,</v>
      </c>
      <c r="U846" t="str">
        <f t="shared" si="120"/>
        <v>ProductCost: 475,</v>
      </c>
      <c r="V846" t="str">
        <f t="shared" si="121"/>
        <v>ProductRevenue: 554.95675</v>
      </c>
      <c r="W846" t="s">
        <v>310</v>
      </c>
    </row>
    <row r="847" spans="1:23" x14ac:dyDescent="0.3">
      <c r="A847" s="1">
        <v>10563</v>
      </c>
      <c r="B847" s="1">
        <v>52</v>
      </c>
      <c r="C847" s="1">
        <v>7</v>
      </c>
      <c r="D847" s="1">
        <v>70</v>
      </c>
      <c r="E847" s="1">
        <v>0</v>
      </c>
      <c r="F847" s="1">
        <v>19.739999999999998</v>
      </c>
      <c r="G847" s="1">
        <v>490</v>
      </c>
      <c r="H847" s="1">
        <v>586.726</v>
      </c>
      <c r="N847" t="s">
        <v>0</v>
      </c>
      <c r="O847" t="str">
        <f t="shared" si="114"/>
        <v>OrderID: 10563,</v>
      </c>
      <c r="P847" t="str">
        <f t="shared" si="115"/>
        <v>ProductID: 52,</v>
      </c>
      <c r="Q847" t="str">
        <f t="shared" si="116"/>
        <v>UnitPrice: 7,</v>
      </c>
      <c r="R847" t="str">
        <f t="shared" si="117"/>
        <v>Quantity: 70,</v>
      </c>
      <c r="S847" t="str">
        <f t="shared" si="118"/>
        <v>Discount: 0,</v>
      </c>
      <c r="T847" t="str">
        <f t="shared" si="119"/>
        <v>GrossProfitMargin: 19.74,</v>
      </c>
      <c r="U847" t="str">
        <f t="shared" si="120"/>
        <v>ProductCost: 490,</v>
      </c>
      <c r="V847" t="str">
        <f t="shared" si="121"/>
        <v>ProductRevenue: 586.726</v>
      </c>
      <c r="W847" t="s">
        <v>310</v>
      </c>
    </row>
    <row r="848" spans="1:23" x14ac:dyDescent="0.3">
      <c r="A848" s="1">
        <v>10564</v>
      </c>
      <c r="B848" s="1">
        <v>17</v>
      </c>
      <c r="C848" s="1">
        <v>39</v>
      </c>
      <c r="D848" s="1">
        <v>16</v>
      </c>
      <c r="E848" s="1">
        <v>5.0000000745058101E-2</v>
      </c>
      <c r="F848" s="1">
        <v>20.062999999999999</v>
      </c>
      <c r="G848" s="1">
        <v>624</v>
      </c>
      <c r="H848" s="1">
        <v>749.19311999999991</v>
      </c>
      <c r="N848" t="s">
        <v>0</v>
      </c>
      <c r="O848" t="str">
        <f t="shared" si="114"/>
        <v>OrderID: 10564,</v>
      </c>
      <c r="P848" t="str">
        <f t="shared" si="115"/>
        <v>ProductID: 17,</v>
      </c>
      <c r="Q848" t="str">
        <f t="shared" si="116"/>
        <v>UnitPrice: 39,</v>
      </c>
      <c r="R848" t="str">
        <f t="shared" si="117"/>
        <v>Quantity: 16,</v>
      </c>
      <c r="S848" t="str">
        <f t="shared" si="118"/>
        <v>Discount: 0.0500000007450581,</v>
      </c>
      <c r="T848" t="str">
        <f t="shared" si="119"/>
        <v>GrossProfitMargin: 20.063,</v>
      </c>
      <c r="U848" t="str">
        <f t="shared" si="120"/>
        <v>ProductCost: 624,</v>
      </c>
      <c r="V848" t="str">
        <f t="shared" si="121"/>
        <v>ProductRevenue: 749.19312</v>
      </c>
      <c r="W848" t="s">
        <v>310</v>
      </c>
    </row>
    <row r="849" spans="1:23" x14ac:dyDescent="0.3">
      <c r="A849" s="1">
        <v>10564</v>
      </c>
      <c r="B849" s="1">
        <v>31</v>
      </c>
      <c r="C849" s="1">
        <v>12.5</v>
      </c>
      <c r="D849" s="1">
        <v>6</v>
      </c>
      <c r="E849" s="1">
        <v>5.0000000745058101E-2</v>
      </c>
      <c r="F849" s="1">
        <v>22.029</v>
      </c>
      <c r="G849" s="1">
        <v>75</v>
      </c>
      <c r="H849" s="1">
        <v>91.521749999999997</v>
      </c>
      <c r="N849" t="s">
        <v>0</v>
      </c>
      <c r="O849" t="str">
        <f t="shared" si="114"/>
        <v>OrderID: 10564,</v>
      </c>
      <c r="P849" t="str">
        <f t="shared" si="115"/>
        <v>ProductID: 31,</v>
      </c>
      <c r="Q849" t="str">
        <f t="shared" si="116"/>
        <v>UnitPrice: 12.5,</v>
      </c>
      <c r="R849" t="str">
        <f t="shared" si="117"/>
        <v>Quantity: 6,</v>
      </c>
      <c r="S849" t="str">
        <f t="shared" si="118"/>
        <v>Discount: 0.0500000007450581,</v>
      </c>
      <c r="T849" t="str">
        <f t="shared" si="119"/>
        <v>GrossProfitMargin: 22.029,</v>
      </c>
      <c r="U849" t="str">
        <f t="shared" si="120"/>
        <v>ProductCost: 75,</v>
      </c>
      <c r="V849" t="str">
        <f t="shared" si="121"/>
        <v>ProductRevenue: 91.52175</v>
      </c>
      <c r="W849" t="s">
        <v>310</v>
      </c>
    </row>
    <row r="850" spans="1:23" x14ac:dyDescent="0.3">
      <c r="A850" s="1">
        <v>10564</v>
      </c>
      <c r="B850" s="1">
        <v>55</v>
      </c>
      <c r="C850" s="1">
        <v>24</v>
      </c>
      <c r="D850" s="1">
        <v>25</v>
      </c>
      <c r="E850" s="1">
        <v>5.0000000745058101E-2</v>
      </c>
      <c r="F850" s="1">
        <v>21.465</v>
      </c>
      <c r="G850" s="1">
        <v>600</v>
      </c>
      <c r="H850" s="1">
        <v>728.79</v>
      </c>
      <c r="N850" t="s">
        <v>0</v>
      </c>
      <c r="O850" t="str">
        <f t="shared" si="114"/>
        <v>OrderID: 10564,</v>
      </c>
      <c r="P850" t="str">
        <f t="shared" si="115"/>
        <v>ProductID: 55,</v>
      </c>
      <c r="Q850" t="str">
        <f t="shared" si="116"/>
        <v>UnitPrice: 24,</v>
      </c>
      <c r="R850" t="str">
        <f t="shared" si="117"/>
        <v>Quantity: 25,</v>
      </c>
      <c r="S850" t="str">
        <f t="shared" si="118"/>
        <v>Discount: 0.0500000007450581,</v>
      </c>
      <c r="T850" t="str">
        <f t="shared" si="119"/>
        <v>GrossProfitMargin: 21.465,</v>
      </c>
      <c r="U850" t="str">
        <f t="shared" si="120"/>
        <v>ProductCost: 600,</v>
      </c>
      <c r="V850" t="str">
        <f t="shared" si="121"/>
        <v>ProductRevenue: 728.79</v>
      </c>
      <c r="W850" t="s">
        <v>310</v>
      </c>
    </row>
    <row r="851" spans="1:23" x14ac:dyDescent="0.3">
      <c r="A851" s="1">
        <v>10565</v>
      </c>
      <c r="B851" s="1">
        <v>24</v>
      </c>
      <c r="C851" s="1">
        <v>4.5</v>
      </c>
      <c r="D851" s="1">
        <v>25</v>
      </c>
      <c r="E851" s="1">
        <v>0.10000000149011599</v>
      </c>
      <c r="F851" s="1">
        <v>25.378</v>
      </c>
      <c r="G851" s="1">
        <v>112.5</v>
      </c>
      <c r="H851" s="1">
        <v>141.05024999999998</v>
      </c>
      <c r="N851" t="s">
        <v>0</v>
      </c>
      <c r="O851" t="str">
        <f t="shared" si="114"/>
        <v>OrderID: 10565,</v>
      </c>
      <c r="P851" t="str">
        <f t="shared" si="115"/>
        <v>ProductID: 24,</v>
      </c>
      <c r="Q851" t="str">
        <f t="shared" si="116"/>
        <v>UnitPrice: 4.5,</v>
      </c>
      <c r="R851" t="str">
        <f t="shared" si="117"/>
        <v>Quantity: 25,</v>
      </c>
      <c r="S851" t="str">
        <f t="shared" si="118"/>
        <v>Discount: 0.100000001490116,</v>
      </c>
      <c r="T851" t="str">
        <f t="shared" si="119"/>
        <v>GrossProfitMargin: 25.378,</v>
      </c>
      <c r="U851" t="str">
        <f t="shared" si="120"/>
        <v>ProductCost: 112.5,</v>
      </c>
      <c r="V851" t="str">
        <f t="shared" si="121"/>
        <v>ProductRevenue: 141.05025</v>
      </c>
      <c r="W851" t="s">
        <v>310</v>
      </c>
    </row>
    <row r="852" spans="1:23" x14ac:dyDescent="0.3">
      <c r="A852" s="1">
        <v>10565</v>
      </c>
      <c r="B852" s="1">
        <v>64</v>
      </c>
      <c r="C852" s="1">
        <v>33.25</v>
      </c>
      <c r="D852" s="1">
        <v>18</v>
      </c>
      <c r="E852" s="1">
        <v>0.10000000149011599</v>
      </c>
      <c r="F852" s="1">
        <v>9.9039999999999999</v>
      </c>
      <c r="G852" s="1">
        <v>598.5</v>
      </c>
      <c r="H852" s="1">
        <v>657.77544</v>
      </c>
      <c r="N852" t="s">
        <v>0</v>
      </c>
      <c r="O852" t="str">
        <f t="shared" si="114"/>
        <v>OrderID: 10565,</v>
      </c>
      <c r="P852" t="str">
        <f t="shared" si="115"/>
        <v>ProductID: 64,</v>
      </c>
      <c r="Q852" t="str">
        <f t="shared" si="116"/>
        <v>UnitPrice: 33.25,</v>
      </c>
      <c r="R852" t="str">
        <f t="shared" si="117"/>
        <v>Quantity: 18,</v>
      </c>
      <c r="S852" t="str">
        <f t="shared" si="118"/>
        <v>Discount: 0.100000001490116,</v>
      </c>
      <c r="T852" t="str">
        <f t="shared" si="119"/>
        <v>GrossProfitMargin: 9.904,</v>
      </c>
      <c r="U852" t="str">
        <f t="shared" si="120"/>
        <v>ProductCost: 598.5,</v>
      </c>
      <c r="V852" t="str">
        <f t="shared" si="121"/>
        <v>ProductRevenue: 657.77544</v>
      </c>
      <c r="W852" t="s">
        <v>310</v>
      </c>
    </row>
    <row r="853" spans="1:23" x14ac:dyDescent="0.3">
      <c r="A853" s="1">
        <v>10566</v>
      </c>
      <c r="B853" s="1">
        <v>11</v>
      </c>
      <c r="C853" s="1">
        <v>21</v>
      </c>
      <c r="D853" s="1">
        <v>35</v>
      </c>
      <c r="E853" s="1">
        <v>0.15000000596046401</v>
      </c>
      <c r="F853" s="1">
        <v>25.687999999999999</v>
      </c>
      <c r="G853" s="1">
        <v>735</v>
      </c>
      <c r="H853" s="1">
        <v>923.80679999999995</v>
      </c>
      <c r="N853" t="s">
        <v>0</v>
      </c>
      <c r="O853" t="str">
        <f t="shared" si="114"/>
        <v>OrderID: 10566,</v>
      </c>
      <c r="P853" t="str">
        <f t="shared" si="115"/>
        <v>ProductID: 11,</v>
      </c>
      <c r="Q853" t="str">
        <f t="shared" si="116"/>
        <v>UnitPrice: 21,</v>
      </c>
      <c r="R853" t="str">
        <f t="shared" si="117"/>
        <v>Quantity: 35,</v>
      </c>
      <c r="S853" t="str">
        <f t="shared" si="118"/>
        <v>Discount: 0.150000005960464,</v>
      </c>
      <c r="T853" t="str">
        <f t="shared" si="119"/>
        <v>GrossProfitMargin: 25.688,</v>
      </c>
      <c r="U853" t="str">
        <f t="shared" si="120"/>
        <v>ProductCost: 735,</v>
      </c>
      <c r="V853" t="str">
        <f t="shared" si="121"/>
        <v>ProductRevenue: 923.8068</v>
      </c>
      <c r="W853" t="s">
        <v>310</v>
      </c>
    </row>
    <row r="854" spans="1:23" x14ac:dyDescent="0.3">
      <c r="A854" s="1">
        <v>10566</v>
      </c>
      <c r="B854" s="1">
        <v>18</v>
      </c>
      <c r="C854" s="1">
        <v>62.5</v>
      </c>
      <c r="D854" s="1">
        <v>18</v>
      </c>
      <c r="E854" s="1">
        <v>0.15000000596046401</v>
      </c>
      <c r="F854" s="1">
        <v>8.343</v>
      </c>
      <c r="G854" s="1">
        <v>1125</v>
      </c>
      <c r="H854" s="1">
        <v>1218.8587499999999</v>
      </c>
      <c r="N854" t="s">
        <v>0</v>
      </c>
      <c r="O854" t="str">
        <f t="shared" si="114"/>
        <v>OrderID: 10566,</v>
      </c>
      <c r="P854" t="str">
        <f t="shared" si="115"/>
        <v>ProductID: 18,</v>
      </c>
      <c r="Q854" t="str">
        <f t="shared" si="116"/>
        <v>UnitPrice: 62.5,</v>
      </c>
      <c r="R854" t="str">
        <f t="shared" si="117"/>
        <v>Quantity: 18,</v>
      </c>
      <c r="S854" t="str">
        <f t="shared" si="118"/>
        <v>Discount: 0.150000005960464,</v>
      </c>
      <c r="T854" t="str">
        <f t="shared" si="119"/>
        <v>GrossProfitMargin: 8.343,</v>
      </c>
      <c r="U854" t="str">
        <f t="shared" si="120"/>
        <v>ProductCost: 1125,</v>
      </c>
      <c r="V854" t="str">
        <f t="shared" si="121"/>
        <v>ProductRevenue: 1218.85875</v>
      </c>
      <c r="W854" t="s">
        <v>310</v>
      </c>
    </row>
    <row r="855" spans="1:23" x14ac:dyDescent="0.3">
      <c r="A855" s="1">
        <v>10566</v>
      </c>
      <c r="B855" s="1">
        <v>76</v>
      </c>
      <c r="C855" s="1">
        <v>18</v>
      </c>
      <c r="D855" s="1">
        <v>10</v>
      </c>
      <c r="E855" s="1">
        <v>0</v>
      </c>
      <c r="F855" s="1">
        <v>23.882999999999999</v>
      </c>
      <c r="G855" s="1">
        <v>180</v>
      </c>
      <c r="H855" s="1">
        <v>222.98940000000002</v>
      </c>
      <c r="N855" t="s">
        <v>0</v>
      </c>
      <c r="O855" t="str">
        <f t="shared" si="114"/>
        <v>OrderID: 10566,</v>
      </c>
      <c r="P855" t="str">
        <f t="shared" si="115"/>
        <v>ProductID: 76,</v>
      </c>
      <c r="Q855" t="str">
        <f t="shared" si="116"/>
        <v>UnitPrice: 18,</v>
      </c>
      <c r="R855" t="str">
        <f t="shared" si="117"/>
        <v>Quantity: 10,</v>
      </c>
      <c r="S855" t="str">
        <f t="shared" si="118"/>
        <v>Discount: 0,</v>
      </c>
      <c r="T855" t="str">
        <f t="shared" si="119"/>
        <v>GrossProfitMargin: 23.883,</v>
      </c>
      <c r="U855" t="str">
        <f t="shared" si="120"/>
        <v>ProductCost: 180,</v>
      </c>
      <c r="V855" t="str">
        <f t="shared" si="121"/>
        <v>ProductRevenue: 222.9894</v>
      </c>
      <c r="W855" t="s">
        <v>310</v>
      </c>
    </row>
    <row r="856" spans="1:23" x14ac:dyDescent="0.3">
      <c r="A856" s="1">
        <v>10567</v>
      </c>
      <c r="B856" s="1">
        <v>31</v>
      </c>
      <c r="C856" s="1">
        <v>12.5</v>
      </c>
      <c r="D856" s="1">
        <v>60</v>
      </c>
      <c r="E856" s="1">
        <v>0.20000000298023199</v>
      </c>
      <c r="F856" s="1">
        <v>19.603999999999999</v>
      </c>
      <c r="G856" s="1">
        <v>750</v>
      </c>
      <c r="H856" s="1">
        <v>897.03</v>
      </c>
      <c r="N856" t="s">
        <v>0</v>
      </c>
      <c r="O856" t="str">
        <f t="shared" si="114"/>
        <v>OrderID: 10567,</v>
      </c>
      <c r="P856" t="str">
        <f t="shared" si="115"/>
        <v>ProductID: 31,</v>
      </c>
      <c r="Q856" t="str">
        <f t="shared" si="116"/>
        <v>UnitPrice: 12.5,</v>
      </c>
      <c r="R856" t="str">
        <f t="shared" si="117"/>
        <v>Quantity: 60,</v>
      </c>
      <c r="S856" t="str">
        <f t="shared" si="118"/>
        <v>Discount: 0.200000002980232,</v>
      </c>
      <c r="T856" t="str">
        <f t="shared" si="119"/>
        <v>GrossProfitMargin: 19.604,</v>
      </c>
      <c r="U856" t="str">
        <f t="shared" si="120"/>
        <v>ProductCost: 750,</v>
      </c>
      <c r="V856" t="str">
        <f t="shared" si="121"/>
        <v>ProductRevenue: 897.03</v>
      </c>
      <c r="W856" t="s">
        <v>310</v>
      </c>
    </row>
    <row r="857" spans="1:23" x14ac:dyDescent="0.3">
      <c r="A857" s="1">
        <v>10567</v>
      </c>
      <c r="B857" s="1">
        <v>51</v>
      </c>
      <c r="C857" s="1">
        <v>53</v>
      </c>
      <c r="D857" s="1">
        <v>3</v>
      </c>
      <c r="E857" s="1">
        <v>0</v>
      </c>
      <c r="F857" s="1">
        <v>8.7219999999999995</v>
      </c>
      <c r="G857" s="1">
        <v>159</v>
      </c>
      <c r="H857" s="1">
        <v>172.86798000000002</v>
      </c>
      <c r="N857" t="s">
        <v>0</v>
      </c>
      <c r="O857" t="str">
        <f t="shared" si="114"/>
        <v>OrderID: 10567,</v>
      </c>
      <c r="P857" t="str">
        <f t="shared" si="115"/>
        <v>ProductID: 51,</v>
      </c>
      <c r="Q857" t="str">
        <f t="shared" si="116"/>
        <v>UnitPrice: 53,</v>
      </c>
      <c r="R857" t="str">
        <f t="shared" si="117"/>
        <v>Quantity: 3,</v>
      </c>
      <c r="S857" t="str">
        <f t="shared" si="118"/>
        <v>Discount: 0,</v>
      </c>
      <c r="T857" t="str">
        <f t="shared" si="119"/>
        <v>GrossProfitMargin: 8.722,</v>
      </c>
      <c r="U857" t="str">
        <f t="shared" si="120"/>
        <v>ProductCost: 159,</v>
      </c>
      <c r="V857" t="str">
        <f t="shared" si="121"/>
        <v>ProductRevenue: 172.86798</v>
      </c>
      <c r="W857" t="s">
        <v>310</v>
      </c>
    </row>
    <row r="858" spans="1:23" x14ac:dyDescent="0.3">
      <c r="A858" s="1">
        <v>10567</v>
      </c>
      <c r="B858" s="1">
        <v>59</v>
      </c>
      <c r="C858" s="1">
        <v>55</v>
      </c>
      <c r="D858" s="1">
        <v>40</v>
      </c>
      <c r="E858" s="1">
        <v>0.20000000298023199</v>
      </c>
      <c r="F858" s="1">
        <v>13.69</v>
      </c>
      <c r="G858" s="1">
        <v>2200</v>
      </c>
      <c r="H858" s="1">
        <v>2501.1799999999998</v>
      </c>
      <c r="N858" t="s">
        <v>0</v>
      </c>
      <c r="O858" t="str">
        <f t="shared" si="114"/>
        <v>OrderID: 10567,</v>
      </c>
      <c r="P858" t="str">
        <f t="shared" si="115"/>
        <v>ProductID: 59,</v>
      </c>
      <c r="Q858" t="str">
        <f t="shared" si="116"/>
        <v>UnitPrice: 55,</v>
      </c>
      <c r="R858" t="str">
        <f t="shared" si="117"/>
        <v>Quantity: 40,</v>
      </c>
      <c r="S858" t="str">
        <f t="shared" si="118"/>
        <v>Discount: 0.200000002980232,</v>
      </c>
      <c r="T858" t="str">
        <f t="shared" si="119"/>
        <v>GrossProfitMargin: 13.69,</v>
      </c>
      <c r="U858" t="str">
        <f t="shared" si="120"/>
        <v>ProductCost: 2200,</v>
      </c>
      <c r="V858" t="str">
        <f t="shared" si="121"/>
        <v>ProductRevenue: 2501.18</v>
      </c>
      <c r="W858" t="s">
        <v>310</v>
      </c>
    </row>
    <row r="859" spans="1:23" x14ac:dyDescent="0.3">
      <c r="A859" s="1">
        <v>10568</v>
      </c>
      <c r="B859" s="1">
        <v>10</v>
      </c>
      <c r="C859" s="1">
        <v>31</v>
      </c>
      <c r="D859" s="1">
        <v>5</v>
      </c>
      <c r="E859" s="1">
        <v>0</v>
      </c>
      <c r="F859" s="1">
        <v>17.195</v>
      </c>
      <c r="G859" s="1">
        <v>155</v>
      </c>
      <c r="H859" s="1">
        <v>181.65225000000001</v>
      </c>
      <c r="N859" t="s">
        <v>0</v>
      </c>
      <c r="O859" t="str">
        <f t="shared" si="114"/>
        <v>OrderID: 10568,</v>
      </c>
      <c r="P859" t="str">
        <f t="shared" si="115"/>
        <v>ProductID: 10,</v>
      </c>
      <c r="Q859" t="str">
        <f t="shared" si="116"/>
        <v>UnitPrice: 31,</v>
      </c>
      <c r="R859" t="str">
        <f t="shared" si="117"/>
        <v>Quantity: 5,</v>
      </c>
      <c r="S859" t="str">
        <f t="shared" si="118"/>
        <v>Discount: 0,</v>
      </c>
      <c r="T859" t="str">
        <f t="shared" si="119"/>
        <v>GrossProfitMargin: 17.195,</v>
      </c>
      <c r="U859" t="str">
        <f t="shared" si="120"/>
        <v>ProductCost: 155,</v>
      </c>
      <c r="V859" t="str">
        <f t="shared" si="121"/>
        <v>ProductRevenue: 181.65225</v>
      </c>
      <c r="W859" t="s">
        <v>310</v>
      </c>
    </row>
    <row r="860" spans="1:23" x14ac:dyDescent="0.3">
      <c r="A860" s="1">
        <v>10569</v>
      </c>
      <c r="B860" s="1">
        <v>31</v>
      </c>
      <c r="C860" s="1">
        <v>12.5</v>
      </c>
      <c r="D860" s="1">
        <v>35</v>
      </c>
      <c r="E860" s="1">
        <v>0.20000000298023199</v>
      </c>
      <c r="F860" s="1">
        <v>26.312000000000001</v>
      </c>
      <c r="G860" s="1">
        <v>437.5</v>
      </c>
      <c r="H860" s="1">
        <v>552.61500000000001</v>
      </c>
      <c r="N860" t="s">
        <v>0</v>
      </c>
      <c r="O860" t="str">
        <f t="shared" si="114"/>
        <v>OrderID: 10569,</v>
      </c>
      <c r="P860" t="str">
        <f t="shared" si="115"/>
        <v>ProductID: 31,</v>
      </c>
      <c r="Q860" t="str">
        <f t="shared" si="116"/>
        <v>UnitPrice: 12.5,</v>
      </c>
      <c r="R860" t="str">
        <f t="shared" si="117"/>
        <v>Quantity: 35,</v>
      </c>
      <c r="S860" t="str">
        <f t="shared" si="118"/>
        <v>Discount: 0.200000002980232,</v>
      </c>
      <c r="T860" t="str">
        <f t="shared" si="119"/>
        <v>GrossProfitMargin: 26.312,</v>
      </c>
      <c r="U860" t="str">
        <f t="shared" si="120"/>
        <v>ProductCost: 437.5,</v>
      </c>
      <c r="V860" t="str">
        <f t="shared" si="121"/>
        <v>ProductRevenue: 552.615</v>
      </c>
      <c r="W860" t="s">
        <v>310</v>
      </c>
    </row>
    <row r="861" spans="1:23" x14ac:dyDescent="0.3">
      <c r="A861" s="1">
        <v>10569</v>
      </c>
      <c r="B861" s="1">
        <v>76</v>
      </c>
      <c r="C861" s="1">
        <v>18</v>
      </c>
      <c r="D861" s="1">
        <v>30</v>
      </c>
      <c r="E861" s="1">
        <v>0</v>
      </c>
      <c r="F861" s="1">
        <v>28.552</v>
      </c>
      <c r="G861" s="1">
        <v>540</v>
      </c>
      <c r="H861" s="1">
        <v>694.18079999999998</v>
      </c>
      <c r="N861" t="s">
        <v>0</v>
      </c>
      <c r="O861" t="str">
        <f t="shared" si="114"/>
        <v>OrderID: 10569,</v>
      </c>
      <c r="P861" t="str">
        <f t="shared" si="115"/>
        <v>ProductID: 76,</v>
      </c>
      <c r="Q861" t="str">
        <f t="shared" si="116"/>
        <v>UnitPrice: 18,</v>
      </c>
      <c r="R861" t="str">
        <f t="shared" si="117"/>
        <v>Quantity: 30,</v>
      </c>
      <c r="S861" t="str">
        <f t="shared" si="118"/>
        <v>Discount: 0,</v>
      </c>
      <c r="T861" t="str">
        <f t="shared" si="119"/>
        <v>GrossProfitMargin: 28.552,</v>
      </c>
      <c r="U861" t="str">
        <f t="shared" si="120"/>
        <v>ProductCost: 540,</v>
      </c>
      <c r="V861" t="str">
        <f t="shared" si="121"/>
        <v>ProductRevenue: 694.1808</v>
      </c>
      <c r="W861" t="s">
        <v>310</v>
      </c>
    </row>
    <row r="862" spans="1:23" x14ac:dyDescent="0.3">
      <c r="A862" s="1">
        <v>10570</v>
      </c>
      <c r="B862" s="1">
        <v>11</v>
      </c>
      <c r="C862" s="1">
        <v>21</v>
      </c>
      <c r="D862" s="1">
        <v>15</v>
      </c>
      <c r="E862" s="1">
        <v>5.0000000745058101E-2</v>
      </c>
      <c r="F862" s="1">
        <v>22.431999999999999</v>
      </c>
      <c r="G862" s="1">
        <v>315</v>
      </c>
      <c r="H862" s="1">
        <v>385.66080000000005</v>
      </c>
      <c r="N862" t="s">
        <v>0</v>
      </c>
      <c r="O862" t="str">
        <f t="shared" si="114"/>
        <v>OrderID: 10570,</v>
      </c>
      <c r="P862" t="str">
        <f t="shared" si="115"/>
        <v>ProductID: 11,</v>
      </c>
      <c r="Q862" t="str">
        <f t="shared" si="116"/>
        <v>UnitPrice: 21,</v>
      </c>
      <c r="R862" t="str">
        <f t="shared" si="117"/>
        <v>Quantity: 15,</v>
      </c>
      <c r="S862" t="str">
        <f t="shared" si="118"/>
        <v>Discount: 0.0500000007450581,</v>
      </c>
      <c r="T862" t="str">
        <f t="shared" si="119"/>
        <v>GrossProfitMargin: 22.432,</v>
      </c>
      <c r="U862" t="str">
        <f t="shared" si="120"/>
        <v>ProductCost: 315,</v>
      </c>
      <c r="V862" t="str">
        <f t="shared" si="121"/>
        <v>ProductRevenue: 385.6608</v>
      </c>
      <c r="W862" t="s">
        <v>310</v>
      </c>
    </row>
    <row r="863" spans="1:23" x14ac:dyDescent="0.3">
      <c r="A863" s="1">
        <v>10570</v>
      </c>
      <c r="B863" s="1">
        <v>56</v>
      </c>
      <c r="C863" s="1">
        <v>38</v>
      </c>
      <c r="D863" s="1">
        <v>60</v>
      </c>
      <c r="E863" s="1">
        <v>5.0000000745058101E-2</v>
      </c>
      <c r="F863" s="1">
        <v>22.983000000000001</v>
      </c>
      <c r="G863" s="1">
        <v>2280</v>
      </c>
      <c r="H863" s="1">
        <v>2804.0124000000001</v>
      </c>
      <c r="N863" t="s">
        <v>0</v>
      </c>
      <c r="O863" t="str">
        <f t="shared" si="114"/>
        <v>OrderID: 10570,</v>
      </c>
      <c r="P863" t="str">
        <f t="shared" si="115"/>
        <v>ProductID: 56,</v>
      </c>
      <c r="Q863" t="str">
        <f t="shared" si="116"/>
        <v>UnitPrice: 38,</v>
      </c>
      <c r="R863" t="str">
        <f t="shared" si="117"/>
        <v>Quantity: 60,</v>
      </c>
      <c r="S863" t="str">
        <f t="shared" si="118"/>
        <v>Discount: 0.0500000007450581,</v>
      </c>
      <c r="T863" t="str">
        <f t="shared" si="119"/>
        <v>GrossProfitMargin: 22.983,</v>
      </c>
      <c r="U863" t="str">
        <f t="shared" si="120"/>
        <v>ProductCost: 2280,</v>
      </c>
      <c r="V863" t="str">
        <f t="shared" si="121"/>
        <v>ProductRevenue: 2804.0124</v>
      </c>
      <c r="W863" t="s">
        <v>310</v>
      </c>
    </row>
    <row r="864" spans="1:23" x14ac:dyDescent="0.3">
      <c r="A864" s="1">
        <v>10571</v>
      </c>
      <c r="B864" s="1">
        <v>14</v>
      </c>
      <c r="C864" s="1">
        <v>23.25</v>
      </c>
      <c r="D864" s="1">
        <v>11</v>
      </c>
      <c r="E864" s="1">
        <v>0.15000000596046401</v>
      </c>
      <c r="F864" s="1">
        <v>23.97</v>
      </c>
      <c r="G864" s="1">
        <v>255.75</v>
      </c>
      <c r="H864" s="1">
        <v>317.05327499999999</v>
      </c>
      <c r="N864" t="s">
        <v>0</v>
      </c>
      <c r="O864" t="str">
        <f t="shared" si="114"/>
        <v>OrderID: 10571,</v>
      </c>
      <c r="P864" t="str">
        <f t="shared" si="115"/>
        <v>ProductID: 14,</v>
      </c>
      <c r="Q864" t="str">
        <f t="shared" si="116"/>
        <v>UnitPrice: 23.25,</v>
      </c>
      <c r="R864" t="str">
        <f t="shared" si="117"/>
        <v>Quantity: 11,</v>
      </c>
      <c r="S864" t="str">
        <f t="shared" si="118"/>
        <v>Discount: 0.150000005960464,</v>
      </c>
      <c r="T864" t="str">
        <f t="shared" si="119"/>
        <v>GrossProfitMargin: 23.97,</v>
      </c>
      <c r="U864" t="str">
        <f t="shared" si="120"/>
        <v>ProductCost: 255.75,</v>
      </c>
      <c r="V864" t="str">
        <f t="shared" si="121"/>
        <v>ProductRevenue: 317.053275</v>
      </c>
      <c r="W864" t="s">
        <v>310</v>
      </c>
    </row>
    <row r="865" spans="1:23" x14ac:dyDescent="0.3">
      <c r="A865" s="1">
        <v>10571</v>
      </c>
      <c r="B865" s="1">
        <v>42</v>
      </c>
      <c r="C865" s="1">
        <v>14</v>
      </c>
      <c r="D865" s="1">
        <v>28</v>
      </c>
      <c r="E865" s="1">
        <v>0.15000000596046401</v>
      </c>
      <c r="F865" s="1">
        <v>16.957999999999998</v>
      </c>
      <c r="G865" s="1">
        <v>392</v>
      </c>
      <c r="H865" s="1">
        <v>458.47536000000002</v>
      </c>
      <c r="N865" t="s">
        <v>0</v>
      </c>
      <c r="O865" t="str">
        <f t="shared" si="114"/>
        <v>OrderID: 10571,</v>
      </c>
      <c r="P865" t="str">
        <f t="shared" si="115"/>
        <v>ProductID: 42,</v>
      </c>
      <c r="Q865" t="str">
        <f t="shared" si="116"/>
        <v>UnitPrice: 14,</v>
      </c>
      <c r="R865" t="str">
        <f t="shared" si="117"/>
        <v>Quantity: 28,</v>
      </c>
      <c r="S865" t="str">
        <f t="shared" si="118"/>
        <v>Discount: 0.150000005960464,</v>
      </c>
      <c r="T865" t="str">
        <f t="shared" si="119"/>
        <v>GrossProfitMargin: 16.958,</v>
      </c>
      <c r="U865" t="str">
        <f t="shared" si="120"/>
        <v>ProductCost: 392,</v>
      </c>
      <c r="V865" t="str">
        <f t="shared" si="121"/>
        <v>ProductRevenue: 458.47536</v>
      </c>
      <c r="W865" t="s">
        <v>310</v>
      </c>
    </row>
    <row r="866" spans="1:23" x14ac:dyDescent="0.3">
      <c r="A866" s="1">
        <v>10572</v>
      </c>
      <c r="B866" s="1">
        <v>16</v>
      </c>
      <c r="C866" s="1">
        <v>17.45</v>
      </c>
      <c r="D866" s="1">
        <v>12</v>
      </c>
      <c r="E866" s="1">
        <v>0.10000000149011599</v>
      </c>
      <c r="F866" s="1">
        <v>14.494</v>
      </c>
      <c r="G866" s="1">
        <v>209.39999999999998</v>
      </c>
      <c r="H866" s="1">
        <v>239.75043599999998</v>
      </c>
      <c r="N866" t="s">
        <v>0</v>
      </c>
      <c r="O866" t="str">
        <f t="shared" si="114"/>
        <v>OrderID: 10572,</v>
      </c>
      <c r="P866" t="str">
        <f t="shared" si="115"/>
        <v>ProductID: 16,</v>
      </c>
      <c r="Q866" t="str">
        <f t="shared" si="116"/>
        <v>UnitPrice: 17.45,</v>
      </c>
      <c r="R866" t="str">
        <f t="shared" si="117"/>
        <v>Quantity: 12,</v>
      </c>
      <c r="S866" t="str">
        <f t="shared" si="118"/>
        <v>Discount: 0.100000001490116,</v>
      </c>
      <c r="T866" t="str">
        <f t="shared" si="119"/>
        <v>GrossProfitMargin: 14.494,</v>
      </c>
      <c r="U866" t="str">
        <f t="shared" si="120"/>
        <v>ProductCost: 209.4,</v>
      </c>
      <c r="V866" t="str">
        <f t="shared" si="121"/>
        <v>ProductRevenue: 239.750436</v>
      </c>
      <c r="W866" t="s">
        <v>310</v>
      </c>
    </row>
    <row r="867" spans="1:23" x14ac:dyDescent="0.3">
      <c r="A867" s="1">
        <v>10572</v>
      </c>
      <c r="B867" s="1">
        <v>32</v>
      </c>
      <c r="C867" s="1">
        <v>32</v>
      </c>
      <c r="D867" s="1">
        <v>10</v>
      </c>
      <c r="E867" s="1">
        <v>0.10000000149011599</v>
      </c>
      <c r="F867" s="1">
        <v>22.138999999999999</v>
      </c>
      <c r="G867" s="1">
        <v>320</v>
      </c>
      <c r="H867" s="1">
        <v>390.84479999999996</v>
      </c>
      <c r="N867" t="s">
        <v>0</v>
      </c>
      <c r="O867" t="str">
        <f t="shared" si="114"/>
        <v>OrderID: 10572,</v>
      </c>
      <c r="P867" t="str">
        <f t="shared" si="115"/>
        <v>ProductID: 32,</v>
      </c>
      <c r="Q867" t="str">
        <f t="shared" si="116"/>
        <v>UnitPrice: 32,</v>
      </c>
      <c r="R867" t="str">
        <f t="shared" si="117"/>
        <v>Quantity: 10,</v>
      </c>
      <c r="S867" t="str">
        <f t="shared" si="118"/>
        <v>Discount: 0.100000001490116,</v>
      </c>
      <c r="T867" t="str">
        <f t="shared" si="119"/>
        <v>GrossProfitMargin: 22.139,</v>
      </c>
      <c r="U867" t="str">
        <f t="shared" si="120"/>
        <v>ProductCost: 320,</v>
      </c>
      <c r="V867" t="str">
        <f t="shared" si="121"/>
        <v>ProductRevenue: 390.8448</v>
      </c>
      <c r="W867" t="s">
        <v>310</v>
      </c>
    </row>
    <row r="868" spans="1:23" x14ac:dyDescent="0.3">
      <c r="A868" s="1">
        <v>10572</v>
      </c>
      <c r="B868" s="1">
        <v>40</v>
      </c>
      <c r="C868" s="1">
        <v>18.399999999999999</v>
      </c>
      <c r="D868" s="1">
        <v>50</v>
      </c>
      <c r="E868" s="1">
        <v>0</v>
      </c>
      <c r="F868" s="1">
        <v>28.384</v>
      </c>
      <c r="G868" s="1">
        <v>919.99999999999989</v>
      </c>
      <c r="H868" s="1">
        <v>1181.1327999999999</v>
      </c>
      <c r="N868" t="s">
        <v>0</v>
      </c>
      <c r="O868" t="str">
        <f t="shared" si="114"/>
        <v>OrderID: 10572,</v>
      </c>
      <c r="P868" t="str">
        <f t="shared" si="115"/>
        <v>ProductID: 40,</v>
      </c>
      <c r="Q868" t="str">
        <f t="shared" si="116"/>
        <v>UnitPrice: 18.4,</v>
      </c>
      <c r="R868" t="str">
        <f t="shared" si="117"/>
        <v>Quantity: 50,</v>
      </c>
      <c r="S868" t="str">
        <f t="shared" si="118"/>
        <v>Discount: 0,</v>
      </c>
      <c r="T868" t="str">
        <f t="shared" si="119"/>
        <v>GrossProfitMargin: 28.384,</v>
      </c>
      <c r="U868" t="str">
        <f t="shared" si="120"/>
        <v>ProductCost: 920,</v>
      </c>
      <c r="V868" t="str">
        <f t="shared" si="121"/>
        <v>ProductRevenue: 1181.1328</v>
      </c>
      <c r="W868" t="s">
        <v>310</v>
      </c>
    </row>
    <row r="869" spans="1:23" x14ac:dyDescent="0.3">
      <c r="A869" s="1">
        <v>10572</v>
      </c>
      <c r="B869" s="1">
        <v>75</v>
      </c>
      <c r="C869" s="1">
        <v>7.75</v>
      </c>
      <c r="D869" s="1">
        <v>15</v>
      </c>
      <c r="E869" s="1">
        <v>0.10000000149011599</v>
      </c>
      <c r="F869" s="1">
        <v>5.984</v>
      </c>
      <c r="G869" s="1">
        <v>116.25</v>
      </c>
      <c r="H869" s="1">
        <v>123.20639999999999</v>
      </c>
      <c r="N869" t="s">
        <v>0</v>
      </c>
      <c r="O869" t="str">
        <f t="shared" si="114"/>
        <v>OrderID: 10572,</v>
      </c>
      <c r="P869" t="str">
        <f t="shared" si="115"/>
        <v>ProductID: 75,</v>
      </c>
      <c r="Q869" t="str">
        <f t="shared" si="116"/>
        <v>UnitPrice: 7.75,</v>
      </c>
      <c r="R869" t="str">
        <f t="shared" si="117"/>
        <v>Quantity: 15,</v>
      </c>
      <c r="S869" t="str">
        <f t="shared" si="118"/>
        <v>Discount: 0.100000001490116,</v>
      </c>
      <c r="T869" t="str">
        <f t="shared" si="119"/>
        <v>GrossProfitMargin: 5.984,</v>
      </c>
      <c r="U869" t="str">
        <f t="shared" si="120"/>
        <v>ProductCost: 116.25,</v>
      </c>
      <c r="V869" t="str">
        <f t="shared" si="121"/>
        <v>ProductRevenue: 123.2064</v>
      </c>
      <c r="W869" t="s">
        <v>310</v>
      </c>
    </row>
    <row r="870" spans="1:23" x14ac:dyDescent="0.3">
      <c r="A870" s="1">
        <v>10573</v>
      </c>
      <c r="B870" s="1">
        <v>17</v>
      </c>
      <c r="C870" s="1">
        <v>39</v>
      </c>
      <c r="D870" s="1">
        <v>18</v>
      </c>
      <c r="E870" s="1">
        <v>0</v>
      </c>
      <c r="F870" s="1">
        <v>8.2390000000000008</v>
      </c>
      <c r="G870" s="1">
        <v>702</v>
      </c>
      <c r="H870" s="1">
        <v>759.83777999999995</v>
      </c>
      <c r="N870" t="s">
        <v>0</v>
      </c>
      <c r="O870" t="str">
        <f t="shared" si="114"/>
        <v>OrderID: 10573,</v>
      </c>
      <c r="P870" t="str">
        <f t="shared" si="115"/>
        <v>ProductID: 17,</v>
      </c>
      <c r="Q870" t="str">
        <f t="shared" si="116"/>
        <v>UnitPrice: 39,</v>
      </c>
      <c r="R870" t="str">
        <f t="shared" si="117"/>
        <v>Quantity: 18,</v>
      </c>
      <c r="S870" t="str">
        <f t="shared" si="118"/>
        <v>Discount: 0,</v>
      </c>
      <c r="T870" t="str">
        <f t="shared" si="119"/>
        <v>GrossProfitMargin: 8.239,</v>
      </c>
      <c r="U870" t="str">
        <f t="shared" si="120"/>
        <v>ProductCost: 702,</v>
      </c>
      <c r="V870" t="str">
        <f t="shared" si="121"/>
        <v>ProductRevenue: 759.83778</v>
      </c>
      <c r="W870" t="s">
        <v>310</v>
      </c>
    </row>
    <row r="871" spans="1:23" x14ac:dyDescent="0.3">
      <c r="A871" s="1">
        <v>10573</v>
      </c>
      <c r="B871" s="1">
        <v>34</v>
      </c>
      <c r="C871" s="1">
        <v>14</v>
      </c>
      <c r="D871" s="1">
        <v>40</v>
      </c>
      <c r="E871" s="1">
        <v>0</v>
      </c>
      <c r="F871" s="1">
        <v>9.4290000000000003</v>
      </c>
      <c r="G871" s="1">
        <v>560</v>
      </c>
      <c r="H871" s="1">
        <v>612.80240000000003</v>
      </c>
      <c r="N871" t="s">
        <v>0</v>
      </c>
      <c r="O871" t="str">
        <f t="shared" si="114"/>
        <v>OrderID: 10573,</v>
      </c>
      <c r="P871" t="str">
        <f t="shared" si="115"/>
        <v>ProductID: 34,</v>
      </c>
      <c r="Q871" t="str">
        <f t="shared" si="116"/>
        <v>UnitPrice: 14,</v>
      </c>
      <c r="R871" t="str">
        <f t="shared" si="117"/>
        <v>Quantity: 40,</v>
      </c>
      <c r="S871" t="str">
        <f t="shared" si="118"/>
        <v>Discount: 0,</v>
      </c>
      <c r="T871" t="str">
        <f t="shared" si="119"/>
        <v>GrossProfitMargin: 9.429,</v>
      </c>
      <c r="U871" t="str">
        <f t="shared" si="120"/>
        <v>ProductCost: 560,</v>
      </c>
      <c r="V871" t="str">
        <f t="shared" si="121"/>
        <v>ProductRevenue: 612.8024</v>
      </c>
      <c r="W871" t="s">
        <v>310</v>
      </c>
    </row>
    <row r="872" spans="1:23" x14ac:dyDescent="0.3">
      <c r="A872" s="1">
        <v>10573</v>
      </c>
      <c r="B872" s="1">
        <v>53</v>
      </c>
      <c r="C872" s="1">
        <v>32.799999999999997</v>
      </c>
      <c r="D872" s="1">
        <v>25</v>
      </c>
      <c r="E872" s="1">
        <v>0</v>
      </c>
      <c r="F872" s="1">
        <v>7.2469999999999999</v>
      </c>
      <c r="G872" s="1">
        <v>819.99999999999989</v>
      </c>
      <c r="H872" s="1">
        <v>879.42539999999985</v>
      </c>
      <c r="N872" t="s">
        <v>0</v>
      </c>
      <c r="O872" t="str">
        <f t="shared" si="114"/>
        <v>OrderID: 10573,</v>
      </c>
      <c r="P872" t="str">
        <f t="shared" si="115"/>
        <v>ProductID: 53,</v>
      </c>
      <c r="Q872" t="str">
        <f t="shared" si="116"/>
        <v>UnitPrice: 32.8,</v>
      </c>
      <c r="R872" t="str">
        <f t="shared" si="117"/>
        <v>Quantity: 25,</v>
      </c>
      <c r="S872" t="str">
        <f t="shared" si="118"/>
        <v>Discount: 0,</v>
      </c>
      <c r="T872" t="str">
        <f t="shared" si="119"/>
        <v>GrossProfitMargin: 7.247,</v>
      </c>
      <c r="U872" t="str">
        <f t="shared" si="120"/>
        <v>ProductCost: 820,</v>
      </c>
      <c r="V872" t="str">
        <f t="shared" si="121"/>
        <v>ProductRevenue: 879.4254</v>
      </c>
      <c r="W872" t="s">
        <v>310</v>
      </c>
    </row>
    <row r="873" spans="1:23" x14ac:dyDescent="0.3">
      <c r="A873" s="1">
        <v>10574</v>
      </c>
      <c r="B873" s="1">
        <v>33</v>
      </c>
      <c r="C873" s="1">
        <v>2.5</v>
      </c>
      <c r="D873" s="1">
        <v>14</v>
      </c>
      <c r="E873" s="1">
        <v>0</v>
      </c>
      <c r="F873" s="1">
        <v>19.8</v>
      </c>
      <c r="G873" s="1">
        <v>35</v>
      </c>
      <c r="H873" s="1">
        <v>41.93</v>
      </c>
      <c r="N873" t="s">
        <v>0</v>
      </c>
      <c r="O873" t="str">
        <f t="shared" si="114"/>
        <v>OrderID: 10574,</v>
      </c>
      <c r="P873" t="str">
        <f t="shared" si="115"/>
        <v>ProductID: 33,</v>
      </c>
      <c r="Q873" t="str">
        <f t="shared" si="116"/>
        <v>UnitPrice: 2.5,</v>
      </c>
      <c r="R873" t="str">
        <f t="shared" si="117"/>
        <v>Quantity: 14,</v>
      </c>
      <c r="S873" t="str">
        <f t="shared" si="118"/>
        <v>Discount: 0,</v>
      </c>
      <c r="T873" t="str">
        <f t="shared" si="119"/>
        <v>GrossProfitMargin: 19.8,</v>
      </c>
      <c r="U873" t="str">
        <f t="shared" si="120"/>
        <v>ProductCost: 35,</v>
      </c>
      <c r="V873" t="str">
        <f t="shared" si="121"/>
        <v>ProductRevenue: 41.93</v>
      </c>
      <c r="W873" t="s">
        <v>310</v>
      </c>
    </row>
    <row r="874" spans="1:23" x14ac:dyDescent="0.3">
      <c r="A874" s="1">
        <v>10574</v>
      </c>
      <c r="B874" s="1">
        <v>40</v>
      </c>
      <c r="C874" s="1">
        <v>18.399999999999999</v>
      </c>
      <c r="D874" s="1">
        <v>2</v>
      </c>
      <c r="E874" s="1">
        <v>0</v>
      </c>
      <c r="F874" s="1">
        <v>6.0709999999999997</v>
      </c>
      <c r="G874" s="1">
        <v>36.799999999999997</v>
      </c>
      <c r="H874" s="1">
        <v>39.034127999999995</v>
      </c>
      <c r="N874" t="s">
        <v>0</v>
      </c>
      <c r="O874" t="str">
        <f t="shared" si="114"/>
        <v>OrderID: 10574,</v>
      </c>
      <c r="P874" t="str">
        <f t="shared" si="115"/>
        <v>ProductID: 40,</v>
      </c>
      <c r="Q874" t="str">
        <f t="shared" si="116"/>
        <v>UnitPrice: 18.4,</v>
      </c>
      <c r="R874" t="str">
        <f t="shared" si="117"/>
        <v>Quantity: 2,</v>
      </c>
      <c r="S874" t="str">
        <f t="shared" si="118"/>
        <v>Discount: 0,</v>
      </c>
      <c r="T874" t="str">
        <f t="shared" si="119"/>
        <v>GrossProfitMargin: 6.071,</v>
      </c>
      <c r="U874" t="str">
        <f t="shared" si="120"/>
        <v>ProductCost: 36.8,</v>
      </c>
      <c r="V874" t="str">
        <f t="shared" si="121"/>
        <v>ProductRevenue: 39.034128</v>
      </c>
      <c r="W874" t="s">
        <v>310</v>
      </c>
    </row>
    <row r="875" spans="1:23" x14ac:dyDescent="0.3">
      <c r="A875" s="1">
        <v>10574</v>
      </c>
      <c r="B875" s="1">
        <v>62</v>
      </c>
      <c r="C875" s="1">
        <v>49.300000000000004</v>
      </c>
      <c r="D875" s="1">
        <v>10</v>
      </c>
      <c r="E875" s="1">
        <v>0</v>
      </c>
      <c r="F875" s="1">
        <v>17.66</v>
      </c>
      <c r="G875" s="1">
        <v>493.00000000000006</v>
      </c>
      <c r="H875" s="1">
        <v>580.06380000000013</v>
      </c>
      <c r="N875" t="s">
        <v>0</v>
      </c>
      <c r="O875" t="str">
        <f t="shared" si="114"/>
        <v>OrderID: 10574,</v>
      </c>
      <c r="P875" t="str">
        <f t="shared" si="115"/>
        <v>ProductID: 62,</v>
      </c>
      <c r="Q875" t="str">
        <f t="shared" si="116"/>
        <v>UnitPrice: 49.3,</v>
      </c>
      <c r="R875" t="str">
        <f t="shared" si="117"/>
        <v>Quantity: 10,</v>
      </c>
      <c r="S875" t="str">
        <f t="shared" si="118"/>
        <v>Discount: 0,</v>
      </c>
      <c r="T875" t="str">
        <f t="shared" si="119"/>
        <v>GrossProfitMargin: 17.66,</v>
      </c>
      <c r="U875" t="str">
        <f t="shared" si="120"/>
        <v>ProductCost: 493,</v>
      </c>
      <c r="V875" t="str">
        <f t="shared" si="121"/>
        <v>ProductRevenue: 580.0638</v>
      </c>
      <c r="W875" t="s">
        <v>310</v>
      </c>
    </row>
    <row r="876" spans="1:23" x14ac:dyDescent="0.3">
      <c r="A876" s="1">
        <v>10574</v>
      </c>
      <c r="B876" s="1">
        <v>64</v>
      </c>
      <c r="C876" s="1">
        <v>33.25</v>
      </c>
      <c r="D876" s="1">
        <v>6</v>
      </c>
      <c r="E876" s="1">
        <v>0</v>
      </c>
      <c r="F876" s="1">
        <v>20.567</v>
      </c>
      <c r="G876" s="1">
        <v>199.5</v>
      </c>
      <c r="H876" s="1">
        <v>240.53116500000002</v>
      </c>
      <c r="N876" t="s">
        <v>0</v>
      </c>
      <c r="O876" t="str">
        <f t="shared" si="114"/>
        <v>OrderID: 10574,</v>
      </c>
      <c r="P876" t="str">
        <f t="shared" si="115"/>
        <v>ProductID: 64,</v>
      </c>
      <c r="Q876" t="str">
        <f t="shared" si="116"/>
        <v>UnitPrice: 33.25,</v>
      </c>
      <c r="R876" t="str">
        <f t="shared" si="117"/>
        <v>Quantity: 6,</v>
      </c>
      <c r="S876" t="str">
        <f t="shared" si="118"/>
        <v>Discount: 0,</v>
      </c>
      <c r="T876" t="str">
        <f t="shared" si="119"/>
        <v>GrossProfitMargin: 20.567,</v>
      </c>
      <c r="U876" t="str">
        <f t="shared" si="120"/>
        <v>ProductCost: 199.5,</v>
      </c>
      <c r="V876" t="str">
        <f t="shared" si="121"/>
        <v>ProductRevenue: 240.531165</v>
      </c>
      <c r="W876" t="s">
        <v>310</v>
      </c>
    </row>
    <row r="877" spans="1:23" x14ac:dyDescent="0.3">
      <c r="A877" s="1">
        <v>10575</v>
      </c>
      <c r="B877" s="1">
        <v>59</v>
      </c>
      <c r="C877" s="1">
        <v>55</v>
      </c>
      <c r="D877" s="1">
        <v>12</v>
      </c>
      <c r="E877" s="1">
        <v>0</v>
      </c>
      <c r="F877" s="1">
        <v>22.574999999999999</v>
      </c>
      <c r="G877" s="1">
        <v>660</v>
      </c>
      <c r="H877" s="1">
        <v>808.99500000000012</v>
      </c>
      <c r="N877" t="s">
        <v>0</v>
      </c>
      <c r="O877" t="str">
        <f t="shared" si="114"/>
        <v>OrderID: 10575,</v>
      </c>
      <c r="P877" t="str">
        <f t="shared" si="115"/>
        <v>ProductID: 59,</v>
      </c>
      <c r="Q877" t="str">
        <f t="shared" si="116"/>
        <v>UnitPrice: 55,</v>
      </c>
      <c r="R877" t="str">
        <f t="shared" si="117"/>
        <v>Quantity: 12,</v>
      </c>
      <c r="S877" t="str">
        <f t="shared" si="118"/>
        <v>Discount: 0,</v>
      </c>
      <c r="T877" t="str">
        <f t="shared" si="119"/>
        <v>GrossProfitMargin: 22.575,</v>
      </c>
      <c r="U877" t="str">
        <f t="shared" si="120"/>
        <v>ProductCost: 660,</v>
      </c>
      <c r="V877" t="str">
        <f t="shared" si="121"/>
        <v>ProductRevenue: 808.995</v>
      </c>
      <c r="W877" t="s">
        <v>310</v>
      </c>
    </row>
    <row r="878" spans="1:23" x14ac:dyDescent="0.3">
      <c r="A878" s="1">
        <v>10575</v>
      </c>
      <c r="B878" s="1">
        <v>63</v>
      </c>
      <c r="C878" s="1">
        <v>43.9</v>
      </c>
      <c r="D878" s="1">
        <v>6</v>
      </c>
      <c r="E878" s="1">
        <v>0</v>
      </c>
      <c r="F878" s="1">
        <v>12.616</v>
      </c>
      <c r="G878" s="1">
        <v>263.39999999999998</v>
      </c>
      <c r="H878" s="1">
        <v>296.63054399999999</v>
      </c>
      <c r="N878" t="s">
        <v>0</v>
      </c>
      <c r="O878" t="str">
        <f t="shared" si="114"/>
        <v>OrderID: 10575,</v>
      </c>
      <c r="P878" t="str">
        <f t="shared" si="115"/>
        <v>ProductID: 63,</v>
      </c>
      <c r="Q878" t="str">
        <f t="shared" si="116"/>
        <v>UnitPrice: 43.9,</v>
      </c>
      <c r="R878" t="str">
        <f t="shared" si="117"/>
        <v>Quantity: 6,</v>
      </c>
      <c r="S878" t="str">
        <f t="shared" si="118"/>
        <v>Discount: 0,</v>
      </c>
      <c r="T878" t="str">
        <f t="shared" si="119"/>
        <v>GrossProfitMargin: 12.616,</v>
      </c>
      <c r="U878" t="str">
        <f t="shared" si="120"/>
        <v>ProductCost: 263.4,</v>
      </c>
      <c r="V878" t="str">
        <f t="shared" si="121"/>
        <v>ProductRevenue: 296.630544</v>
      </c>
      <c r="W878" t="s">
        <v>310</v>
      </c>
    </row>
    <row r="879" spans="1:23" x14ac:dyDescent="0.3">
      <c r="A879" s="1">
        <v>10575</v>
      </c>
      <c r="B879" s="1">
        <v>72</v>
      </c>
      <c r="C879" s="1">
        <v>34.799999999999997</v>
      </c>
      <c r="D879" s="1">
        <v>30</v>
      </c>
      <c r="E879" s="1">
        <v>0</v>
      </c>
      <c r="F879" s="1">
        <v>27.321000000000002</v>
      </c>
      <c r="G879" s="1">
        <v>1044</v>
      </c>
      <c r="H879" s="1">
        <v>1329.2312399999998</v>
      </c>
      <c r="N879" t="s">
        <v>0</v>
      </c>
      <c r="O879" t="str">
        <f t="shared" si="114"/>
        <v>OrderID: 10575,</v>
      </c>
      <c r="P879" t="str">
        <f t="shared" si="115"/>
        <v>ProductID: 72,</v>
      </c>
      <c r="Q879" t="str">
        <f t="shared" si="116"/>
        <v>UnitPrice: 34.8,</v>
      </c>
      <c r="R879" t="str">
        <f t="shared" si="117"/>
        <v>Quantity: 30,</v>
      </c>
      <c r="S879" t="str">
        <f t="shared" si="118"/>
        <v>Discount: 0,</v>
      </c>
      <c r="T879" t="str">
        <f t="shared" si="119"/>
        <v>GrossProfitMargin: 27.321,</v>
      </c>
      <c r="U879" t="str">
        <f t="shared" si="120"/>
        <v>ProductCost: 1044,</v>
      </c>
      <c r="V879" t="str">
        <f t="shared" si="121"/>
        <v>ProductRevenue: 1329.23124</v>
      </c>
      <c r="W879" t="s">
        <v>310</v>
      </c>
    </row>
    <row r="880" spans="1:23" x14ac:dyDescent="0.3">
      <c r="A880" s="1">
        <v>10575</v>
      </c>
      <c r="B880" s="1">
        <v>76</v>
      </c>
      <c r="C880" s="1">
        <v>18</v>
      </c>
      <c r="D880" s="1">
        <v>10</v>
      </c>
      <c r="E880" s="1">
        <v>0</v>
      </c>
      <c r="F880" s="1">
        <v>19.245000000000001</v>
      </c>
      <c r="G880" s="1">
        <v>180</v>
      </c>
      <c r="H880" s="1">
        <v>214.64099999999999</v>
      </c>
      <c r="N880" t="s">
        <v>0</v>
      </c>
      <c r="O880" t="str">
        <f t="shared" si="114"/>
        <v>OrderID: 10575,</v>
      </c>
      <c r="P880" t="str">
        <f t="shared" si="115"/>
        <v>ProductID: 76,</v>
      </c>
      <c r="Q880" t="str">
        <f t="shared" si="116"/>
        <v>UnitPrice: 18,</v>
      </c>
      <c r="R880" t="str">
        <f t="shared" si="117"/>
        <v>Quantity: 10,</v>
      </c>
      <c r="S880" t="str">
        <f t="shared" si="118"/>
        <v>Discount: 0,</v>
      </c>
      <c r="T880" t="str">
        <f t="shared" si="119"/>
        <v>GrossProfitMargin: 19.245,</v>
      </c>
      <c r="U880" t="str">
        <f t="shared" si="120"/>
        <v>ProductCost: 180,</v>
      </c>
      <c r="V880" t="str">
        <f t="shared" si="121"/>
        <v>ProductRevenue: 214.641</v>
      </c>
      <c r="W880" t="s">
        <v>310</v>
      </c>
    </row>
    <row r="881" spans="1:23" x14ac:dyDescent="0.3">
      <c r="A881" s="1">
        <v>10576</v>
      </c>
      <c r="B881" s="1">
        <v>1</v>
      </c>
      <c r="C881" s="1">
        <v>18</v>
      </c>
      <c r="D881" s="1">
        <v>10</v>
      </c>
      <c r="E881" s="1">
        <v>0</v>
      </c>
      <c r="F881" s="1">
        <v>20.32</v>
      </c>
      <c r="G881" s="1">
        <v>180</v>
      </c>
      <c r="H881" s="1">
        <v>216.57600000000002</v>
      </c>
      <c r="N881" t="s">
        <v>0</v>
      </c>
      <c r="O881" t="str">
        <f t="shared" si="114"/>
        <v>OrderID: 10576,</v>
      </c>
      <c r="P881" t="str">
        <f t="shared" si="115"/>
        <v>ProductID: 1,</v>
      </c>
      <c r="Q881" t="str">
        <f t="shared" si="116"/>
        <v>UnitPrice: 18,</v>
      </c>
      <c r="R881" t="str">
        <f t="shared" si="117"/>
        <v>Quantity: 10,</v>
      </c>
      <c r="S881" t="str">
        <f t="shared" si="118"/>
        <v>Discount: 0,</v>
      </c>
      <c r="T881" t="str">
        <f t="shared" si="119"/>
        <v>GrossProfitMargin: 20.32,</v>
      </c>
      <c r="U881" t="str">
        <f t="shared" si="120"/>
        <v>ProductCost: 180,</v>
      </c>
      <c r="V881" t="str">
        <f t="shared" si="121"/>
        <v>ProductRevenue: 216.576</v>
      </c>
      <c r="W881" t="s">
        <v>310</v>
      </c>
    </row>
    <row r="882" spans="1:23" x14ac:dyDescent="0.3">
      <c r="A882" s="1">
        <v>10576</v>
      </c>
      <c r="B882" s="1">
        <v>31</v>
      </c>
      <c r="C882" s="1">
        <v>12.5</v>
      </c>
      <c r="D882" s="1">
        <v>20</v>
      </c>
      <c r="E882" s="1">
        <v>0</v>
      </c>
      <c r="F882" s="1">
        <v>20.797999999999998</v>
      </c>
      <c r="G882" s="1">
        <v>250</v>
      </c>
      <c r="H882" s="1">
        <v>301.995</v>
      </c>
      <c r="N882" t="s">
        <v>0</v>
      </c>
      <c r="O882" t="str">
        <f t="shared" si="114"/>
        <v>OrderID: 10576,</v>
      </c>
      <c r="P882" t="str">
        <f t="shared" si="115"/>
        <v>ProductID: 31,</v>
      </c>
      <c r="Q882" t="str">
        <f t="shared" si="116"/>
        <v>UnitPrice: 12.5,</v>
      </c>
      <c r="R882" t="str">
        <f t="shared" si="117"/>
        <v>Quantity: 20,</v>
      </c>
      <c r="S882" t="str">
        <f t="shared" si="118"/>
        <v>Discount: 0,</v>
      </c>
      <c r="T882" t="str">
        <f t="shared" si="119"/>
        <v>GrossProfitMargin: 20.798,</v>
      </c>
      <c r="U882" t="str">
        <f t="shared" si="120"/>
        <v>ProductCost: 250,</v>
      </c>
      <c r="V882" t="str">
        <f t="shared" si="121"/>
        <v>ProductRevenue: 301.995</v>
      </c>
      <c r="W882" t="s">
        <v>310</v>
      </c>
    </row>
    <row r="883" spans="1:23" x14ac:dyDescent="0.3">
      <c r="A883" s="1">
        <v>10576</v>
      </c>
      <c r="B883" s="1">
        <v>44</v>
      </c>
      <c r="C883" s="1">
        <v>19.45</v>
      </c>
      <c r="D883" s="1">
        <v>21</v>
      </c>
      <c r="E883" s="1">
        <v>0</v>
      </c>
      <c r="F883" s="1">
        <v>19.498999999999999</v>
      </c>
      <c r="G883" s="1">
        <v>408.45</v>
      </c>
      <c r="H883" s="1">
        <v>488.09366549999999</v>
      </c>
      <c r="N883" t="s">
        <v>0</v>
      </c>
      <c r="O883" t="str">
        <f t="shared" si="114"/>
        <v>OrderID: 10576,</v>
      </c>
      <c r="P883" t="str">
        <f t="shared" si="115"/>
        <v>ProductID: 44,</v>
      </c>
      <c r="Q883" t="str">
        <f t="shared" si="116"/>
        <v>UnitPrice: 19.45,</v>
      </c>
      <c r="R883" t="str">
        <f t="shared" si="117"/>
        <v>Quantity: 21,</v>
      </c>
      <c r="S883" t="str">
        <f t="shared" si="118"/>
        <v>Discount: 0,</v>
      </c>
      <c r="T883" t="str">
        <f t="shared" si="119"/>
        <v>GrossProfitMargin: 19.499,</v>
      </c>
      <c r="U883" t="str">
        <f t="shared" si="120"/>
        <v>ProductCost: 408.45,</v>
      </c>
      <c r="V883" t="str">
        <f t="shared" si="121"/>
        <v>ProductRevenue: 488.0936655</v>
      </c>
      <c r="W883" t="s">
        <v>310</v>
      </c>
    </row>
    <row r="884" spans="1:23" x14ac:dyDescent="0.3">
      <c r="A884" s="1">
        <v>10577</v>
      </c>
      <c r="B884" s="1">
        <v>39</v>
      </c>
      <c r="C884" s="1">
        <v>18</v>
      </c>
      <c r="D884" s="1">
        <v>10</v>
      </c>
      <c r="E884" s="1">
        <v>0</v>
      </c>
      <c r="F884" s="1">
        <v>15.118</v>
      </c>
      <c r="G884" s="1">
        <v>180</v>
      </c>
      <c r="H884" s="1">
        <v>207.2124</v>
      </c>
      <c r="N884" t="s">
        <v>0</v>
      </c>
      <c r="O884" t="str">
        <f t="shared" si="114"/>
        <v>OrderID: 10577,</v>
      </c>
      <c r="P884" t="str">
        <f t="shared" si="115"/>
        <v>ProductID: 39,</v>
      </c>
      <c r="Q884" t="str">
        <f t="shared" si="116"/>
        <v>UnitPrice: 18,</v>
      </c>
      <c r="R884" t="str">
        <f t="shared" si="117"/>
        <v>Quantity: 10,</v>
      </c>
      <c r="S884" t="str">
        <f t="shared" si="118"/>
        <v>Discount: 0,</v>
      </c>
      <c r="T884" t="str">
        <f t="shared" si="119"/>
        <v>GrossProfitMargin: 15.118,</v>
      </c>
      <c r="U884" t="str">
        <f t="shared" si="120"/>
        <v>ProductCost: 180,</v>
      </c>
      <c r="V884" t="str">
        <f t="shared" si="121"/>
        <v>ProductRevenue: 207.2124</v>
      </c>
      <c r="W884" t="s">
        <v>310</v>
      </c>
    </row>
    <row r="885" spans="1:23" x14ac:dyDescent="0.3">
      <c r="A885" s="1">
        <v>10577</v>
      </c>
      <c r="B885" s="1">
        <v>75</v>
      </c>
      <c r="C885" s="1">
        <v>7.75</v>
      </c>
      <c r="D885" s="1">
        <v>20</v>
      </c>
      <c r="E885" s="1">
        <v>0</v>
      </c>
      <c r="F885" s="1">
        <v>14.212999999999999</v>
      </c>
      <c r="G885" s="1">
        <v>155</v>
      </c>
      <c r="H885" s="1">
        <v>177.03014999999999</v>
      </c>
      <c r="N885" t="s">
        <v>0</v>
      </c>
      <c r="O885" t="str">
        <f t="shared" si="114"/>
        <v>OrderID: 10577,</v>
      </c>
      <c r="P885" t="str">
        <f t="shared" si="115"/>
        <v>ProductID: 75,</v>
      </c>
      <c r="Q885" t="str">
        <f t="shared" si="116"/>
        <v>UnitPrice: 7.75,</v>
      </c>
      <c r="R885" t="str">
        <f t="shared" si="117"/>
        <v>Quantity: 20,</v>
      </c>
      <c r="S885" t="str">
        <f t="shared" si="118"/>
        <v>Discount: 0,</v>
      </c>
      <c r="T885" t="str">
        <f t="shared" si="119"/>
        <v>GrossProfitMargin: 14.213,</v>
      </c>
      <c r="U885" t="str">
        <f t="shared" si="120"/>
        <v>ProductCost: 155,</v>
      </c>
      <c r="V885" t="str">
        <f t="shared" si="121"/>
        <v>ProductRevenue: 177.03015</v>
      </c>
      <c r="W885" t="s">
        <v>310</v>
      </c>
    </row>
    <row r="886" spans="1:23" x14ac:dyDescent="0.3">
      <c r="A886" s="1">
        <v>10577</v>
      </c>
      <c r="B886" s="1">
        <v>77</v>
      </c>
      <c r="C886" s="1">
        <v>13</v>
      </c>
      <c r="D886" s="1">
        <v>18</v>
      </c>
      <c r="E886" s="1">
        <v>0</v>
      </c>
      <c r="F886" s="1">
        <v>26.663</v>
      </c>
      <c r="G886" s="1">
        <v>234</v>
      </c>
      <c r="H886" s="1">
        <v>296.39141999999998</v>
      </c>
      <c r="N886" t="s">
        <v>0</v>
      </c>
      <c r="O886" t="str">
        <f t="shared" si="114"/>
        <v>OrderID: 10577,</v>
      </c>
      <c r="P886" t="str">
        <f t="shared" si="115"/>
        <v>ProductID: 77,</v>
      </c>
      <c r="Q886" t="str">
        <f t="shared" si="116"/>
        <v>UnitPrice: 13,</v>
      </c>
      <c r="R886" t="str">
        <f t="shared" si="117"/>
        <v>Quantity: 18,</v>
      </c>
      <c r="S886" t="str">
        <f t="shared" si="118"/>
        <v>Discount: 0,</v>
      </c>
      <c r="T886" t="str">
        <f t="shared" si="119"/>
        <v>GrossProfitMargin: 26.663,</v>
      </c>
      <c r="U886" t="str">
        <f t="shared" si="120"/>
        <v>ProductCost: 234,</v>
      </c>
      <c r="V886" t="str">
        <f t="shared" si="121"/>
        <v>ProductRevenue: 296.39142</v>
      </c>
      <c r="W886" t="s">
        <v>310</v>
      </c>
    </row>
    <row r="887" spans="1:23" x14ac:dyDescent="0.3">
      <c r="A887" s="1">
        <v>10578</v>
      </c>
      <c r="B887" s="1">
        <v>35</v>
      </c>
      <c r="C887" s="1">
        <v>18</v>
      </c>
      <c r="D887" s="1">
        <v>20</v>
      </c>
      <c r="E887" s="1">
        <v>0</v>
      </c>
      <c r="F887" s="1">
        <v>24.696000000000002</v>
      </c>
      <c r="G887" s="1">
        <v>360</v>
      </c>
      <c r="H887" s="1">
        <v>448.90560000000005</v>
      </c>
      <c r="N887" t="s">
        <v>0</v>
      </c>
      <c r="O887" t="str">
        <f t="shared" si="114"/>
        <v>OrderID: 10578,</v>
      </c>
      <c r="P887" t="str">
        <f t="shared" si="115"/>
        <v>ProductID: 35,</v>
      </c>
      <c r="Q887" t="str">
        <f t="shared" si="116"/>
        <v>UnitPrice: 18,</v>
      </c>
      <c r="R887" t="str">
        <f t="shared" si="117"/>
        <v>Quantity: 20,</v>
      </c>
      <c r="S887" t="str">
        <f t="shared" si="118"/>
        <v>Discount: 0,</v>
      </c>
      <c r="T887" t="str">
        <f t="shared" si="119"/>
        <v>GrossProfitMargin: 24.696,</v>
      </c>
      <c r="U887" t="str">
        <f t="shared" si="120"/>
        <v>ProductCost: 360,</v>
      </c>
      <c r="V887" t="str">
        <f t="shared" si="121"/>
        <v>ProductRevenue: 448.9056</v>
      </c>
      <c r="W887" t="s">
        <v>310</v>
      </c>
    </row>
    <row r="888" spans="1:23" x14ac:dyDescent="0.3">
      <c r="A888" s="1">
        <v>10578</v>
      </c>
      <c r="B888" s="1">
        <v>57</v>
      </c>
      <c r="C888" s="1">
        <v>19.5</v>
      </c>
      <c r="D888" s="1">
        <v>6</v>
      </c>
      <c r="E888" s="1">
        <v>0</v>
      </c>
      <c r="F888" s="1">
        <v>22.588000000000001</v>
      </c>
      <c r="G888" s="1">
        <v>117</v>
      </c>
      <c r="H888" s="1">
        <v>143.42796000000001</v>
      </c>
      <c r="N888" t="s">
        <v>0</v>
      </c>
      <c r="O888" t="str">
        <f t="shared" si="114"/>
        <v>OrderID: 10578,</v>
      </c>
      <c r="P888" t="str">
        <f t="shared" si="115"/>
        <v>ProductID: 57,</v>
      </c>
      <c r="Q888" t="str">
        <f t="shared" si="116"/>
        <v>UnitPrice: 19.5,</v>
      </c>
      <c r="R888" t="str">
        <f t="shared" si="117"/>
        <v>Quantity: 6,</v>
      </c>
      <c r="S888" t="str">
        <f t="shared" si="118"/>
        <v>Discount: 0,</v>
      </c>
      <c r="T888" t="str">
        <f t="shared" si="119"/>
        <v>GrossProfitMargin: 22.588,</v>
      </c>
      <c r="U888" t="str">
        <f t="shared" si="120"/>
        <v>ProductCost: 117,</v>
      </c>
      <c r="V888" t="str">
        <f t="shared" si="121"/>
        <v>ProductRevenue: 143.42796</v>
      </c>
      <c r="W888" t="s">
        <v>310</v>
      </c>
    </row>
    <row r="889" spans="1:23" x14ac:dyDescent="0.3">
      <c r="A889" s="1">
        <v>10579</v>
      </c>
      <c r="B889" s="1">
        <v>15</v>
      </c>
      <c r="C889" s="1">
        <v>15.5</v>
      </c>
      <c r="D889" s="1">
        <v>10</v>
      </c>
      <c r="E889" s="1">
        <v>0</v>
      </c>
      <c r="F889" s="1">
        <v>19.344000000000001</v>
      </c>
      <c r="G889" s="1">
        <v>155</v>
      </c>
      <c r="H889" s="1">
        <v>184.98320000000001</v>
      </c>
      <c r="N889" t="s">
        <v>0</v>
      </c>
      <c r="O889" t="str">
        <f t="shared" si="114"/>
        <v>OrderID: 10579,</v>
      </c>
      <c r="P889" t="str">
        <f t="shared" si="115"/>
        <v>ProductID: 15,</v>
      </c>
      <c r="Q889" t="str">
        <f t="shared" si="116"/>
        <v>UnitPrice: 15.5,</v>
      </c>
      <c r="R889" t="str">
        <f t="shared" si="117"/>
        <v>Quantity: 10,</v>
      </c>
      <c r="S889" t="str">
        <f t="shared" si="118"/>
        <v>Discount: 0,</v>
      </c>
      <c r="T889" t="str">
        <f t="shared" si="119"/>
        <v>GrossProfitMargin: 19.344,</v>
      </c>
      <c r="U889" t="str">
        <f t="shared" si="120"/>
        <v>ProductCost: 155,</v>
      </c>
      <c r="V889" t="str">
        <f t="shared" si="121"/>
        <v>ProductRevenue: 184.9832</v>
      </c>
      <c r="W889" t="s">
        <v>310</v>
      </c>
    </row>
    <row r="890" spans="1:23" x14ac:dyDescent="0.3">
      <c r="A890" s="1">
        <v>10579</v>
      </c>
      <c r="B890" s="1">
        <v>75</v>
      </c>
      <c r="C890" s="1">
        <v>7.75</v>
      </c>
      <c r="D890" s="1">
        <v>21</v>
      </c>
      <c r="E890" s="1">
        <v>0</v>
      </c>
      <c r="F890" s="1">
        <v>28.782</v>
      </c>
      <c r="G890" s="1">
        <v>162.75</v>
      </c>
      <c r="H890" s="1">
        <v>209.592705</v>
      </c>
      <c r="N890" t="s">
        <v>0</v>
      </c>
      <c r="O890" t="str">
        <f t="shared" si="114"/>
        <v>OrderID: 10579,</v>
      </c>
      <c r="P890" t="str">
        <f t="shared" si="115"/>
        <v>ProductID: 75,</v>
      </c>
      <c r="Q890" t="str">
        <f t="shared" si="116"/>
        <v>UnitPrice: 7.75,</v>
      </c>
      <c r="R890" t="str">
        <f t="shared" si="117"/>
        <v>Quantity: 21,</v>
      </c>
      <c r="S890" t="str">
        <f t="shared" si="118"/>
        <v>Discount: 0,</v>
      </c>
      <c r="T890" t="str">
        <f t="shared" si="119"/>
        <v>GrossProfitMargin: 28.782,</v>
      </c>
      <c r="U890" t="str">
        <f t="shared" si="120"/>
        <v>ProductCost: 162.75,</v>
      </c>
      <c r="V890" t="str">
        <f t="shared" si="121"/>
        <v>ProductRevenue: 209.592705</v>
      </c>
      <c r="W890" t="s">
        <v>310</v>
      </c>
    </row>
    <row r="891" spans="1:23" x14ac:dyDescent="0.3">
      <c r="A891" s="1">
        <v>10580</v>
      </c>
      <c r="B891" s="1">
        <v>14</v>
      </c>
      <c r="C891" s="1">
        <v>23.25</v>
      </c>
      <c r="D891" s="1">
        <v>15</v>
      </c>
      <c r="E891" s="1">
        <v>5.0000000745058101E-2</v>
      </c>
      <c r="F891" s="1">
        <v>27.472000000000001</v>
      </c>
      <c r="G891" s="1">
        <v>348.75</v>
      </c>
      <c r="H891" s="1">
        <v>444.55860000000001</v>
      </c>
      <c r="N891" t="s">
        <v>0</v>
      </c>
      <c r="O891" t="str">
        <f t="shared" si="114"/>
        <v>OrderID: 10580,</v>
      </c>
      <c r="P891" t="str">
        <f t="shared" si="115"/>
        <v>ProductID: 14,</v>
      </c>
      <c r="Q891" t="str">
        <f t="shared" si="116"/>
        <v>UnitPrice: 23.25,</v>
      </c>
      <c r="R891" t="str">
        <f t="shared" si="117"/>
        <v>Quantity: 15,</v>
      </c>
      <c r="S891" t="str">
        <f t="shared" si="118"/>
        <v>Discount: 0.0500000007450581,</v>
      </c>
      <c r="T891" t="str">
        <f t="shared" si="119"/>
        <v>GrossProfitMargin: 27.472,</v>
      </c>
      <c r="U891" t="str">
        <f t="shared" si="120"/>
        <v>ProductCost: 348.75,</v>
      </c>
      <c r="V891" t="str">
        <f t="shared" si="121"/>
        <v>ProductRevenue: 444.5586</v>
      </c>
      <c r="W891" t="s">
        <v>310</v>
      </c>
    </row>
    <row r="892" spans="1:23" x14ac:dyDescent="0.3">
      <c r="A892" s="1">
        <v>10580</v>
      </c>
      <c r="B892" s="1">
        <v>41</v>
      </c>
      <c r="C892" s="1">
        <v>9.65</v>
      </c>
      <c r="D892" s="1">
        <v>9</v>
      </c>
      <c r="E892" s="1">
        <v>5.0000000745058101E-2</v>
      </c>
      <c r="F892" s="1">
        <v>22.103999999999999</v>
      </c>
      <c r="G892" s="1">
        <v>86.850000000000009</v>
      </c>
      <c r="H892" s="1">
        <v>106.047324</v>
      </c>
      <c r="N892" t="s">
        <v>0</v>
      </c>
      <c r="O892" t="str">
        <f t="shared" si="114"/>
        <v>OrderID: 10580,</v>
      </c>
      <c r="P892" t="str">
        <f t="shared" si="115"/>
        <v>ProductID: 41,</v>
      </c>
      <c r="Q892" t="str">
        <f t="shared" si="116"/>
        <v>UnitPrice: 9.65,</v>
      </c>
      <c r="R892" t="str">
        <f t="shared" si="117"/>
        <v>Quantity: 9,</v>
      </c>
      <c r="S892" t="str">
        <f t="shared" si="118"/>
        <v>Discount: 0.0500000007450581,</v>
      </c>
      <c r="T892" t="str">
        <f t="shared" si="119"/>
        <v>GrossProfitMargin: 22.104,</v>
      </c>
      <c r="U892" t="str">
        <f t="shared" si="120"/>
        <v>ProductCost: 86.85,</v>
      </c>
      <c r="V892" t="str">
        <f t="shared" si="121"/>
        <v>ProductRevenue: 106.047324</v>
      </c>
      <c r="W892" t="s">
        <v>310</v>
      </c>
    </row>
    <row r="893" spans="1:23" x14ac:dyDescent="0.3">
      <c r="A893" s="1">
        <v>10580</v>
      </c>
      <c r="B893" s="1">
        <v>65</v>
      </c>
      <c r="C893" s="1">
        <v>21.05</v>
      </c>
      <c r="D893" s="1">
        <v>30</v>
      </c>
      <c r="E893" s="1">
        <v>5.0000000745058101E-2</v>
      </c>
      <c r="F893" s="1">
        <v>18.274000000000001</v>
      </c>
      <c r="G893" s="1">
        <v>631.5</v>
      </c>
      <c r="H893" s="1">
        <v>746.90030999999999</v>
      </c>
      <c r="N893" t="s">
        <v>0</v>
      </c>
      <c r="O893" t="str">
        <f t="shared" si="114"/>
        <v>OrderID: 10580,</v>
      </c>
      <c r="P893" t="str">
        <f t="shared" si="115"/>
        <v>ProductID: 65,</v>
      </c>
      <c r="Q893" t="str">
        <f t="shared" si="116"/>
        <v>UnitPrice: 21.05,</v>
      </c>
      <c r="R893" t="str">
        <f t="shared" si="117"/>
        <v>Quantity: 30,</v>
      </c>
      <c r="S893" t="str">
        <f t="shared" si="118"/>
        <v>Discount: 0.0500000007450581,</v>
      </c>
      <c r="T893" t="str">
        <f t="shared" si="119"/>
        <v>GrossProfitMargin: 18.274,</v>
      </c>
      <c r="U893" t="str">
        <f t="shared" si="120"/>
        <v>ProductCost: 631.5,</v>
      </c>
      <c r="V893" t="str">
        <f t="shared" si="121"/>
        <v>ProductRevenue: 746.90031</v>
      </c>
      <c r="W893" t="s">
        <v>310</v>
      </c>
    </row>
    <row r="894" spans="1:23" x14ac:dyDescent="0.3">
      <c r="A894" s="1">
        <v>10581</v>
      </c>
      <c r="B894" s="1">
        <v>75</v>
      </c>
      <c r="C894" s="1">
        <v>7.75</v>
      </c>
      <c r="D894" s="1">
        <v>50</v>
      </c>
      <c r="E894" s="1">
        <v>0.20000000298023199</v>
      </c>
      <c r="F894" s="1">
        <v>6.4980000000000002</v>
      </c>
      <c r="G894" s="1">
        <v>387.5</v>
      </c>
      <c r="H894" s="1">
        <v>412.67975000000001</v>
      </c>
      <c r="N894" t="s">
        <v>0</v>
      </c>
      <c r="O894" t="str">
        <f t="shared" si="114"/>
        <v>OrderID: 10581,</v>
      </c>
      <c r="P894" t="str">
        <f t="shared" si="115"/>
        <v>ProductID: 75,</v>
      </c>
      <c r="Q894" t="str">
        <f t="shared" si="116"/>
        <v>UnitPrice: 7.75,</v>
      </c>
      <c r="R894" t="str">
        <f t="shared" si="117"/>
        <v>Quantity: 50,</v>
      </c>
      <c r="S894" t="str">
        <f t="shared" si="118"/>
        <v>Discount: 0.200000002980232,</v>
      </c>
      <c r="T894" t="str">
        <f t="shared" si="119"/>
        <v>GrossProfitMargin: 6.498,</v>
      </c>
      <c r="U894" t="str">
        <f t="shared" si="120"/>
        <v>ProductCost: 387.5,</v>
      </c>
      <c r="V894" t="str">
        <f t="shared" si="121"/>
        <v>ProductRevenue: 412.67975</v>
      </c>
      <c r="W894" t="s">
        <v>310</v>
      </c>
    </row>
    <row r="895" spans="1:23" x14ac:dyDescent="0.3">
      <c r="A895" s="1">
        <v>10582</v>
      </c>
      <c r="B895" s="1">
        <v>57</v>
      </c>
      <c r="C895" s="1">
        <v>19.5</v>
      </c>
      <c r="D895" s="1">
        <v>4</v>
      </c>
      <c r="E895" s="1">
        <v>0</v>
      </c>
      <c r="F895" s="1">
        <v>15.298</v>
      </c>
      <c r="G895" s="1">
        <v>78</v>
      </c>
      <c r="H895" s="1">
        <v>89.932439999999986</v>
      </c>
      <c r="N895" t="s">
        <v>0</v>
      </c>
      <c r="O895" t="str">
        <f t="shared" si="114"/>
        <v>OrderID: 10582,</v>
      </c>
      <c r="P895" t="str">
        <f t="shared" si="115"/>
        <v>ProductID: 57,</v>
      </c>
      <c r="Q895" t="str">
        <f t="shared" si="116"/>
        <v>UnitPrice: 19.5,</v>
      </c>
      <c r="R895" t="str">
        <f t="shared" si="117"/>
        <v>Quantity: 4,</v>
      </c>
      <c r="S895" t="str">
        <f t="shared" si="118"/>
        <v>Discount: 0,</v>
      </c>
      <c r="T895" t="str">
        <f t="shared" si="119"/>
        <v>GrossProfitMargin: 15.298,</v>
      </c>
      <c r="U895" t="str">
        <f t="shared" si="120"/>
        <v>ProductCost: 78,</v>
      </c>
      <c r="V895" t="str">
        <f t="shared" si="121"/>
        <v>ProductRevenue: 89.93244</v>
      </c>
      <c r="W895" t="s">
        <v>310</v>
      </c>
    </row>
    <row r="896" spans="1:23" x14ac:dyDescent="0.3">
      <c r="A896" s="1">
        <v>10582</v>
      </c>
      <c r="B896" s="1">
        <v>76</v>
      </c>
      <c r="C896" s="1">
        <v>18</v>
      </c>
      <c r="D896" s="1">
        <v>14</v>
      </c>
      <c r="E896" s="1">
        <v>0</v>
      </c>
      <c r="F896" s="1">
        <v>26.03</v>
      </c>
      <c r="G896" s="1">
        <v>252</v>
      </c>
      <c r="H896" s="1">
        <v>317.59559999999999</v>
      </c>
      <c r="N896" t="s">
        <v>0</v>
      </c>
      <c r="O896" t="str">
        <f t="shared" si="114"/>
        <v>OrderID: 10582,</v>
      </c>
      <c r="P896" t="str">
        <f t="shared" si="115"/>
        <v>ProductID: 76,</v>
      </c>
      <c r="Q896" t="str">
        <f t="shared" si="116"/>
        <v>UnitPrice: 18,</v>
      </c>
      <c r="R896" t="str">
        <f t="shared" si="117"/>
        <v>Quantity: 14,</v>
      </c>
      <c r="S896" t="str">
        <f t="shared" si="118"/>
        <v>Discount: 0,</v>
      </c>
      <c r="T896" t="str">
        <f t="shared" si="119"/>
        <v>GrossProfitMargin: 26.03,</v>
      </c>
      <c r="U896" t="str">
        <f t="shared" si="120"/>
        <v>ProductCost: 252,</v>
      </c>
      <c r="V896" t="str">
        <f t="shared" si="121"/>
        <v>ProductRevenue: 317.5956</v>
      </c>
      <c r="W896" t="s">
        <v>310</v>
      </c>
    </row>
    <row r="897" spans="1:23" x14ac:dyDescent="0.3">
      <c r="A897" s="1">
        <v>10583</v>
      </c>
      <c r="B897" s="1">
        <v>29</v>
      </c>
      <c r="C897" s="1">
        <v>123.79</v>
      </c>
      <c r="D897" s="1">
        <v>10</v>
      </c>
      <c r="E897" s="1">
        <v>0</v>
      </c>
      <c r="F897" s="1">
        <v>20.815000000000001</v>
      </c>
      <c r="G897" s="1">
        <v>1237.9000000000001</v>
      </c>
      <c r="H897" s="1">
        <v>1495.5688850000001</v>
      </c>
      <c r="N897" t="s">
        <v>0</v>
      </c>
      <c r="O897" t="str">
        <f t="shared" si="114"/>
        <v>OrderID: 10583,</v>
      </c>
      <c r="P897" t="str">
        <f t="shared" si="115"/>
        <v>ProductID: 29,</v>
      </c>
      <c r="Q897" t="str">
        <f t="shared" si="116"/>
        <v>UnitPrice: 123.79,</v>
      </c>
      <c r="R897" t="str">
        <f t="shared" si="117"/>
        <v>Quantity: 10,</v>
      </c>
      <c r="S897" t="str">
        <f t="shared" si="118"/>
        <v>Discount: 0,</v>
      </c>
      <c r="T897" t="str">
        <f t="shared" si="119"/>
        <v>GrossProfitMargin: 20.815,</v>
      </c>
      <c r="U897" t="str">
        <f t="shared" si="120"/>
        <v>ProductCost: 1237.9,</v>
      </c>
      <c r="V897" t="str">
        <f t="shared" si="121"/>
        <v>ProductRevenue: 1495.568885</v>
      </c>
      <c r="W897" t="s">
        <v>310</v>
      </c>
    </row>
    <row r="898" spans="1:23" x14ac:dyDescent="0.3">
      <c r="A898" s="1">
        <v>10583</v>
      </c>
      <c r="B898" s="1">
        <v>60</v>
      </c>
      <c r="C898" s="1">
        <v>34</v>
      </c>
      <c r="D898" s="1">
        <v>24</v>
      </c>
      <c r="E898" s="1">
        <v>0.15000000596046401</v>
      </c>
      <c r="F898" s="1">
        <v>7.3579999999999997</v>
      </c>
      <c r="G898" s="1">
        <v>816</v>
      </c>
      <c r="H898" s="1">
        <v>876.04128000000003</v>
      </c>
      <c r="N898" t="s">
        <v>0</v>
      </c>
      <c r="O898" t="str">
        <f t="shared" si="114"/>
        <v>OrderID: 10583,</v>
      </c>
      <c r="P898" t="str">
        <f t="shared" si="115"/>
        <v>ProductID: 60,</v>
      </c>
      <c r="Q898" t="str">
        <f t="shared" si="116"/>
        <v>UnitPrice: 34,</v>
      </c>
      <c r="R898" t="str">
        <f t="shared" si="117"/>
        <v>Quantity: 24,</v>
      </c>
      <c r="S898" t="str">
        <f t="shared" si="118"/>
        <v>Discount: 0.150000005960464,</v>
      </c>
      <c r="T898" t="str">
        <f t="shared" si="119"/>
        <v>GrossProfitMargin: 7.358,</v>
      </c>
      <c r="U898" t="str">
        <f t="shared" si="120"/>
        <v>ProductCost: 816,</v>
      </c>
      <c r="V898" t="str">
        <f t="shared" si="121"/>
        <v>ProductRevenue: 876.04128</v>
      </c>
      <c r="W898" t="s">
        <v>310</v>
      </c>
    </row>
    <row r="899" spans="1:23" x14ac:dyDescent="0.3">
      <c r="A899" s="1">
        <v>10583</v>
      </c>
      <c r="B899" s="1">
        <v>69</v>
      </c>
      <c r="C899" s="1">
        <v>36</v>
      </c>
      <c r="D899" s="1">
        <v>10</v>
      </c>
      <c r="E899" s="1">
        <v>0.15000000596046401</v>
      </c>
      <c r="F899" s="1">
        <v>11.125</v>
      </c>
      <c r="G899" s="1">
        <v>360</v>
      </c>
      <c r="H899" s="1">
        <v>400.05</v>
      </c>
      <c r="N899" t="s">
        <v>0</v>
      </c>
      <c r="O899" t="str">
        <f t="shared" ref="O899:O962" si="122">O$1&amp;": "&amp;IF(ISNUMBER(A899),A899,""""&amp;A899&amp;"""")&amp;IF(P$1=0,"",",")</f>
        <v>OrderID: 10583,</v>
      </c>
      <c r="P899" t="str">
        <f t="shared" ref="P899:P962" si="123">P$1&amp;": "&amp;IF(ISNUMBER(B899),B899,""""&amp;B899&amp;"""")&amp;IF(Q$1=0,"",",")</f>
        <v>ProductID: 69,</v>
      </c>
      <c r="Q899" t="str">
        <f t="shared" ref="Q899:Q962" si="124">Q$1&amp;": "&amp;IF(ISNUMBER(C899),C899,""""&amp;C899&amp;"""")&amp;IF(R$1=0,"",",")</f>
        <v>UnitPrice: 36,</v>
      </c>
      <c r="R899" t="str">
        <f t="shared" ref="R899:R962" si="125">R$1&amp;": "&amp;IF(ISNUMBER(D899),D899,""""&amp;D899&amp;"""")&amp;IF(S$1=0,"",",")</f>
        <v>Quantity: 10,</v>
      </c>
      <c r="S899" t="str">
        <f t="shared" ref="S899:S962" si="126">S$1&amp;": "&amp;IF(ISNUMBER(E899),E899,""""&amp;E899&amp;"""")&amp;IF(T$1=0,"",",")</f>
        <v>Discount: 0.150000005960464,</v>
      </c>
      <c r="T899" t="str">
        <f t="shared" ref="T899:T962" si="127">T$1&amp;": "&amp;IF(ISNUMBER(F899),F899,""""&amp;F899&amp;"""")&amp;IF(U$1=0,"",",")</f>
        <v>GrossProfitMargin: 11.125,</v>
      </c>
      <c r="U899" t="str">
        <f t="shared" ref="U899:U962" si="128">U$1&amp;": "&amp;IF(ISNUMBER(G899),G899,""""&amp;G899&amp;"""")&amp;IF(V$1=0,"",",")</f>
        <v>ProductCost: 360,</v>
      </c>
      <c r="V899" t="str">
        <f t="shared" ref="V899:V962" si="129">V$1&amp;": "&amp;IF(ISNUMBER(H899),H899,""""&amp;H899&amp;"""")&amp;IF(W$1=0,"",",")</f>
        <v>ProductRevenue: 400.05</v>
      </c>
      <c r="W899" t="s">
        <v>310</v>
      </c>
    </row>
    <row r="900" spans="1:23" x14ac:dyDescent="0.3">
      <c r="A900" s="1">
        <v>10584</v>
      </c>
      <c r="B900" s="1">
        <v>31</v>
      </c>
      <c r="C900" s="1">
        <v>12.5</v>
      </c>
      <c r="D900" s="1">
        <v>50</v>
      </c>
      <c r="E900" s="1">
        <v>5.0000000745058101E-2</v>
      </c>
      <c r="F900" s="1">
        <v>13.987</v>
      </c>
      <c r="G900" s="1">
        <v>625</v>
      </c>
      <c r="H900" s="1">
        <v>712.41874999999993</v>
      </c>
      <c r="N900" t="s">
        <v>0</v>
      </c>
      <c r="O900" t="str">
        <f t="shared" si="122"/>
        <v>OrderID: 10584,</v>
      </c>
      <c r="P900" t="str">
        <f t="shared" si="123"/>
        <v>ProductID: 31,</v>
      </c>
      <c r="Q900" t="str">
        <f t="shared" si="124"/>
        <v>UnitPrice: 12.5,</v>
      </c>
      <c r="R900" t="str">
        <f t="shared" si="125"/>
        <v>Quantity: 50,</v>
      </c>
      <c r="S900" t="str">
        <f t="shared" si="126"/>
        <v>Discount: 0.0500000007450581,</v>
      </c>
      <c r="T900" t="str">
        <f t="shared" si="127"/>
        <v>GrossProfitMargin: 13.987,</v>
      </c>
      <c r="U900" t="str">
        <f t="shared" si="128"/>
        <v>ProductCost: 625,</v>
      </c>
      <c r="V900" t="str">
        <f t="shared" si="129"/>
        <v>ProductRevenue: 712.41875</v>
      </c>
      <c r="W900" t="s">
        <v>310</v>
      </c>
    </row>
    <row r="901" spans="1:23" x14ac:dyDescent="0.3">
      <c r="A901" s="1">
        <v>10585</v>
      </c>
      <c r="B901" s="1">
        <v>47</v>
      </c>
      <c r="C901" s="1">
        <v>9.5</v>
      </c>
      <c r="D901" s="1">
        <v>15</v>
      </c>
      <c r="E901" s="1">
        <v>0</v>
      </c>
      <c r="F901" s="1">
        <v>21.896999999999998</v>
      </c>
      <c r="G901" s="1">
        <v>142.5</v>
      </c>
      <c r="H901" s="1">
        <v>173.703225</v>
      </c>
      <c r="N901" t="s">
        <v>0</v>
      </c>
      <c r="O901" t="str">
        <f t="shared" si="122"/>
        <v>OrderID: 10585,</v>
      </c>
      <c r="P901" t="str">
        <f t="shared" si="123"/>
        <v>ProductID: 47,</v>
      </c>
      <c r="Q901" t="str">
        <f t="shared" si="124"/>
        <v>UnitPrice: 9.5,</v>
      </c>
      <c r="R901" t="str">
        <f t="shared" si="125"/>
        <v>Quantity: 15,</v>
      </c>
      <c r="S901" t="str">
        <f t="shared" si="126"/>
        <v>Discount: 0,</v>
      </c>
      <c r="T901" t="str">
        <f t="shared" si="127"/>
        <v>GrossProfitMargin: 21.897,</v>
      </c>
      <c r="U901" t="str">
        <f t="shared" si="128"/>
        <v>ProductCost: 142.5,</v>
      </c>
      <c r="V901" t="str">
        <f t="shared" si="129"/>
        <v>ProductRevenue: 173.703225</v>
      </c>
      <c r="W901" t="s">
        <v>310</v>
      </c>
    </row>
    <row r="902" spans="1:23" x14ac:dyDescent="0.3">
      <c r="A902" s="1">
        <v>10586</v>
      </c>
      <c r="B902" s="1">
        <v>52</v>
      </c>
      <c r="C902" s="1">
        <v>7</v>
      </c>
      <c r="D902" s="1">
        <v>4</v>
      </c>
      <c r="E902" s="1">
        <v>0.15000000596046401</v>
      </c>
      <c r="F902" s="1">
        <v>8.2140000000000004</v>
      </c>
      <c r="G902" s="1">
        <v>28</v>
      </c>
      <c r="H902" s="1">
        <v>30.299920000000004</v>
      </c>
      <c r="N902" t="s">
        <v>0</v>
      </c>
      <c r="O902" t="str">
        <f t="shared" si="122"/>
        <v>OrderID: 10586,</v>
      </c>
      <c r="P902" t="str">
        <f t="shared" si="123"/>
        <v>ProductID: 52,</v>
      </c>
      <c r="Q902" t="str">
        <f t="shared" si="124"/>
        <v>UnitPrice: 7,</v>
      </c>
      <c r="R902" t="str">
        <f t="shared" si="125"/>
        <v>Quantity: 4,</v>
      </c>
      <c r="S902" t="str">
        <f t="shared" si="126"/>
        <v>Discount: 0.150000005960464,</v>
      </c>
      <c r="T902" t="str">
        <f t="shared" si="127"/>
        <v>GrossProfitMargin: 8.214,</v>
      </c>
      <c r="U902" t="str">
        <f t="shared" si="128"/>
        <v>ProductCost: 28,</v>
      </c>
      <c r="V902" t="str">
        <f t="shared" si="129"/>
        <v>ProductRevenue: 30.29992</v>
      </c>
      <c r="W902" t="s">
        <v>310</v>
      </c>
    </row>
    <row r="903" spans="1:23" x14ac:dyDescent="0.3">
      <c r="A903" s="1">
        <v>10587</v>
      </c>
      <c r="B903" s="1">
        <v>26</v>
      </c>
      <c r="C903" s="1">
        <v>31.23</v>
      </c>
      <c r="D903" s="1">
        <v>6</v>
      </c>
      <c r="E903" s="1">
        <v>0</v>
      </c>
      <c r="F903" s="1">
        <v>8.0589999999999993</v>
      </c>
      <c r="G903" s="1">
        <v>187.38</v>
      </c>
      <c r="H903" s="1">
        <v>202.48095419999999</v>
      </c>
      <c r="N903" t="s">
        <v>0</v>
      </c>
      <c r="O903" t="str">
        <f t="shared" si="122"/>
        <v>OrderID: 10587,</v>
      </c>
      <c r="P903" t="str">
        <f t="shared" si="123"/>
        <v>ProductID: 26,</v>
      </c>
      <c r="Q903" t="str">
        <f t="shared" si="124"/>
        <v>UnitPrice: 31.23,</v>
      </c>
      <c r="R903" t="str">
        <f t="shared" si="125"/>
        <v>Quantity: 6,</v>
      </c>
      <c r="S903" t="str">
        <f t="shared" si="126"/>
        <v>Discount: 0,</v>
      </c>
      <c r="T903" t="str">
        <f t="shared" si="127"/>
        <v>GrossProfitMargin: 8.059,</v>
      </c>
      <c r="U903" t="str">
        <f t="shared" si="128"/>
        <v>ProductCost: 187.38,</v>
      </c>
      <c r="V903" t="str">
        <f t="shared" si="129"/>
        <v>ProductRevenue: 202.4809542</v>
      </c>
      <c r="W903" t="s">
        <v>310</v>
      </c>
    </row>
    <row r="904" spans="1:23" x14ac:dyDescent="0.3">
      <c r="A904" s="1">
        <v>10587</v>
      </c>
      <c r="B904" s="1">
        <v>35</v>
      </c>
      <c r="C904" s="1">
        <v>18</v>
      </c>
      <c r="D904" s="1">
        <v>20</v>
      </c>
      <c r="E904" s="1">
        <v>0</v>
      </c>
      <c r="F904" s="1">
        <v>29.24</v>
      </c>
      <c r="G904" s="1">
        <v>360</v>
      </c>
      <c r="H904" s="1">
        <v>465.26400000000001</v>
      </c>
      <c r="N904" t="s">
        <v>0</v>
      </c>
      <c r="O904" t="str">
        <f t="shared" si="122"/>
        <v>OrderID: 10587,</v>
      </c>
      <c r="P904" t="str">
        <f t="shared" si="123"/>
        <v>ProductID: 35,</v>
      </c>
      <c r="Q904" t="str">
        <f t="shared" si="124"/>
        <v>UnitPrice: 18,</v>
      </c>
      <c r="R904" t="str">
        <f t="shared" si="125"/>
        <v>Quantity: 20,</v>
      </c>
      <c r="S904" t="str">
        <f t="shared" si="126"/>
        <v>Discount: 0,</v>
      </c>
      <c r="T904" t="str">
        <f t="shared" si="127"/>
        <v>GrossProfitMargin: 29.24,</v>
      </c>
      <c r="U904" t="str">
        <f t="shared" si="128"/>
        <v>ProductCost: 360,</v>
      </c>
      <c r="V904" t="str">
        <f t="shared" si="129"/>
        <v>ProductRevenue: 465.264</v>
      </c>
      <c r="W904" t="s">
        <v>310</v>
      </c>
    </row>
    <row r="905" spans="1:23" x14ac:dyDescent="0.3">
      <c r="A905" s="1">
        <v>10587</v>
      </c>
      <c r="B905" s="1">
        <v>77</v>
      </c>
      <c r="C905" s="1">
        <v>13</v>
      </c>
      <c r="D905" s="1">
        <v>20</v>
      </c>
      <c r="E905" s="1">
        <v>0</v>
      </c>
      <c r="F905" s="1">
        <v>23.209</v>
      </c>
      <c r="G905" s="1">
        <v>260</v>
      </c>
      <c r="H905" s="1">
        <v>320.34339999999997</v>
      </c>
      <c r="N905" t="s">
        <v>0</v>
      </c>
      <c r="O905" t="str">
        <f t="shared" si="122"/>
        <v>OrderID: 10587,</v>
      </c>
      <c r="P905" t="str">
        <f t="shared" si="123"/>
        <v>ProductID: 77,</v>
      </c>
      <c r="Q905" t="str">
        <f t="shared" si="124"/>
        <v>UnitPrice: 13,</v>
      </c>
      <c r="R905" t="str">
        <f t="shared" si="125"/>
        <v>Quantity: 20,</v>
      </c>
      <c r="S905" t="str">
        <f t="shared" si="126"/>
        <v>Discount: 0,</v>
      </c>
      <c r="T905" t="str">
        <f t="shared" si="127"/>
        <v>GrossProfitMargin: 23.209,</v>
      </c>
      <c r="U905" t="str">
        <f t="shared" si="128"/>
        <v>ProductCost: 260,</v>
      </c>
      <c r="V905" t="str">
        <f t="shared" si="129"/>
        <v>ProductRevenue: 320.3434</v>
      </c>
      <c r="W905" t="s">
        <v>310</v>
      </c>
    </row>
    <row r="906" spans="1:23" x14ac:dyDescent="0.3">
      <c r="A906" s="1">
        <v>10588</v>
      </c>
      <c r="B906" s="1">
        <v>18</v>
      </c>
      <c r="C906" s="1">
        <v>62.5</v>
      </c>
      <c r="D906" s="1">
        <v>40</v>
      </c>
      <c r="E906" s="1">
        <v>0.20000000298023199</v>
      </c>
      <c r="F906" s="1">
        <v>26.437000000000001</v>
      </c>
      <c r="G906" s="1">
        <v>2500</v>
      </c>
      <c r="H906" s="1">
        <v>3160.9250000000002</v>
      </c>
      <c r="N906" t="s">
        <v>0</v>
      </c>
      <c r="O906" t="str">
        <f t="shared" si="122"/>
        <v>OrderID: 10588,</v>
      </c>
      <c r="P906" t="str">
        <f t="shared" si="123"/>
        <v>ProductID: 18,</v>
      </c>
      <c r="Q906" t="str">
        <f t="shared" si="124"/>
        <v>UnitPrice: 62.5,</v>
      </c>
      <c r="R906" t="str">
        <f t="shared" si="125"/>
        <v>Quantity: 40,</v>
      </c>
      <c r="S906" t="str">
        <f t="shared" si="126"/>
        <v>Discount: 0.200000002980232,</v>
      </c>
      <c r="T906" t="str">
        <f t="shared" si="127"/>
        <v>GrossProfitMargin: 26.437,</v>
      </c>
      <c r="U906" t="str">
        <f t="shared" si="128"/>
        <v>ProductCost: 2500,</v>
      </c>
      <c r="V906" t="str">
        <f t="shared" si="129"/>
        <v>ProductRevenue: 3160.925</v>
      </c>
      <c r="W906" t="s">
        <v>310</v>
      </c>
    </row>
    <row r="907" spans="1:23" x14ac:dyDescent="0.3">
      <c r="A907" s="1">
        <v>10588</v>
      </c>
      <c r="B907" s="1">
        <v>42</v>
      </c>
      <c r="C907" s="1">
        <v>14</v>
      </c>
      <c r="D907" s="1">
        <v>100</v>
      </c>
      <c r="E907" s="1">
        <v>0.20000000298023199</v>
      </c>
      <c r="F907" s="1">
        <v>21.439</v>
      </c>
      <c r="G907" s="1">
        <v>1400</v>
      </c>
      <c r="H907" s="1">
        <v>1700.1460000000002</v>
      </c>
      <c r="N907" t="s">
        <v>0</v>
      </c>
      <c r="O907" t="str">
        <f t="shared" si="122"/>
        <v>OrderID: 10588,</v>
      </c>
      <c r="P907" t="str">
        <f t="shared" si="123"/>
        <v>ProductID: 42,</v>
      </c>
      <c r="Q907" t="str">
        <f t="shared" si="124"/>
        <v>UnitPrice: 14,</v>
      </c>
      <c r="R907" t="str">
        <f t="shared" si="125"/>
        <v>Quantity: 100,</v>
      </c>
      <c r="S907" t="str">
        <f t="shared" si="126"/>
        <v>Discount: 0.200000002980232,</v>
      </c>
      <c r="T907" t="str">
        <f t="shared" si="127"/>
        <v>GrossProfitMargin: 21.439,</v>
      </c>
      <c r="U907" t="str">
        <f t="shared" si="128"/>
        <v>ProductCost: 1400,</v>
      </c>
      <c r="V907" t="str">
        <f t="shared" si="129"/>
        <v>ProductRevenue: 1700.146</v>
      </c>
      <c r="W907" t="s">
        <v>310</v>
      </c>
    </row>
    <row r="908" spans="1:23" x14ac:dyDescent="0.3">
      <c r="A908" s="1">
        <v>10589</v>
      </c>
      <c r="B908" s="1">
        <v>35</v>
      </c>
      <c r="C908" s="1">
        <v>18</v>
      </c>
      <c r="D908" s="1">
        <v>4</v>
      </c>
      <c r="E908" s="1">
        <v>0</v>
      </c>
      <c r="F908" s="1">
        <v>17.41</v>
      </c>
      <c r="G908" s="1">
        <v>72</v>
      </c>
      <c r="H908" s="1">
        <v>84.535199999999989</v>
      </c>
      <c r="N908" t="s">
        <v>0</v>
      </c>
      <c r="O908" t="str">
        <f t="shared" si="122"/>
        <v>OrderID: 10589,</v>
      </c>
      <c r="P908" t="str">
        <f t="shared" si="123"/>
        <v>ProductID: 35,</v>
      </c>
      <c r="Q908" t="str">
        <f t="shared" si="124"/>
        <v>UnitPrice: 18,</v>
      </c>
      <c r="R908" t="str">
        <f t="shared" si="125"/>
        <v>Quantity: 4,</v>
      </c>
      <c r="S908" t="str">
        <f t="shared" si="126"/>
        <v>Discount: 0,</v>
      </c>
      <c r="T908" t="str">
        <f t="shared" si="127"/>
        <v>GrossProfitMargin: 17.41,</v>
      </c>
      <c r="U908" t="str">
        <f t="shared" si="128"/>
        <v>ProductCost: 72,</v>
      </c>
      <c r="V908" t="str">
        <f t="shared" si="129"/>
        <v>ProductRevenue: 84.5352</v>
      </c>
      <c r="W908" t="s">
        <v>310</v>
      </c>
    </row>
    <row r="909" spans="1:23" x14ac:dyDescent="0.3">
      <c r="A909" s="1">
        <v>10590</v>
      </c>
      <c r="B909" s="1">
        <v>1</v>
      </c>
      <c r="C909" s="1">
        <v>18</v>
      </c>
      <c r="D909" s="1">
        <v>20</v>
      </c>
      <c r="E909" s="1">
        <v>0</v>
      </c>
      <c r="F909" s="1">
        <v>11.837999999999999</v>
      </c>
      <c r="G909" s="1">
        <v>360</v>
      </c>
      <c r="H909" s="1">
        <v>402.61679999999996</v>
      </c>
      <c r="N909" t="s">
        <v>0</v>
      </c>
      <c r="O909" t="str">
        <f t="shared" si="122"/>
        <v>OrderID: 10590,</v>
      </c>
      <c r="P909" t="str">
        <f t="shared" si="123"/>
        <v>ProductID: 1,</v>
      </c>
      <c r="Q909" t="str">
        <f t="shared" si="124"/>
        <v>UnitPrice: 18,</v>
      </c>
      <c r="R909" t="str">
        <f t="shared" si="125"/>
        <v>Quantity: 20,</v>
      </c>
      <c r="S909" t="str">
        <f t="shared" si="126"/>
        <v>Discount: 0,</v>
      </c>
      <c r="T909" t="str">
        <f t="shared" si="127"/>
        <v>GrossProfitMargin: 11.838,</v>
      </c>
      <c r="U909" t="str">
        <f t="shared" si="128"/>
        <v>ProductCost: 360,</v>
      </c>
      <c r="V909" t="str">
        <f t="shared" si="129"/>
        <v>ProductRevenue: 402.6168</v>
      </c>
      <c r="W909" t="s">
        <v>310</v>
      </c>
    </row>
    <row r="910" spans="1:23" x14ac:dyDescent="0.3">
      <c r="A910" s="1">
        <v>10590</v>
      </c>
      <c r="B910" s="1">
        <v>77</v>
      </c>
      <c r="C910" s="1">
        <v>13</v>
      </c>
      <c r="D910" s="1">
        <v>60</v>
      </c>
      <c r="E910" s="1">
        <v>5.0000000745058101E-2</v>
      </c>
      <c r="F910" s="1">
        <v>26.062999999999999</v>
      </c>
      <c r="G910" s="1">
        <v>780</v>
      </c>
      <c r="H910" s="1">
        <v>983.29139999999995</v>
      </c>
      <c r="N910" t="s">
        <v>0</v>
      </c>
      <c r="O910" t="str">
        <f t="shared" si="122"/>
        <v>OrderID: 10590,</v>
      </c>
      <c r="P910" t="str">
        <f t="shared" si="123"/>
        <v>ProductID: 77,</v>
      </c>
      <c r="Q910" t="str">
        <f t="shared" si="124"/>
        <v>UnitPrice: 13,</v>
      </c>
      <c r="R910" t="str">
        <f t="shared" si="125"/>
        <v>Quantity: 60,</v>
      </c>
      <c r="S910" t="str">
        <f t="shared" si="126"/>
        <v>Discount: 0.0500000007450581,</v>
      </c>
      <c r="T910" t="str">
        <f t="shared" si="127"/>
        <v>GrossProfitMargin: 26.063,</v>
      </c>
      <c r="U910" t="str">
        <f t="shared" si="128"/>
        <v>ProductCost: 780,</v>
      </c>
      <c r="V910" t="str">
        <f t="shared" si="129"/>
        <v>ProductRevenue: 983.2914</v>
      </c>
      <c r="W910" t="s">
        <v>310</v>
      </c>
    </row>
    <row r="911" spans="1:23" x14ac:dyDescent="0.3">
      <c r="A911" s="1">
        <v>10591</v>
      </c>
      <c r="B911" s="1">
        <v>3</v>
      </c>
      <c r="C911" s="1">
        <v>10</v>
      </c>
      <c r="D911" s="1">
        <v>14</v>
      </c>
      <c r="E911" s="1">
        <v>0</v>
      </c>
      <c r="F911" s="1">
        <v>8.9920000000000009</v>
      </c>
      <c r="G911" s="1">
        <v>140</v>
      </c>
      <c r="H911" s="1">
        <v>152.58879999999999</v>
      </c>
      <c r="N911" t="s">
        <v>0</v>
      </c>
      <c r="O911" t="str">
        <f t="shared" si="122"/>
        <v>OrderID: 10591,</v>
      </c>
      <c r="P911" t="str">
        <f t="shared" si="123"/>
        <v>ProductID: 3,</v>
      </c>
      <c r="Q911" t="str">
        <f t="shared" si="124"/>
        <v>UnitPrice: 10,</v>
      </c>
      <c r="R911" t="str">
        <f t="shared" si="125"/>
        <v>Quantity: 14,</v>
      </c>
      <c r="S911" t="str">
        <f t="shared" si="126"/>
        <v>Discount: 0,</v>
      </c>
      <c r="T911" t="str">
        <f t="shared" si="127"/>
        <v>GrossProfitMargin: 8.992,</v>
      </c>
      <c r="U911" t="str">
        <f t="shared" si="128"/>
        <v>ProductCost: 140,</v>
      </c>
      <c r="V911" t="str">
        <f t="shared" si="129"/>
        <v>ProductRevenue: 152.5888</v>
      </c>
      <c r="W911" t="s">
        <v>310</v>
      </c>
    </row>
    <row r="912" spans="1:23" x14ac:dyDescent="0.3">
      <c r="A912" s="1">
        <v>10591</v>
      </c>
      <c r="B912" s="1">
        <v>7</v>
      </c>
      <c r="C912" s="1">
        <v>30</v>
      </c>
      <c r="D912" s="1">
        <v>10</v>
      </c>
      <c r="E912" s="1">
        <v>0</v>
      </c>
      <c r="F912" s="1">
        <v>5.9690000000000003</v>
      </c>
      <c r="G912" s="1">
        <v>300</v>
      </c>
      <c r="H912" s="1">
        <v>317.90699999999998</v>
      </c>
      <c r="N912" t="s">
        <v>0</v>
      </c>
      <c r="O912" t="str">
        <f t="shared" si="122"/>
        <v>OrderID: 10591,</v>
      </c>
      <c r="P912" t="str">
        <f t="shared" si="123"/>
        <v>ProductID: 7,</v>
      </c>
      <c r="Q912" t="str">
        <f t="shared" si="124"/>
        <v>UnitPrice: 30,</v>
      </c>
      <c r="R912" t="str">
        <f t="shared" si="125"/>
        <v>Quantity: 10,</v>
      </c>
      <c r="S912" t="str">
        <f t="shared" si="126"/>
        <v>Discount: 0,</v>
      </c>
      <c r="T912" t="str">
        <f t="shared" si="127"/>
        <v>GrossProfitMargin: 5.969,</v>
      </c>
      <c r="U912" t="str">
        <f t="shared" si="128"/>
        <v>ProductCost: 300,</v>
      </c>
      <c r="V912" t="str">
        <f t="shared" si="129"/>
        <v>ProductRevenue: 317.907</v>
      </c>
      <c r="W912" t="s">
        <v>310</v>
      </c>
    </row>
    <row r="913" spans="1:23" x14ac:dyDescent="0.3">
      <c r="A913" s="1">
        <v>10591</v>
      </c>
      <c r="B913" s="1">
        <v>54</v>
      </c>
      <c r="C913" s="1">
        <v>7.45</v>
      </c>
      <c r="D913" s="1">
        <v>50</v>
      </c>
      <c r="E913" s="1">
        <v>0</v>
      </c>
      <c r="F913" s="1">
        <v>17.88</v>
      </c>
      <c r="G913" s="1">
        <v>372.5</v>
      </c>
      <c r="H913" s="1">
        <v>439.10300000000001</v>
      </c>
      <c r="N913" t="s">
        <v>0</v>
      </c>
      <c r="O913" t="str">
        <f t="shared" si="122"/>
        <v>OrderID: 10591,</v>
      </c>
      <c r="P913" t="str">
        <f t="shared" si="123"/>
        <v>ProductID: 54,</v>
      </c>
      <c r="Q913" t="str">
        <f t="shared" si="124"/>
        <v>UnitPrice: 7.45,</v>
      </c>
      <c r="R913" t="str">
        <f t="shared" si="125"/>
        <v>Quantity: 50,</v>
      </c>
      <c r="S913" t="str">
        <f t="shared" si="126"/>
        <v>Discount: 0,</v>
      </c>
      <c r="T913" t="str">
        <f t="shared" si="127"/>
        <v>GrossProfitMargin: 17.88,</v>
      </c>
      <c r="U913" t="str">
        <f t="shared" si="128"/>
        <v>ProductCost: 372.5,</v>
      </c>
      <c r="V913" t="str">
        <f t="shared" si="129"/>
        <v>ProductRevenue: 439.103</v>
      </c>
      <c r="W913" t="s">
        <v>310</v>
      </c>
    </row>
    <row r="914" spans="1:23" x14ac:dyDescent="0.3">
      <c r="A914" s="1">
        <v>10592</v>
      </c>
      <c r="B914" s="1">
        <v>15</v>
      </c>
      <c r="C914" s="1">
        <v>15.5</v>
      </c>
      <c r="D914" s="1">
        <v>25</v>
      </c>
      <c r="E914" s="1">
        <v>5.0000000745058101E-2</v>
      </c>
      <c r="F914" s="1">
        <v>29.94</v>
      </c>
      <c r="G914" s="1">
        <v>387.5</v>
      </c>
      <c r="H914" s="1">
        <v>503.51749999999998</v>
      </c>
      <c r="N914" t="s">
        <v>0</v>
      </c>
      <c r="O914" t="str">
        <f t="shared" si="122"/>
        <v>OrderID: 10592,</v>
      </c>
      <c r="P914" t="str">
        <f t="shared" si="123"/>
        <v>ProductID: 15,</v>
      </c>
      <c r="Q914" t="str">
        <f t="shared" si="124"/>
        <v>UnitPrice: 15.5,</v>
      </c>
      <c r="R914" t="str">
        <f t="shared" si="125"/>
        <v>Quantity: 25,</v>
      </c>
      <c r="S914" t="str">
        <f t="shared" si="126"/>
        <v>Discount: 0.0500000007450581,</v>
      </c>
      <c r="T914" t="str">
        <f t="shared" si="127"/>
        <v>GrossProfitMargin: 29.94,</v>
      </c>
      <c r="U914" t="str">
        <f t="shared" si="128"/>
        <v>ProductCost: 387.5,</v>
      </c>
      <c r="V914" t="str">
        <f t="shared" si="129"/>
        <v>ProductRevenue: 503.5175</v>
      </c>
      <c r="W914" t="s">
        <v>310</v>
      </c>
    </row>
    <row r="915" spans="1:23" x14ac:dyDescent="0.3">
      <c r="A915" s="1">
        <v>10592</v>
      </c>
      <c r="B915" s="1">
        <v>26</v>
      </c>
      <c r="C915" s="1">
        <v>31.23</v>
      </c>
      <c r="D915" s="1">
        <v>5</v>
      </c>
      <c r="E915" s="1">
        <v>5.0000000745058101E-2</v>
      </c>
      <c r="F915" s="1">
        <v>16.047000000000001</v>
      </c>
      <c r="G915" s="1">
        <v>156.15</v>
      </c>
      <c r="H915" s="1">
        <v>181.20739050000003</v>
      </c>
      <c r="N915" t="s">
        <v>0</v>
      </c>
      <c r="O915" t="str">
        <f t="shared" si="122"/>
        <v>OrderID: 10592,</v>
      </c>
      <c r="P915" t="str">
        <f t="shared" si="123"/>
        <v>ProductID: 26,</v>
      </c>
      <c r="Q915" t="str">
        <f t="shared" si="124"/>
        <v>UnitPrice: 31.23,</v>
      </c>
      <c r="R915" t="str">
        <f t="shared" si="125"/>
        <v>Quantity: 5,</v>
      </c>
      <c r="S915" t="str">
        <f t="shared" si="126"/>
        <v>Discount: 0.0500000007450581,</v>
      </c>
      <c r="T915" t="str">
        <f t="shared" si="127"/>
        <v>GrossProfitMargin: 16.047,</v>
      </c>
      <c r="U915" t="str">
        <f t="shared" si="128"/>
        <v>ProductCost: 156.15,</v>
      </c>
      <c r="V915" t="str">
        <f t="shared" si="129"/>
        <v>ProductRevenue: 181.2073905</v>
      </c>
      <c r="W915" t="s">
        <v>310</v>
      </c>
    </row>
    <row r="916" spans="1:23" x14ac:dyDescent="0.3">
      <c r="A916" s="1">
        <v>10593</v>
      </c>
      <c r="B916" s="1">
        <v>20</v>
      </c>
      <c r="C916" s="1">
        <v>81</v>
      </c>
      <c r="D916" s="1">
        <v>21</v>
      </c>
      <c r="E916" s="1">
        <v>0.20000000298023199</v>
      </c>
      <c r="F916" s="1">
        <v>18.045000000000002</v>
      </c>
      <c r="G916" s="1">
        <v>1701</v>
      </c>
      <c r="H916" s="1">
        <v>2007.9454499999999</v>
      </c>
      <c r="N916" t="s">
        <v>0</v>
      </c>
      <c r="O916" t="str">
        <f t="shared" si="122"/>
        <v>OrderID: 10593,</v>
      </c>
      <c r="P916" t="str">
        <f t="shared" si="123"/>
        <v>ProductID: 20,</v>
      </c>
      <c r="Q916" t="str">
        <f t="shared" si="124"/>
        <v>UnitPrice: 81,</v>
      </c>
      <c r="R916" t="str">
        <f t="shared" si="125"/>
        <v>Quantity: 21,</v>
      </c>
      <c r="S916" t="str">
        <f t="shared" si="126"/>
        <v>Discount: 0.200000002980232,</v>
      </c>
      <c r="T916" t="str">
        <f t="shared" si="127"/>
        <v>GrossProfitMargin: 18.045,</v>
      </c>
      <c r="U916" t="str">
        <f t="shared" si="128"/>
        <v>ProductCost: 1701,</v>
      </c>
      <c r="V916" t="str">
        <f t="shared" si="129"/>
        <v>ProductRevenue: 2007.94545</v>
      </c>
      <c r="W916" t="s">
        <v>310</v>
      </c>
    </row>
    <row r="917" spans="1:23" x14ac:dyDescent="0.3">
      <c r="A917" s="1">
        <v>10593</v>
      </c>
      <c r="B917" s="1">
        <v>69</v>
      </c>
      <c r="C917" s="1">
        <v>36</v>
      </c>
      <c r="D917" s="1">
        <v>20</v>
      </c>
      <c r="E917" s="1">
        <v>0.20000000298023199</v>
      </c>
      <c r="F917" s="1">
        <v>11.169</v>
      </c>
      <c r="G917" s="1">
        <v>720</v>
      </c>
      <c r="H917" s="1">
        <v>800.41680000000008</v>
      </c>
      <c r="N917" t="s">
        <v>0</v>
      </c>
      <c r="O917" t="str">
        <f t="shared" si="122"/>
        <v>OrderID: 10593,</v>
      </c>
      <c r="P917" t="str">
        <f t="shared" si="123"/>
        <v>ProductID: 69,</v>
      </c>
      <c r="Q917" t="str">
        <f t="shared" si="124"/>
        <v>UnitPrice: 36,</v>
      </c>
      <c r="R917" t="str">
        <f t="shared" si="125"/>
        <v>Quantity: 20,</v>
      </c>
      <c r="S917" t="str">
        <f t="shared" si="126"/>
        <v>Discount: 0.200000002980232,</v>
      </c>
      <c r="T917" t="str">
        <f t="shared" si="127"/>
        <v>GrossProfitMargin: 11.169,</v>
      </c>
      <c r="U917" t="str">
        <f t="shared" si="128"/>
        <v>ProductCost: 720,</v>
      </c>
      <c r="V917" t="str">
        <f t="shared" si="129"/>
        <v>ProductRevenue: 800.4168</v>
      </c>
      <c r="W917" t="s">
        <v>310</v>
      </c>
    </row>
    <row r="918" spans="1:23" x14ac:dyDescent="0.3">
      <c r="A918" s="1">
        <v>10593</v>
      </c>
      <c r="B918" s="1">
        <v>76</v>
      </c>
      <c r="C918" s="1">
        <v>18</v>
      </c>
      <c r="D918" s="1">
        <v>4</v>
      </c>
      <c r="E918" s="1">
        <v>0.20000000298023199</v>
      </c>
      <c r="F918" s="1">
        <v>17.28</v>
      </c>
      <c r="G918" s="1">
        <v>72</v>
      </c>
      <c r="H918" s="1">
        <v>84.441600000000008</v>
      </c>
      <c r="N918" t="s">
        <v>0</v>
      </c>
      <c r="O918" t="str">
        <f t="shared" si="122"/>
        <v>OrderID: 10593,</v>
      </c>
      <c r="P918" t="str">
        <f t="shared" si="123"/>
        <v>ProductID: 76,</v>
      </c>
      <c r="Q918" t="str">
        <f t="shared" si="124"/>
        <v>UnitPrice: 18,</v>
      </c>
      <c r="R918" t="str">
        <f t="shared" si="125"/>
        <v>Quantity: 4,</v>
      </c>
      <c r="S918" t="str">
        <f t="shared" si="126"/>
        <v>Discount: 0.200000002980232,</v>
      </c>
      <c r="T918" t="str">
        <f t="shared" si="127"/>
        <v>GrossProfitMargin: 17.28,</v>
      </c>
      <c r="U918" t="str">
        <f t="shared" si="128"/>
        <v>ProductCost: 72,</v>
      </c>
      <c r="V918" t="str">
        <f t="shared" si="129"/>
        <v>ProductRevenue: 84.4416</v>
      </c>
      <c r="W918" t="s">
        <v>310</v>
      </c>
    </row>
    <row r="919" spans="1:23" x14ac:dyDescent="0.3">
      <c r="A919" s="1">
        <v>10594</v>
      </c>
      <c r="B919" s="1">
        <v>52</v>
      </c>
      <c r="C919" s="1">
        <v>7</v>
      </c>
      <c r="D919" s="1">
        <v>24</v>
      </c>
      <c r="E919" s="1">
        <v>0</v>
      </c>
      <c r="F919" s="1">
        <v>6.7859999999999996</v>
      </c>
      <c r="G919" s="1">
        <v>168</v>
      </c>
      <c r="H919" s="1">
        <v>179.40048000000002</v>
      </c>
      <c r="N919" t="s">
        <v>0</v>
      </c>
      <c r="O919" t="str">
        <f t="shared" si="122"/>
        <v>OrderID: 10594,</v>
      </c>
      <c r="P919" t="str">
        <f t="shared" si="123"/>
        <v>ProductID: 52,</v>
      </c>
      <c r="Q919" t="str">
        <f t="shared" si="124"/>
        <v>UnitPrice: 7,</v>
      </c>
      <c r="R919" t="str">
        <f t="shared" si="125"/>
        <v>Quantity: 24,</v>
      </c>
      <c r="S919" t="str">
        <f t="shared" si="126"/>
        <v>Discount: 0,</v>
      </c>
      <c r="T919" t="str">
        <f t="shared" si="127"/>
        <v>GrossProfitMargin: 6.786,</v>
      </c>
      <c r="U919" t="str">
        <f t="shared" si="128"/>
        <v>ProductCost: 168,</v>
      </c>
      <c r="V919" t="str">
        <f t="shared" si="129"/>
        <v>ProductRevenue: 179.40048</v>
      </c>
      <c r="W919" t="s">
        <v>310</v>
      </c>
    </row>
    <row r="920" spans="1:23" x14ac:dyDescent="0.3">
      <c r="A920" s="1">
        <v>10594</v>
      </c>
      <c r="B920" s="1">
        <v>58</v>
      </c>
      <c r="C920" s="1">
        <v>13.25</v>
      </c>
      <c r="D920" s="1">
        <v>30</v>
      </c>
      <c r="E920" s="1">
        <v>0</v>
      </c>
      <c r="F920" s="1">
        <v>17.716000000000001</v>
      </c>
      <c r="G920" s="1">
        <v>397.5</v>
      </c>
      <c r="H920" s="1">
        <v>467.92109999999997</v>
      </c>
      <c r="N920" t="s">
        <v>0</v>
      </c>
      <c r="O920" t="str">
        <f t="shared" si="122"/>
        <v>OrderID: 10594,</v>
      </c>
      <c r="P920" t="str">
        <f t="shared" si="123"/>
        <v>ProductID: 58,</v>
      </c>
      <c r="Q920" t="str">
        <f t="shared" si="124"/>
        <v>UnitPrice: 13.25,</v>
      </c>
      <c r="R920" t="str">
        <f t="shared" si="125"/>
        <v>Quantity: 30,</v>
      </c>
      <c r="S920" t="str">
        <f t="shared" si="126"/>
        <v>Discount: 0,</v>
      </c>
      <c r="T920" t="str">
        <f t="shared" si="127"/>
        <v>GrossProfitMargin: 17.716,</v>
      </c>
      <c r="U920" t="str">
        <f t="shared" si="128"/>
        <v>ProductCost: 397.5,</v>
      </c>
      <c r="V920" t="str">
        <f t="shared" si="129"/>
        <v>ProductRevenue: 467.9211</v>
      </c>
      <c r="W920" t="s">
        <v>310</v>
      </c>
    </row>
    <row r="921" spans="1:23" x14ac:dyDescent="0.3">
      <c r="A921" s="1">
        <v>10595</v>
      </c>
      <c r="B921" s="1">
        <v>35</v>
      </c>
      <c r="C921" s="1">
        <v>18</v>
      </c>
      <c r="D921" s="1">
        <v>30</v>
      </c>
      <c r="E921" s="1">
        <v>0.25</v>
      </c>
      <c r="F921" s="1">
        <v>16.998000000000001</v>
      </c>
      <c r="G921" s="1">
        <v>540</v>
      </c>
      <c r="H921" s="1">
        <v>631.78920000000005</v>
      </c>
      <c r="N921" t="s">
        <v>0</v>
      </c>
      <c r="O921" t="str">
        <f t="shared" si="122"/>
        <v>OrderID: 10595,</v>
      </c>
      <c r="P921" t="str">
        <f t="shared" si="123"/>
        <v>ProductID: 35,</v>
      </c>
      <c r="Q921" t="str">
        <f t="shared" si="124"/>
        <v>UnitPrice: 18,</v>
      </c>
      <c r="R921" t="str">
        <f t="shared" si="125"/>
        <v>Quantity: 30,</v>
      </c>
      <c r="S921" t="str">
        <f t="shared" si="126"/>
        <v>Discount: 0.25,</v>
      </c>
      <c r="T921" t="str">
        <f t="shared" si="127"/>
        <v>GrossProfitMargin: 16.998,</v>
      </c>
      <c r="U921" t="str">
        <f t="shared" si="128"/>
        <v>ProductCost: 540,</v>
      </c>
      <c r="V921" t="str">
        <f t="shared" si="129"/>
        <v>ProductRevenue: 631.7892</v>
      </c>
      <c r="W921" t="s">
        <v>310</v>
      </c>
    </row>
    <row r="922" spans="1:23" x14ac:dyDescent="0.3">
      <c r="A922" s="1">
        <v>10595</v>
      </c>
      <c r="B922" s="1">
        <v>61</v>
      </c>
      <c r="C922" s="1">
        <v>28.5</v>
      </c>
      <c r="D922" s="1">
        <v>120</v>
      </c>
      <c r="E922" s="1">
        <v>0.25</v>
      </c>
      <c r="F922" s="1">
        <v>24.95</v>
      </c>
      <c r="G922" s="1">
        <v>3420</v>
      </c>
      <c r="H922" s="1">
        <v>4273.29</v>
      </c>
      <c r="N922" t="s">
        <v>0</v>
      </c>
      <c r="O922" t="str">
        <f t="shared" si="122"/>
        <v>OrderID: 10595,</v>
      </c>
      <c r="P922" t="str">
        <f t="shared" si="123"/>
        <v>ProductID: 61,</v>
      </c>
      <c r="Q922" t="str">
        <f t="shared" si="124"/>
        <v>UnitPrice: 28.5,</v>
      </c>
      <c r="R922" t="str">
        <f t="shared" si="125"/>
        <v>Quantity: 120,</v>
      </c>
      <c r="S922" t="str">
        <f t="shared" si="126"/>
        <v>Discount: 0.25,</v>
      </c>
      <c r="T922" t="str">
        <f t="shared" si="127"/>
        <v>GrossProfitMargin: 24.95,</v>
      </c>
      <c r="U922" t="str">
        <f t="shared" si="128"/>
        <v>ProductCost: 3420,</v>
      </c>
      <c r="V922" t="str">
        <f t="shared" si="129"/>
        <v>ProductRevenue: 4273.29</v>
      </c>
      <c r="W922" t="s">
        <v>310</v>
      </c>
    </row>
    <row r="923" spans="1:23" x14ac:dyDescent="0.3">
      <c r="A923" s="1">
        <v>10595</v>
      </c>
      <c r="B923" s="1">
        <v>69</v>
      </c>
      <c r="C923" s="1">
        <v>36</v>
      </c>
      <c r="D923" s="1">
        <v>65</v>
      </c>
      <c r="E923" s="1">
        <v>0.25</v>
      </c>
      <c r="F923" s="1">
        <v>29.439</v>
      </c>
      <c r="G923" s="1">
        <v>2340</v>
      </c>
      <c r="H923" s="1">
        <v>3028.8725999999997</v>
      </c>
      <c r="N923" t="s">
        <v>0</v>
      </c>
      <c r="O923" t="str">
        <f t="shared" si="122"/>
        <v>OrderID: 10595,</v>
      </c>
      <c r="P923" t="str">
        <f t="shared" si="123"/>
        <v>ProductID: 69,</v>
      </c>
      <c r="Q923" t="str">
        <f t="shared" si="124"/>
        <v>UnitPrice: 36,</v>
      </c>
      <c r="R923" t="str">
        <f t="shared" si="125"/>
        <v>Quantity: 65,</v>
      </c>
      <c r="S923" t="str">
        <f t="shared" si="126"/>
        <v>Discount: 0.25,</v>
      </c>
      <c r="T923" t="str">
        <f t="shared" si="127"/>
        <v>GrossProfitMargin: 29.439,</v>
      </c>
      <c r="U923" t="str">
        <f t="shared" si="128"/>
        <v>ProductCost: 2340,</v>
      </c>
      <c r="V923" t="str">
        <f t="shared" si="129"/>
        <v>ProductRevenue: 3028.8726</v>
      </c>
      <c r="W923" t="s">
        <v>310</v>
      </c>
    </row>
    <row r="924" spans="1:23" x14ac:dyDescent="0.3">
      <c r="A924" s="1">
        <v>10596</v>
      </c>
      <c r="B924" s="1">
        <v>56</v>
      </c>
      <c r="C924" s="1">
        <v>38</v>
      </c>
      <c r="D924" s="1">
        <v>5</v>
      </c>
      <c r="E924" s="1">
        <v>0.20000000298023199</v>
      </c>
      <c r="F924" s="1">
        <v>11.459</v>
      </c>
      <c r="G924" s="1">
        <v>190</v>
      </c>
      <c r="H924" s="1">
        <v>211.77209999999999</v>
      </c>
      <c r="N924" t="s">
        <v>0</v>
      </c>
      <c r="O924" t="str">
        <f t="shared" si="122"/>
        <v>OrderID: 10596,</v>
      </c>
      <c r="P924" t="str">
        <f t="shared" si="123"/>
        <v>ProductID: 56,</v>
      </c>
      <c r="Q924" t="str">
        <f t="shared" si="124"/>
        <v>UnitPrice: 38,</v>
      </c>
      <c r="R924" t="str">
        <f t="shared" si="125"/>
        <v>Quantity: 5,</v>
      </c>
      <c r="S924" t="str">
        <f t="shared" si="126"/>
        <v>Discount: 0.200000002980232,</v>
      </c>
      <c r="T924" t="str">
        <f t="shared" si="127"/>
        <v>GrossProfitMargin: 11.459,</v>
      </c>
      <c r="U924" t="str">
        <f t="shared" si="128"/>
        <v>ProductCost: 190,</v>
      </c>
      <c r="V924" t="str">
        <f t="shared" si="129"/>
        <v>ProductRevenue: 211.7721</v>
      </c>
      <c r="W924" t="s">
        <v>310</v>
      </c>
    </row>
    <row r="925" spans="1:23" x14ac:dyDescent="0.3">
      <c r="A925" s="1">
        <v>10596</v>
      </c>
      <c r="B925" s="1">
        <v>63</v>
      </c>
      <c r="C925" s="1">
        <v>43.9</v>
      </c>
      <c r="D925" s="1">
        <v>24</v>
      </c>
      <c r="E925" s="1">
        <v>0.20000000298023199</v>
      </c>
      <c r="F925" s="1">
        <v>22.015999999999998</v>
      </c>
      <c r="G925" s="1">
        <v>1053.5999999999999</v>
      </c>
      <c r="H925" s="1">
        <v>1285.5605759999999</v>
      </c>
      <c r="N925" t="s">
        <v>0</v>
      </c>
      <c r="O925" t="str">
        <f t="shared" si="122"/>
        <v>OrderID: 10596,</v>
      </c>
      <c r="P925" t="str">
        <f t="shared" si="123"/>
        <v>ProductID: 63,</v>
      </c>
      <c r="Q925" t="str">
        <f t="shared" si="124"/>
        <v>UnitPrice: 43.9,</v>
      </c>
      <c r="R925" t="str">
        <f t="shared" si="125"/>
        <v>Quantity: 24,</v>
      </c>
      <c r="S925" t="str">
        <f t="shared" si="126"/>
        <v>Discount: 0.200000002980232,</v>
      </c>
      <c r="T925" t="str">
        <f t="shared" si="127"/>
        <v>GrossProfitMargin: 22.016,</v>
      </c>
      <c r="U925" t="str">
        <f t="shared" si="128"/>
        <v>ProductCost: 1053.6,</v>
      </c>
      <c r="V925" t="str">
        <f t="shared" si="129"/>
        <v>ProductRevenue: 1285.560576</v>
      </c>
      <c r="W925" t="s">
        <v>310</v>
      </c>
    </row>
    <row r="926" spans="1:23" x14ac:dyDescent="0.3">
      <c r="A926" s="1">
        <v>10596</v>
      </c>
      <c r="B926" s="1">
        <v>75</v>
      </c>
      <c r="C926" s="1">
        <v>7.75</v>
      </c>
      <c r="D926" s="1">
        <v>30</v>
      </c>
      <c r="E926" s="1">
        <v>0.20000000298023199</v>
      </c>
      <c r="F926" s="1">
        <v>23.315999999999999</v>
      </c>
      <c r="G926" s="1">
        <v>232.5</v>
      </c>
      <c r="H926" s="1">
        <v>286.7097</v>
      </c>
      <c r="N926" t="s">
        <v>0</v>
      </c>
      <c r="O926" t="str">
        <f t="shared" si="122"/>
        <v>OrderID: 10596,</v>
      </c>
      <c r="P926" t="str">
        <f t="shared" si="123"/>
        <v>ProductID: 75,</v>
      </c>
      <c r="Q926" t="str">
        <f t="shared" si="124"/>
        <v>UnitPrice: 7.75,</v>
      </c>
      <c r="R926" t="str">
        <f t="shared" si="125"/>
        <v>Quantity: 30,</v>
      </c>
      <c r="S926" t="str">
        <f t="shared" si="126"/>
        <v>Discount: 0.200000002980232,</v>
      </c>
      <c r="T926" t="str">
        <f t="shared" si="127"/>
        <v>GrossProfitMargin: 23.316,</v>
      </c>
      <c r="U926" t="str">
        <f t="shared" si="128"/>
        <v>ProductCost: 232.5,</v>
      </c>
      <c r="V926" t="str">
        <f t="shared" si="129"/>
        <v>ProductRevenue: 286.7097</v>
      </c>
      <c r="W926" t="s">
        <v>310</v>
      </c>
    </row>
    <row r="927" spans="1:23" x14ac:dyDescent="0.3">
      <c r="A927" s="1">
        <v>10597</v>
      </c>
      <c r="B927" s="1">
        <v>24</v>
      </c>
      <c r="C927" s="1">
        <v>4.5</v>
      </c>
      <c r="D927" s="1">
        <v>35</v>
      </c>
      <c r="E927" s="1">
        <v>0.20000000298023199</v>
      </c>
      <c r="F927" s="1">
        <v>29.483000000000001</v>
      </c>
      <c r="G927" s="1">
        <v>157.5</v>
      </c>
      <c r="H927" s="1">
        <v>203.93572499999999</v>
      </c>
      <c r="N927" t="s">
        <v>0</v>
      </c>
      <c r="O927" t="str">
        <f t="shared" si="122"/>
        <v>OrderID: 10597,</v>
      </c>
      <c r="P927" t="str">
        <f t="shared" si="123"/>
        <v>ProductID: 24,</v>
      </c>
      <c r="Q927" t="str">
        <f t="shared" si="124"/>
        <v>UnitPrice: 4.5,</v>
      </c>
      <c r="R927" t="str">
        <f t="shared" si="125"/>
        <v>Quantity: 35,</v>
      </c>
      <c r="S927" t="str">
        <f t="shared" si="126"/>
        <v>Discount: 0.200000002980232,</v>
      </c>
      <c r="T927" t="str">
        <f t="shared" si="127"/>
        <v>GrossProfitMargin: 29.483,</v>
      </c>
      <c r="U927" t="str">
        <f t="shared" si="128"/>
        <v>ProductCost: 157.5,</v>
      </c>
      <c r="V927" t="str">
        <f t="shared" si="129"/>
        <v>ProductRevenue: 203.935725</v>
      </c>
      <c r="W927" t="s">
        <v>310</v>
      </c>
    </row>
    <row r="928" spans="1:23" x14ac:dyDescent="0.3">
      <c r="A928" s="1">
        <v>10597</v>
      </c>
      <c r="B928" s="1">
        <v>57</v>
      </c>
      <c r="C928" s="1">
        <v>19.5</v>
      </c>
      <c r="D928" s="1">
        <v>20</v>
      </c>
      <c r="E928" s="1">
        <v>0</v>
      </c>
      <c r="F928" s="1">
        <v>8.375</v>
      </c>
      <c r="G928" s="1">
        <v>390</v>
      </c>
      <c r="H928" s="1">
        <v>422.66250000000002</v>
      </c>
      <c r="N928" t="s">
        <v>0</v>
      </c>
      <c r="O928" t="str">
        <f t="shared" si="122"/>
        <v>OrderID: 10597,</v>
      </c>
      <c r="P928" t="str">
        <f t="shared" si="123"/>
        <v>ProductID: 57,</v>
      </c>
      <c r="Q928" t="str">
        <f t="shared" si="124"/>
        <v>UnitPrice: 19.5,</v>
      </c>
      <c r="R928" t="str">
        <f t="shared" si="125"/>
        <v>Quantity: 20,</v>
      </c>
      <c r="S928" t="str">
        <f t="shared" si="126"/>
        <v>Discount: 0,</v>
      </c>
      <c r="T928" t="str">
        <f t="shared" si="127"/>
        <v>GrossProfitMargin: 8.375,</v>
      </c>
      <c r="U928" t="str">
        <f t="shared" si="128"/>
        <v>ProductCost: 390,</v>
      </c>
      <c r="V928" t="str">
        <f t="shared" si="129"/>
        <v>ProductRevenue: 422.6625</v>
      </c>
      <c r="W928" t="s">
        <v>310</v>
      </c>
    </row>
    <row r="929" spans="1:23" x14ac:dyDescent="0.3">
      <c r="A929" s="1">
        <v>10597</v>
      </c>
      <c r="B929" s="1">
        <v>65</v>
      </c>
      <c r="C929" s="1">
        <v>21.05</v>
      </c>
      <c r="D929" s="1">
        <v>12</v>
      </c>
      <c r="E929" s="1">
        <v>0.20000000298023199</v>
      </c>
      <c r="F929" s="1">
        <v>24.523</v>
      </c>
      <c r="G929" s="1">
        <v>252.60000000000002</v>
      </c>
      <c r="H929" s="1">
        <v>314.54509800000005</v>
      </c>
      <c r="N929" t="s">
        <v>0</v>
      </c>
      <c r="O929" t="str">
        <f t="shared" si="122"/>
        <v>OrderID: 10597,</v>
      </c>
      <c r="P929" t="str">
        <f t="shared" si="123"/>
        <v>ProductID: 65,</v>
      </c>
      <c r="Q929" t="str">
        <f t="shared" si="124"/>
        <v>UnitPrice: 21.05,</v>
      </c>
      <c r="R929" t="str">
        <f t="shared" si="125"/>
        <v>Quantity: 12,</v>
      </c>
      <c r="S929" t="str">
        <f t="shared" si="126"/>
        <v>Discount: 0.200000002980232,</v>
      </c>
      <c r="T929" t="str">
        <f t="shared" si="127"/>
        <v>GrossProfitMargin: 24.523,</v>
      </c>
      <c r="U929" t="str">
        <f t="shared" si="128"/>
        <v>ProductCost: 252.6,</v>
      </c>
      <c r="V929" t="str">
        <f t="shared" si="129"/>
        <v>ProductRevenue: 314.545098</v>
      </c>
      <c r="W929" t="s">
        <v>310</v>
      </c>
    </row>
    <row r="930" spans="1:23" x14ac:dyDescent="0.3">
      <c r="A930" s="1">
        <v>10598</v>
      </c>
      <c r="B930" s="1">
        <v>27</v>
      </c>
      <c r="C930" s="1">
        <v>43.9</v>
      </c>
      <c r="D930" s="1">
        <v>50</v>
      </c>
      <c r="E930" s="1">
        <v>0</v>
      </c>
      <c r="F930" s="1">
        <v>13.430999999999999</v>
      </c>
      <c r="G930" s="1">
        <v>2195</v>
      </c>
      <c r="H930" s="1">
        <v>2489.8104499999999</v>
      </c>
      <c r="N930" t="s">
        <v>0</v>
      </c>
      <c r="O930" t="str">
        <f t="shared" si="122"/>
        <v>OrderID: 10598,</v>
      </c>
      <c r="P930" t="str">
        <f t="shared" si="123"/>
        <v>ProductID: 27,</v>
      </c>
      <c r="Q930" t="str">
        <f t="shared" si="124"/>
        <v>UnitPrice: 43.9,</v>
      </c>
      <c r="R930" t="str">
        <f t="shared" si="125"/>
        <v>Quantity: 50,</v>
      </c>
      <c r="S930" t="str">
        <f t="shared" si="126"/>
        <v>Discount: 0,</v>
      </c>
      <c r="T930" t="str">
        <f t="shared" si="127"/>
        <v>GrossProfitMargin: 13.431,</v>
      </c>
      <c r="U930" t="str">
        <f t="shared" si="128"/>
        <v>ProductCost: 2195,</v>
      </c>
      <c r="V930" t="str">
        <f t="shared" si="129"/>
        <v>ProductRevenue: 2489.81045</v>
      </c>
      <c r="W930" t="s">
        <v>310</v>
      </c>
    </row>
    <row r="931" spans="1:23" x14ac:dyDescent="0.3">
      <c r="A931" s="1">
        <v>10598</v>
      </c>
      <c r="B931" s="1">
        <v>71</v>
      </c>
      <c r="C931" s="1">
        <v>21.5</v>
      </c>
      <c r="D931" s="1">
        <v>9</v>
      </c>
      <c r="E931" s="1">
        <v>0</v>
      </c>
      <c r="F931" s="1">
        <v>8.9789999999999992</v>
      </c>
      <c r="G931" s="1">
        <v>193.5</v>
      </c>
      <c r="H931" s="1">
        <v>210.87436500000001</v>
      </c>
      <c r="N931" t="s">
        <v>0</v>
      </c>
      <c r="O931" t="str">
        <f t="shared" si="122"/>
        <v>OrderID: 10598,</v>
      </c>
      <c r="P931" t="str">
        <f t="shared" si="123"/>
        <v>ProductID: 71,</v>
      </c>
      <c r="Q931" t="str">
        <f t="shared" si="124"/>
        <v>UnitPrice: 21.5,</v>
      </c>
      <c r="R931" t="str">
        <f t="shared" si="125"/>
        <v>Quantity: 9,</v>
      </c>
      <c r="S931" t="str">
        <f t="shared" si="126"/>
        <v>Discount: 0,</v>
      </c>
      <c r="T931" t="str">
        <f t="shared" si="127"/>
        <v>GrossProfitMargin: 8.979,</v>
      </c>
      <c r="U931" t="str">
        <f t="shared" si="128"/>
        <v>ProductCost: 193.5,</v>
      </c>
      <c r="V931" t="str">
        <f t="shared" si="129"/>
        <v>ProductRevenue: 210.874365</v>
      </c>
      <c r="W931" t="s">
        <v>310</v>
      </c>
    </row>
    <row r="932" spans="1:23" x14ac:dyDescent="0.3">
      <c r="A932" s="1">
        <v>10599</v>
      </c>
      <c r="B932" s="1">
        <v>62</v>
      </c>
      <c r="C932" s="1">
        <v>49.300000000000004</v>
      </c>
      <c r="D932" s="1">
        <v>10</v>
      </c>
      <c r="E932" s="1">
        <v>0</v>
      </c>
      <c r="F932" s="1">
        <v>26.263000000000002</v>
      </c>
      <c r="G932" s="1">
        <v>493.00000000000006</v>
      </c>
      <c r="H932" s="1">
        <v>622.4765900000001</v>
      </c>
      <c r="N932" t="s">
        <v>0</v>
      </c>
      <c r="O932" t="str">
        <f t="shared" si="122"/>
        <v>OrderID: 10599,</v>
      </c>
      <c r="P932" t="str">
        <f t="shared" si="123"/>
        <v>ProductID: 62,</v>
      </c>
      <c r="Q932" t="str">
        <f t="shared" si="124"/>
        <v>UnitPrice: 49.3,</v>
      </c>
      <c r="R932" t="str">
        <f t="shared" si="125"/>
        <v>Quantity: 10,</v>
      </c>
      <c r="S932" t="str">
        <f t="shared" si="126"/>
        <v>Discount: 0,</v>
      </c>
      <c r="T932" t="str">
        <f t="shared" si="127"/>
        <v>GrossProfitMargin: 26.263,</v>
      </c>
      <c r="U932" t="str">
        <f t="shared" si="128"/>
        <v>ProductCost: 493,</v>
      </c>
      <c r="V932" t="str">
        <f t="shared" si="129"/>
        <v>ProductRevenue: 622.47659</v>
      </c>
      <c r="W932" t="s">
        <v>310</v>
      </c>
    </row>
    <row r="933" spans="1:23" x14ac:dyDescent="0.3">
      <c r="A933" s="1">
        <v>10600</v>
      </c>
      <c r="B933" s="1">
        <v>54</v>
      </c>
      <c r="C933" s="1">
        <v>7.45</v>
      </c>
      <c r="D933" s="1">
        <v>4</v>
      </c>
      <c r="E933" s="1">
        <v>0</v>
      </c>
      <c r="F933" s="1">
        <v>24.119</v>
      </c>
      <c r="G933" s="1">
        <v>29.8</v>
      </c>
      <c r="H933" s="1">
        <v>36.987462000000001</v>
      </c>
      <c r="N933" t="s">
        <v>0</v>
      </c>
      <c r="O933" t="str">
        <f t="shared" si="122"/>
        <v>OrderID: 10600,</v>
      </c>
      <c r="P933" t="str">
        <f t="shared" si="123"/>
        <v>ProductID: 54,</v>
      </c>
      <c r="Q933" t="str">
        <f t="shared" si="124"/>
        <v>UnitPrice: 7.45,</v>
      </c>
      <c r="R933" t="str">
        <f t="shared" si="125"/>
        <v>Quantity: 4,</v>
      </c>
      <c r="S933" t="str">
        <f t="shared" si="126"/>
        <v>Discount: 0,</v>
      </c>
      <c r="T933" t="str">
        <f t="shared" si="127"/>
        <v>GrossProfitMargin: 24.119,</v>
      </c>
      <c r="U933" t="str">
        <f t="shared" si="128"/>
        <v>ProductCost: 29.8,</v>
      </c>
      <c r="V933" t="str">
        <f t="shared" si="129"/>
        <v>ProductRevenue: 36.987462</v>
      </c>
      <c r="W933" t="s">
        <v>310</v>
      </c>
    </row>
    <row r="934" spans="1:23" x14ac:dyDescent="0.3">
      <c r="A934" s="1">
        <v>10600</v>
      </c>
      <c r="B934" s="1">
        <v>73</v>
      </c>
      <c r="C934" s="1">
        <v>15</v>
      </c>
      <c r="D934" s="1">
        <v>30</v>
      </c>
      <c r="E934" s="1">
        <v>0</v>
      </c>
      <c r="F934" s="1">
        <v>8.2420000000000009</v>
      </c>
      <c r="G934" s="1">
        <v>450</v>
      </c>
      <c r="H934" s="1">
        <v>487.089</v>
      </c>
      <c r="N934" t="s">
        <v>0</v>
      </c>
      <c r="O934" t="str">
        <f t="shared" si="122"/>
        <v>OrderID: 10600,</v>
      </c>
      <c r="P934" t="str">
        <f t="shared" si="123"/>
        <v>ProductID: 73,</v>
      </c>
      <c r="Q934" t="str">
        <f t="shared" si="124"/>
        <v>UnitPrice: 15,</v>
      </c>
      <c r="R934" t="str">
        <f t="shared" si="125"/>
        <v>Quantity: 30,</v>
      </c>
      <c r="S934" t="str">
        <f t="shared" si="126"/>
        <v>Discount: 0,</v>
      </c>
      <c r="T934" t="str">
        <f t="shared" si="127"/>
        <v>GrossProfitMargin: 8.242,</v>
      </c>
      <c r="U934" t="str">
        <f t="shared" si="128"/>
        <v>ProductCost: 450,</v>
      </c>
      <c r="V934" t="str">
        <f t="shared" si="129"/>
        <v>ProductRevenue: 487.089</v>
      </c>
      <c r="W934" t="s">
        <v>310</v>
      </c>
    </row>
    <row r="935" spans="1:23" x14ac:dyDescent="0.3">
      <c r="A935" s="1">
        <v>10601</v>
      </c>
      <c r="B935" s="1">
        <v>13</v>
      </c>
      <c r="C935" s="1">
        <v>6</v>
      </c>
      <c r="D935" s="1">
        <v>60</v>
      </c>
      <c r="E935" s="1">
        <v>0</v>
      </c>
      <c r="F935" s="1">
        <v>25.523</v>
      </c>
      <c r="G935" s="1">
        <v>360</v>
      </c>
      <c r="H935" s="1">
        <v>451.88280000000003</v>
      </c>
      <c r="N935" t="s">
        <v>0</v>
      </c>
      <c r="O935" t="str">
        <f t="shared" si="122"/>
        <v>OrderID: 10601,</v>
      </c>
      <c r="P935" t="str">
        <f t="shared" si="123"/>
        <v>ProductID: 13,</v>
      </c>
      <c r="Q935" t="str">
        <f t="shared" si="124"/>
        <v>UnitPrice: 6,</v>
      </c>
      <c r="R935" t="str">
        <f t="shared" si="125"/>
        <v>Quantity: 60,</v>
      </c>
      <c r="S935" t="str">
        <f t="shared" si="126"/>
        <v>Discount: 0,</v>
      </c>
      <c r="T935" t="str">
        <f t="shared" si="127"/>
        <v>GrossProfitMargin: 25.523,</v>
      </c>
      <c r="U935" t="str">
        <f t="shared" si="128"/>
        <v>ProductCost: 360,</v>
      </c>
      <c r="V935" t="str">
        <f t="shared" si="129"/>
        <v>ProductRevenue: 451.8828</v>
      </c>
      <c r="W935" t="s">
        <v>310</v>
      </c>
    </row>
    <row r="936" spans="1:23" x14ac:dyDescent="0.3">
      <c r="A936" s="1">
        <v>10601</v>
      </c>
      <c r="B936" s="1">
        <v>59</v>
      </c>
      <c r="C936" s="1">
        <v>55</v>
      </c>
      <c r="D936" s="1">
        <v>35</v>
      </c>
      <c r="E936" s="1">
        <v>0</v>
      </c>
      <c r="F936" s="1">
        <v>13.564</v>
      </c>
      <c r="G936" s="1">
        <v>1925</v>
      </c>
      <c r="H936" s="1">
        <v>2186.107</v>
      </c>
      <c r="N936" t="s">
        <v>0</v>
      </c>
      <c r="O936" t="str">
        <f t="shared" si="122"/>
        <v>OrderID: 10601,</v>
      </c>
      <c r="P936" t="str">
        <f t="shared" si="123"/>
        <v>ProductID: 59,</v>
      </c>
      <c r="Q936" t="str">
        <f t="shared" si="124"/>
        <v>UnitPrice: 55,</v>
      </c>
      <c r="R936" t="str">
        <f t="shared" si="125"/>
        <v>Quantity: 35,</v>
      </c>
      <c r="S936" t="str">
        <f t="shared" si="126"/>
        <v>Discount: 0,</v>
      </c>
      <c r="T936" t="str">
        <f t="shared" si="127"/>
        <v>GrossProfitMargin: 13.564,</v>
      </c>
      <c r="U936" t="str">
        <f t="shared" si="128"/>
        <v>ProductCost: 1925,</v>
      </c>
      <c r="V936" t="str">
        <f t="shared" si="129"/>
        <v>ProductRevenue: 2186.107</v>
      </c>
      <c r="W936" t="s">
        <v>310</v>
      </c>
    </row>
    <row r="937" spans="1:23" x14ac:dyDescent="0.3">
      <c r="A937" s="1">
        <v>10602</v>
      </c>
      <c r="B937" s="1">
        <v>77</v>
      </c>
      <c r="C937" s="1">
        <v>13</v>
      </c>
      <c r="D937" s="1">
        <v>5</v>
      </c>
      <c r="E937" s="1">
        <v>0.25</v>
      </c>
      <c r="F937" s="1">
        <v>20.292000000000002</v>
      </c>
      <c r="G937" s="1">
        <v>65</v>
      </c>
      <c r="H937" s="1">
        <v>78.189800000000005</v>
      </c>
      <c r="N937" t="s">
        <v>0</v>
      </c>
      <c r="O937" t="str">
        <f t="shared" si="122"/>
        <v>OrderID: 10602,</v>
      </c>
      <c r="P937" t="str">
        <f t="shared" si="123"/>
        <v>ProductID: 77,</v>
      </c>
      <c r="Q937" t="str">
        <f t="shared" si="124"/>
        <v>UnitPrice: 13,</v>
      </c>
      <c r="R937" t="str">
        <f t="shared" si="125"/>
        <v>Quantity: 5,</v>
      </c>
      <c r="S937" t="str">
        <f t="shared" si="126"/>
        <v>Discount: 0.25,</v>
      </c>
      <c r="T937" t="str">
        <f t="shared" si="127"/>
        <v>GrossProfitMargin: 20.292,</v>
      </c>
      <c r="U937" t="str">
        <f t="shared" si="128"/>
        <v>ProductCost: 65,</v>
      </c>
      <c r="V937" t="str">
        <f t="shared" si="129"/>
        <v>ProductRevenue: 78.1898</v>
      </c>
      <c r="W937" t="s">
        <v>310</v>
      </c>
    </row>
    <row r="938" spans="1:23" x14ac:dyDescent="0.3">
      <c r="A938" s="1">
        <v>10603</v>
      </c>
      <c r="B938" s="1">
        <v>22</v>
      </c>
      <c r="C938" s="1">
        <v>21</v>
      </c>
      <c r="D938" s="1">
        <v>48</v>
      </c>
      <c r="E938" s="1">
        <v>0</v>
      </c>
      <c r="F938" s="1">
        <v>12.455</v>
      </c>
      <c r="G938" s="1">
        <v>1008</v>
      </c>
      <c r="H938" s="1">
        <v>1133.5463999999999</v>
      </c>
      <c r="N938" t="s">
        <v>0</v>
      </c>
      <c r="O938" t="str">
        <f t="shared" si="122"/>
        <v>OrderID: 10603,</v>
      </c>
      <c r="P938" t="str">
        <f t="shared" si="123"/>
        <v>ProductID: 22,</v>
      </c>
      <c r="Q938" t="str">
        <f t="shared" si="124"/>
        <v>UnitPrice: 21,</v>
      </c>
      <c r="R938" t="str">
        <f t="shared" si="125"/>
        <v>Quantity: 48,</v>
      </c>
      <c r="S938" t="str">
        <f t="shared" si="126"/>
        <v>Discount: 0,</v>
      </c>
      <c r="T938" t="str">
        <f t="shared" si="127"/>
        <v>GrossProfitMargin: 12.455,</v>
      </c>
      <c r="U938" t="str">
        <f t="shared" si="128"/>
        <v>ProductCost: 1008,</v>
      </c>
      <c r="V938" t="str">
        <f t="shared" si="129"/>
        <v>ProductRevenue: 1133.5464</v>
      </c>
      <c r="W938" t="s">
        <v>310</v>
      </c>
    </row>
    <row r="939" spans="1:23" x14ac:dyDescent="0.3">
      <c r="A939" s="1">
        <v>10603</v>
      </c>
      <c r="B939" s="1">
        <v>49</v>
      </c>
      <c r="C939" s="1">
        <v>20</v>
      </c>
      <c r="D939" s="1">
        <v>25</v>
      </c>
      <c r="E939" s="1">
        <v>5.0000000745058101E-2</v>
      </c>
      <c r="F939" s="1">
        <v>19.222999999999999</v>
      </c>
      <c r="G939" s="1">
        <v>500</v>
      </c>
      <c r="H939" s="1">
        <v>596.1149999999999</v>
      </c>
      <c r="N939" t="s">
        <v>0</v>
      </c>
      <c r="O939" t="str">
        <f t="shared" si="122"/>
        <v>OrderID: 10603,</v>
      </c>
      <c r="P939" t="str">
        <f t="shared" si="123"/>
        <v>ProductID: 49,</v>
      </c>
      <c r="Q939" t="str">
        <f t="shared" si="124"/>
        <v>UnitPrice: 20,</v>
      </c>
      <c r="R939" t="str">
        <f t="shared" si="125"/>
        <v>Quantity: 25,</v>
      </c>
      <c r="S939" t="str">
        <f t="shared" si="126"/>
        <v>Discount: 0.0500000007450581,</v>
      </c>
      <c r="T939" t="str">
        <f t="shared" si="127"/>
        <v>GrossProfitMargin: 19.223,</v>
      </c>
      <c r="U939" t="str">
        <f t="shared" si="128"/>
        <v>ProductCost: 500,</v>
      </c>
      <c r="V939" t="str">
        <f t="shared" si="129"/>
        <v>ProductRevenue: 596.115</v>
      </c>
      <c r="W939" t="s">
        <v>310</v>
      </c>
    </row>
    <row r="940" spans="1:23" x14ac:dyDescent="0.3">
      <c r="A940" s="1">
        <v>10604</v>
      </c>
      <c r="B940" s="1">
        <v>48</v>
      </c>
      <c r="C940" s="1">
        <v>12.75</v>
      </c>
      <c r="D940" s="1">
        <v>6</v>
      </c>
      <c r="E940" s="1">
        <v>0.10000000149011599</v>
      </c>
      <c r="F940" s="1">
        <v>13.433</v>
      </c>
      <c r="G940" s="1">
        <v>76.5</v>
      </c>
      <c r="H940" s="1">
        <v>86.776245000000003</v>
      </c>
      <c r="N940" t="s">
        <v>0</v>
      </c>
      <c r="O940" t="str">
        <f t="shared" si="122"/>
        <v>OrderID: 10604,</v>
      </c>
      <c r="P940" t="str">
        <f t="shared" si="123"/>
        <v>ProductID: 48,</v>
      </c>
      <c r="Q940" t="str">
        <f t="shared" si="124"/>
        <v>UnitPrice: 12.75,</v>
      </c>
      <c r="R940" t="str">
        <f t="shared" si="125"/>
        <v>Quantity: 6,</v>
      </c>
      <c r="S940" t="str">
        <f t="shared" si="126"/>
        <v>Discount: 0.100000001490116,</v>
      </c>
      <c r="T940" t="str">
        <f t="shared" si="127"/>
        <v>GrossProfitMargin: 13.433,</v>
      </c>
      <c r="U940" t="str">
        <f t="shared" si="128"/>
        <v>ProductCost: 76.5,</v>
      </c>
      <c r="V940" t="str">
        <f t="shared" si="129"/>
        <v>ProductRevenue: 86.776245</v>
      </c>
      <c r="W940" t="s">
        <v>310</v>
      </c>
    </row>
    <row r="941" spans="1:23" x14ac:dyDescent="0.3">
      <c r="A941" s="1">
        <v>10604</v>
      </c>
      <c r="B941" s="1">
        <v>76</v>
      </c>
      <c r="C941" s="1">
        <v>18</v>
      </c>
      <c r="D941" s="1">
        <v>10</v>
      </c>
      <c r="E941" s="1">
        <v>0.10000000149011599</v>
      </c>
      <c r="F941" s="1">
        <v>6.4770000000000003</v>
      </c>
      <c r="G941" s="1">
        <v>180</v>
      </c>
      <c r="H941" s="1">
        <v>191.65860000000001</v>
      </c>
      <c r="N941" t="s">
        <v>0</v>
      </c>
      <c r="O941" t="str">
        <f t="shared" si="122"/>
        <v>OrderID: 10604,</v>
      </c>
      <c r="P941" t="str">
        <f t="shared" si="123"/>
        <v>ProductID: 76,</v>
      </c>
      <c r="Q941" t="str">
        <f t="shared" si="124"/>
        <v>UnitPrice: 18,</v>
      </c>
      <c r="R941" t="str">
        <f t="shared" si="125"/>
        <v>Quantity: 10,</v>
      </c>
      <c r="S941" t="str">
        <f t="shared" si="126"/>
        <v>Discount: 0.100000001490116,</v>
      </c>
      <c r="T941" t="str">
        <f t="shared" si="127"/>
        <v>GrossProfitMargin: 6.477,</v>
      </c>
      <c r="U941" t="str">
        <f t="shared" si="128"/>
        <v>ProductCost: 180,</v>
      </c>
      <c r="V941" t="str">
        <f t="shared" si="129"/>
        <v>ProductRevenue: 191.6586</v>
      </c>
      <c r="W941" t="s">
        <v>310</v>
      </c>
    </row>
    <row r="942" spans="1:23" x14ac:dyDescent="0.3">
      <c r="A942" s="1">
        <v>10605</v>
      </c>
      <c r="B942" s="1">
        <v>16</v>
      </c>
      <c r="C942" s="1">
        <v>17.45</v>
      </c>
      <c r="D942" s="1">
        <v>30</v>
      </c>
      <c r="E942" s="1">
        <v>5.0000000745058101E-2</v>
      </c>
      <c r="F942" s="1">
        <v>10.455</v>
      </c>
      <c r="G942" s="1">
        <v>523.5</v>
      </c>
      <c r="H942" s="1">
        <v>578.23192499999993</v>
      </c>
      <c r="N942" t="s">
        <v>0</v>
      </c>
      <c r="O942" t="str">
        <f t="shared" si="122"/>
        <v>OrderID: 10605,</v>
      </c>
      <c r="P942" t="str">
        <f t="shared" si="123"/>
        <v>ProductID: 16,</v>
      </c>
      <c r="Q942" t="str">
        <f t="shared" si="124"/>
        <v>UnitPrice: 17.45,</v>
      </c>
      <c r="R942" t="str">
        <f t="shared" si="125"/>
        <v>Quantity: 30,</v>
      </c>
      <c r="S942" t="str">
        <f t="shared" si="126"/>
        <v>Discount: 0.0500000007450581,</v>
      </c>
      <c r="T942" t="str">
        <f t="shared" si="127"/>
        <v>GrossProfitMargin: 10.455,</v>
      </c>
      <c r="U942" t="str">
        <f t="shared" si="128"/>
        <v>ProductCost: 523.5,</v>
      </c>
      <c r="V942" t="str">
        <f t="shared" si="129"/>
        <v>ProductRevenue: 578.231925</v>
      </c>
      <c r="W942" t="s">
        <v>310</v>
      </c>
    </row>
    <row r="943" spans="1:23" x14ac:dyDescent="0.3">
      <c r="A943" s="1">
        <v>10605</v>
      </c>
      <c r="B943" s="1">
        <v>59</v>
      </c>
      <c r="C943" s="1">
        <v>55</v>
      </c>
      <c r="D943" s="1">
        <v>20</v>
      </c>
      <c r="E943" s="1">
        <v>5.0000000745058101E-2</v>
      </c>
      <c r="F943" s="1">
        <v>11.99</v>
      </c>
      <c r="G943" s="1">
        <v>1100</v>
      </c>
      <c r="H943" s="1">
        <v>1231.8899999999999</v>
      </c>
      <c r="N943" t="s">
        <v>0</v>
      </c>
      <c r="O943" t="str">
        <f t="shared" si="122"/>
        <v>OrderID: 10605,</v>
      </c>
      <c r="P943" t="str">
        <f t="shared" si="123"/>
        <v>ProductID: 59,</v>
      </c>
      <c r="Q943" t="str">
        <f t="shared" si="124"/>
        <v>UnitPrice: 55,</v>
      </c>
      <c r="R943" t="str">
        <f t="shared" si="125"/>
        <v>Quantity: 20,</v>
      </c>
      <c r="S943" t="str">
        <f t="shared" si="126"/>
        <v>Discount: 0.0500000007450581,</v>
      </c>
      <c r="T943" t="str">
        <f t="shared" si="127"/>
        <v>GrossProfitMargin: 11.99,</v>
      </c>
      <c r="U943" t="str">
        <f t="shared" si="128"/>
        <v>ProductCost: 1100,</v>
      </c>
      <c r="V943" t="str">
        <f t="shared" si="129"/>
        <v>ProductRevenue: 1231.89</v>
      </c>
      <c r="W943" t="s">
        <v>310</v>
      </c>
    </row>
    <row r="944" spans="1:23" x14ac:dyDescent="0.3">
      <c r="A944" s="1">
        <v>10605</v>
      </c>
      <c r="B944" s="1">
        <v>60</v>
      </c>
      <c r="C944" s="1">
        <v>34</v>
      </c>
      <c r="D944" s="1">
        <v>70</v>
      </c>
      <c r="E944" s="1">
        <v>5.0000000745058101E-2</v>
      </c>
      <c r="F944" s="1">
        <v>11.708</v>
      </c>
      <c r="G944" s="1">
        <v>2380</v>
      </c>
      <c r="H944" s="1">
        <v>2658.6504</v>
      </c>
      <c r="N944" t="s">
        <v>0</v>
      </c>
      <c r="O944" t="str">
        <f t="shared" si="122"/>
        <v>OrderID: 10605,</v>
      </c>
      <c r="P944" t="str">
        <f t="shared" si="123"/>
        <v>ProductID: 60,</v>
      </c>
      <c r="Q944" t="str">
        <f t="shared" si="124"/>
        <v>UnitPrice: 34,</v>
      </c>
      <c r="R944" t="str">
        <f t="shared" si="125"/>
        <v>Quantity: 70,</v>
      </c>
      <c r="S944" t="str">
        <f t="shared" si="126"/>
        <v>Discount: 0.0500000007450581,</v>
      </c>
      <c r="T944" t="str">
        <f t="shared" si="127"/>
        <v>GrossProfitMargin: 11.708,</v>
      </c>
      <c r="U944" t="str">
        <f t="shared" si="128"/>
        <v>ProductCost: 2380,</v>
      </c>
      <c r="V944" t="str">
        <f t="shared" si="129"/>
        <v>ProductRevenue: 2658.6504</v>
      </c>
      <c r="W944" t="s">
        <v>310</v>
      </c>
    </row>
    <row r="945" spans="1:23" x14ac:dyDescent="0.3">
      <c r="A945" s="1">
        <v>10605</v>
      </c>
      <c r="B945" s="1">
        <v>71</v>
      </c>
      <c r="C945" s="1">
        <v>21.5</v>
      </c>
      <c r="D945" s="1">
        <v>15</v>
      </c>
      <c r="E945" s="1">
        <v>5.0000000745058101E-2</v>
      </c>
      <c r="F945" s="1">
        <v>29.452999999999999</v>
      </c>
      <c r="G945" s="1">
        <v>322.5</v>
      </c>
      <c r="H945" s="1">
        <v>417.48592500000001</v>
      </c>
      <c r="N945" t="s">
        <v>0</v>
      </c>
      <c r="O945" t="str">
        <f t="shared" si="122"/>
        <v>OrderID: 10605,</v>
      </c>
      <c r="P945" t="str">
        <f t="shared" si="123"/>
        <v>ProductID: 71,</v>
      </c>
      <c r="Q945" t="str">
        <f t="shared" si="124"/>
        <v>UnitPrice: 21.5,</v>
      </c>
      <c r="R945" t="str">
        <f t="shared" si="125"/>
        <v>Quantity: 15,</v>
      </c>
      <c r="S945" t="str">
        <f t="shared" si="126"/>
        <v>Discount: 0.0500000007450581,</v>
      </c>
      <c r="T945" t="str">
        <f t="shared" si="127"/>
        <v>GrossProfitMargin: 29.453,</v>
      </c>
      <c r="U945" t="str">
        <f t="shared" si="128"/>
        <v>ProductCost: 322.5,</v>
      </c>
      <c r="V945" t="str">
        <f t="shared" si="129"/>
        <v>ProductRevenue: 417.485925</v>
      </c>
      <c r="W945" t="s">
        <v>310</v>
      </c>
    </row>
    <row r="946" spans="1:23" x14ac:dyDescent="0.3">
      <c r="A946" s="1">
        <v>10606</v>
      </c>
      <c r="B946" s="1">
        <v>4</v>
      </c>
      <c r="C946" s="1">
        <v>22</v>
      </c>
      <c r="D946" s="1">
        <v>20</v>
      </c>
      <c r="E946" s="1">
        <v>0.20000000298023199</v>
      </c>
      <c r="F946" s="1">
        <v>11.756</v>
      </c>
      <c r="G946" s="1">
        <v>440</v>
      </c>
      <c r="H946" s="1">
        <v>491.72640000000007</v>
      </c>
      <c r="N946" t="s">
        <v>0</v>
      </c>
      <c r="O946" t="str">
        <f t="shared" si="122"/>
        <v>OrderID: 10606,</v>
      </c>
      <c r="P946" t="str">
        <f t="shared" si="123"/>
        <v>ProductID: 4,</v>
      </c>
      <c r="Q946" t="str">
        <f t="shared" si="124"/>
        <v>UnitPrice: 22,</v>
      </c>
      <c r="R946" t="str">
        <f t="shared" si="125"/>
        <v>Quantity: 20,</v>
      </c>
      <c r="S946" t="str">
        <f t="shared" si="126"/>
        <v>Discount: 0.200000002980232,</v>
      </c>
      <c r="T946" t="str">
        <f t="shared" si="127"/>
        <v>GrossProfitMargin: 11.756,</v>
      </c>
      <c r="U946" t="str">
        <f t="shared" si="128"/>
        <v>ProductCost: 440,</v>
      </c>
      <c r="V946" t="str">
        <f t="shared" si="129"/>
        <v>ProductRevenue: 491.7264</v>
      </c>
      <c r="W946" t="s">
        <v>310</v>
      </c>
    </row>
    <row r="947" spans="1:23" x14ac:dyDescent="0.3">
      <c r="A947" s="1">
        <v>10606</v>
      </c>
      <c r="B947" s="1">
        <v>55</v>
      </c>
      <c r="C947" s="1">
        <v>24</v>
      </c>
      <c r="D947" s="1">
        <v>20</v>
      </c>
      <c r="E947" s="1">
        <v>0.20000000298023199</v>
      </c>
      <c r="F947" s="1">
        <v>7.6390000000000002</v>
      </c>
      <c r="G947" s="1">
        <v>480</v>
      </c>
      <c r="H947" s="1">
        <v>516.66719999999998</v>
      </c>
      <c r="N947" t="s">
        <v>0</v>
      </c>
      <c r="O947" t="str">
        <f t="shared" si="122"/>
        <v>OrderID: 10606,</v>
      </c>
      <c r="P947" t="str">
        <f t="shared" si="123"/>
        <v>ProductID: 55,</v>
      </c>
      <c r="Q947" t="str">
        <f t="shared" si="124"/>
        <v>UnitPrice: 24,</v>
      </c>
      <c r="R947" t="str">
        <f t="shared" si="125"/>
        <v>Quantity: 20,</v>
      </c>
      <c r="S947" t="str">
        <f t="shared" si="126"/>
        <v>Discount: 0.200000002980232,</v>
      </c>
      <c r="T947" t="str">
        <f t="shared" si="127"/>
        <v>GrossProfitMargin: 7.639,</v>
      </c>
      <c r="U947" t="str">
        <f t="shared" si="128"/>
        <v>ProductCost: 480,</v>
      </c>
      <c r="V947" t="str">
        <f t="shared" si="129"/>
        <v>ProductRevenue: 516.6672</v>
      </c>
      <c r="W947" t="s">
        <v>310</v>
      </c>
    </row>
    <row r="948" spans="1:23" x14ac:dyDescent="0.3">
      <c r="A948" s="1">
        <v>10606</v>
      </c>
      <c r="B948" s="1">
        <v>62</v>
      </c>
      <c r="C948" s="1">
        <v>49.300000000000004</v>
      </c>
      <c r="D948" s="1">
        <v>10</v>
      </c>
      <c r="E948" s="1">
        <v>0.20000000298023199</v>
      </c>
      <c r="F948" s="1">
        <v>6.6920000000000002</v>
      </c>
      <c r="G948" s="1">
        <v>493.00000000000006</v>
      </c>
      <c r="H948" s="1">
        <v>525.99156000000005</v>
      </c>
      <c r="N948" t="s">
        <v>0</v>
      </c>
      <c r="O948" t="str">
        <f t="shared" si="122"/>
        <v>OrderID: 10606,</v>
      </c>
      <c r="P948" t="str">
        <f t="shared" si="123"/>
        <v>ProductID: 62,</v>
      </c>
      <c r="Q948" t="str">
        <f t="shared" si="124"/>
        <v>UnitPrice: 49.3,</v>
      </c>
      <c r="R948" t="str">
        <f t="shared" si="125"/>
        <v>Quantity: 10,</v>
      </c>
      <c r="S948" t="str">
        <f t="shared" si="126"/>
        <v>Discount: 0.200000002980232,</v>
      </c>
      <c r="T948" t="str">
        <f t="shared" si="127"/>
        <v>GrossProfitMargin: 6.692,</v>
      </c>
      <c r="U948" t="str">
        <f t="shared" si="128"/>
        <v>ProductCost: 493,</v>
      </c>
      <c r="V948" t="str">
        <f t="shared" si="129"/>
        <v>ProductRevenue: 525.99156</v>
      </c>
      <c r="W948" t="s">
        <v>310</v>
      </c>
    </row>
    <row r="949" spans="1:23" x14ac:dyDescent="0.3">
      <c r="A949" s="1">
        <v>10607</v>
      </c>
      <c r="B949" s="1">
        <v>7</v>
      </c>
      <c r="C949" s="1">
        <v>30</v>
      </c>
      <c r="D949" s="1">
        <v>45</v>
      </c>
      <c r="E949" s="1">
        <v>0</v>
      </c>
      <c r="F949" s="1">
        <v>6.5949999999999998</v>
      </c>
      <c r="G949" s="1">
        <v>1350</v>
      </c>
      <c r="H949" s="1">
        <v>1439.0325</v>
      </c>
      <c r="N949" t="s">
        <v>0</v>
      </c>
      <c r="O949" t="str">
        <f t="shared" si="122"/>
        <v>OrderID: 10607,</v>
      </c>
      <c r="P949" t="str">
        <f t="shared" si="123"/>
        <v>ProductID: 7,</v>
      </c>
      <c r="Q949" t="str">
        <f t="shared" si="124"/>
        <v>UnitPrice: 30,</v>
      </c>
      <c r="R949" t="str">
        <f t="shared" si="125"/>
        <v>Quantity: 45,</v>
      </c>
      <c r="S949" t="str">
        <f t="shared" si="126"/>
        <v>Discount: 0,</v>
      </c>
      <c r="T949" t="str">
        <f t="shared" si="127"/>
        <v>GrossProfitMargin: 6.595,</v>
      </c>
      <c r="U949" t="str">
        <f t="shared" si="128"/>
        <v>ProductCost: 1350,</v>
      </c>
      <c r="V949" t="str">
        <f t="shared" si="129"/>
        <v>ProductRevenue: 1439.0325</v>
      </c>
      <c r="W949" t="s">
        <v>310</v>
      </c>
    </row>
    <row r="950" spans="1:23" x14ac:dyDescent="0.3">
      <c r="A950" s="1">
        <v>10607</v>
      </c>
      <c r="B950" s="1">
        <v>17</v>
      </c>
      <c r="C950" s="1">
        <v>39</v>
      </c>
      <c r="D950" s="1">
        <v>100</v>
      </c>
      <c r="E950" s="1">
        <v>0</v>
      </c>
      <c r="F950" s="1">
        <v>9.1829999999999998</v>
      </c>
      <c r="G950" s="1">
        <v>3900</v>
      </c>
      <c r="H950" s="1">
        <v>4258.1370000000006</v>
      </c>
      <c r="N950" t="s">
        <v>0</v>
      </c>
      <c r="O950" t="str">
        <f t="shared" si="122"/>
        <v>OrderID: 10607,</v>
      </c>
      <c r="P950" t="str">
        <f t="shared" si="123"/>
        <v>ProductID: 17,</v>
      </c>
      <c r="Q950" t="str">
        <f t="shared" si="124"/>
        <v>UnitPrice: 39,</v>
      </c>
      <c r="R950" t="str">
        <f t="shared" si="125"/>
        <v>Quantity: 100,</v>
      </c>
      <c r="S950" t="str">
        <f t="shared" si="126"/>
        <v>Discount: 0,</v>
      </c>
      <c r="T950" t="str">
        <f t="shared" si="127"/>
        <v>GrossProfitMargin: 9.183,</v>
      </c>
      <c r="U950" t="str">
        <f t="shared" si="128"/>
        <v>ProductCost: 3900,</v>
      </c>
      <c r="V950" t="str">
        <f t="shared" si="129"/>
        <v>ProductRevenue: 4258.137</v>
      </c>
      <c r="W950" t="s">
        <v>310</v>
      </c>
    </row>
    <row r="951" spans="1:23" x14ac:dyDescent="0.3">
      <c r="A951" s="1">
        <v>10607</v>
      </c>
      <c r="B951" s="1">
        <v>33</v>
      </c>
      <c r="C951" s="1">
        <v>2.5</v>
      </c>
      <c r="D951" s="1">
        <v>14</v>
      </c>
      <c r="E951" s="1">
        <v>0</v>
      </c>
      <c r="F951" s="1">
        <v>27.363</v>
      </c>
      <c r="G951" s="1">
        <v>35</v>
      </c>
      <c r="H951" s="1">
        <v>44.57705</v>
      </c>
      <c r="N951" t="s">
        <v>0</v>
      </c>
      <c r="O951" t="str">
        <f t="shared" si="122"/>
        <v>OrderID: 10607,</v>
      </c>
      <c r="P951" t="str">
        <f t="shared" si="123"/>
        <v>ProductID: 33,</v>
      </c>
      <c r="Q951" t="str">
        <f t="shared" si="124"/>
        <v>UnitPrice: 2.5,</v>
      </c>
      <c r="R951" t="str">
        <f t="shared" si="125"/>
        <v>Quantity: 14,</v>
      </c>
      <c r="S951" t="str">
        <f t="shared" si="126"/>
        <v>Discount: 0,</v>
      </c>
      <c r="T951" t="str">
        <f t="shared" si="127"/>
        <v>GrossProfitMargin: 27.363,</v>
      </c>
      <c r="U951" t="str">
        <f t="shared" si="128"/>
        <v>ProductCost: 35,</v>
      </c>
      <c r="V951" t="str">
        <f t="shared" si="129"/>
        <v>ProductRevenue: 44.57705</v>
      </c>
      <c r="W951" t="s">
        <v>310</v>
      </c>
    </row>
    <row r="952" spans="1:23" x14ac:dyDescent="0.3">
      <c r="A952" s="1">
        <v>10607</v>
      </c>
      <c r="B952" s="1">
        <v>40</v>
      </c>
      <c r="C952" s="1">
        <v>18.399999999999999</v>
      </c>
      <c r="D952" s="1">
        <v>42</v>
      </c>
      <c r="E952" s="1">
        <v>0</v>
      </c>
      <c r="F952" s="1">
        <v>26.818999999999999</v>
      </c>
      <c r="G952" s="1">
        <v>772.8</v>
      </c>
      <c r="H952" s="1">
        <v>980.05723199999989</v>
      </c>
      <c r="N952" t="s">
        <v>0</v>
      </c>
      <c r="O952" t="str">
        <f t="shared" si="122"/>
        <v>OrderID: 10607,</v>
      </c>
      <c r="P952" t="str">
        <f t="shared" si="123"/>
        <v>ProductID: 40,</v>
      </c>
      <c r="Q952" t="str">
        <f t="shared" si="124"/>
        <v>UnitPrice: 18.4,</v>
      </c>
      <c r="R952" t="str">
        <f t="shared" si="125"/>
        <v>Quantity: 42,</v>
      </c>
      <c r="S952" t="str">
        <f t="shared" si="126"/>
        <v>Discount: 0,</v>
      </c>
      <c r="T952" t="str">
        <f t="shared" si="127"/>
        <v>GrossProfitMargin: 26.819,</v>
      </c>
      <c r="U952" t="str">
        <f t="shared" si="128"/>
        <v>ProductCost: 772.8,</v>
      </c>
      <c r="V952" t="str">
        <f t="shared" si="129"/>
        <v>ProductRevenue: 980.057232</v>
      </c>
      <c r="W952" t="s">
        <v>310</v>
      </c>
    </row>
    <row r="953" spans="1:23" x14ac:dyDescent="0.3">
      <c r="A953" s="1">
        <v>10607</v>
      </c>
      <c r="B953" s="1">
        <v>72</v>
      </c>
      <c r="C953" s="1">
        <v>34.799999999999997</v>
      </c>
      <c r="D953" s="1">
        <v>12</v>
      </c>
      <c r="E953" s="1">
        <v>0</v>
      </c>
      <c r="F953" s="1">
        <v>17.861999999999998</v>
      </c>
      <c r="G953" s="1">
        <v>417.59999999999997</v>
      </c>
      <c r="H953" s="1">
        <v>492.19171199999994</v>
      </c>
      <c r="N953" t="s">
        <v>0</v>
      </c>
      <c r="O953" t="str">
        <f t="shared" si="122"/>
        <v>OrderID: 10607,</v>
      </c>
      <c r="P953" t="str">
        <f t="shared" si="123"/>
        <v>ProductID: 72,</v>
      </c>
      <c r="Q953" t="str">
        <f t="shared" si="124"/>
        <v>UnitPrice: 34.8,</v>
      </c>
      <c r="R953" t="str">
        <f t="shared" si="125"/>
        <v>Quantity: 12,</v>
      </c>
      <c r="S953" t="str">
        <f t="shared" si="126"/>
        <v>Discount: 0,</v>
      </c>
      <c r="T953" t="str">
        <f t="shared" si="127"/>
        <v>GrossProfitMargin: 17.862,</v>
      </c>
      <c r="U953" t="str">
        <f t="shared" si="128"/>
        <v>ProductCost: 417.6,</v>
      </c>
      <c r="V953" t="str">
        <f t="shared" si="129"/>
        <v>ProductRevenue: 492.191712</v>
      </c>
      <c r="W953" t="s">
        <v>310</v>
      </c>
    </row>
    <row r="954" spans="1:23" x14ac:dyDescent="0.3">
      <c r="A954" s="1">
        <v>10608</v>
      </c>
      <c r="B954" s="1">
        <v>56</v>
      </c>
      <c r="C954" s="1">
        <v>38</v>
      </c>
      <c r="D954" s="1">
        <v>28</v>
      </c>
      <c r="E954" s="1">
        <v>0</v>
      </c>
      <c r="F954" s="1">
        <v>14.930999999999999</v>
      </c>
      <c r="G954" s="1">
        <v>1064</v>
      </c>
      <c r="H954" s="1">
        <v>1222.8658400000002</v>
      </c>
      <c r="N954" t="s">
        <v>0</v>
      </c>
      <c r="O954" t="str">
        <f t="shared" si="122"/>
        <v>OrderID: 10608,</v>
      </c>
      <c r="P954" t="str">
        <f t="shared" si="123"/>
        <v>ProductID: 56,</v>
      </c>
      <c r="Q954" t="str">
        <f t="shared" si="124"/>
        <v>UnitPrice: 38,</v>
      </c>
      <c r="R954" t="str">
        <f t="shared" si="125"/>
        <v>Quantity: 28,</v>
      </c>
      <c r="S954" t="str">
        <f t="shared" si="126"/>
        <v>Discount: 0,</v>
      </c>
      <c r="T954" t="str">
        <f t="shared" si="127"/>
        <v>GrossProfitMargin: 14.931,</v>
      </c>
      <c r="U954" t="str">
        <f t="shared" si="128"/>
        <v>ProductCost: 1064,</v>
      </c>
      <c r="V954" t="str">
        <f t="shared" si="129"/>
        <v>ProductRevenue: 1222.86584</v>
      </c>
      <c r="W954" t="s">
        <v>310</v>
      </c>
    </row>
    <row r="955" spans="1:23" x14ac:dyDescent="0.3">
      <c r="A955" s="1">
        <v>10609</v>
      </c>
      <c r="B955" s="1">
        <v>1</v>
      </c>
      <c r="C955" s="1">
        <v>18</v>
      </c>
      <c r="D955" s="1">
        <v>3</v>
      </c>
      <c r="E955" s="1">
        <v>0</v>
      </c>
      <c r="F955" s="1">
        <v>29.649000000000001</v>
      </c>
      <c r="G955" s="1">
        <v>54</v>
      </c>
      <c r="H955" s="1">
        <v>70.010459999999995</v>
      </c>
      <c r="N955" t="s">
        <v>0</v>
      </c>
      <c r="O955" t="str">
        <f t="shared" si="122"/>
        <v>OrderID: 10609,</v>
      </c>
      <c r="P955" t="str">
        <f t="shared" si="123"/>
        <v>ProductID: 1,</v>
      </c>
      <c r="Q955" t="str">
        <f t="shared" si="124"/>
        <v>UnitPrice: 18,</v>
      </c>
      <c r="R955" t="str">
        <f t="shared" si="125"/>
        <v>Quantity: 3,</v>
      </c>
      <c r="S955" t="str">
        <f t="shared" si="126"/>
        <v>Discount: 0,</v>
      </c>
      <c r="T955" t="str">
        <f t="shared" si="127"/>
        <v>GrossProfitMargin: 29.649,</v>
      </c>
      <c r="U955" t="str">
        <f t="shared" si="128"/>
        <v>ProductCost: 54,</v>
      </c>
      <c r="V955" t="str">
        <f t="shared" si="129"/>
        <v>ProductRevenue: 70.01046</v>
      </c>
      <c r="W955" t="s">
        <v>310</v>
      </c>
    </row>
    <row r="956" spans="1:23" x14ac:dyDescent="0.3">
      <c r="A956" s="1">
        <v>10609</v>
      </c>
      <c r="B956" s="1">
        <v>10</v>
      </c>
      <c r="C956" s="1">
        <v>31</v>
      </c>
      <c r="D956" s="1">
        <v>10</v>
      </c>
      <c r="E956" s="1">
        <v>0</v>
      </c>
      <c r="F956" s="1">
        <v>25.073</v>
      </c>
      <c r="G956" s="1">
        <v>310</v>
      </c>
      <c r="H956" s="1">
        <v>387.72629999999998</v>
      </c>
      <c r="N956" t="s">
        <v>0</v>
      </c>
      <c r="O956" t="str">
        <f t="shared" si="122"/>
        <v>OrderID: 10609,</v>
      </c>
      <c r="P956" t="str">
        <f t="shared" si="123"/>
        <v>ProductID: 10,</v>
      </c>
      <c r="Q956" t="str">
        <f t="shared" si="124"/>
        <v>UnitPrice: 31,</v>
      </c>
      <c r="R956" t="str">
        <f t="shared" si="125"/>
        <v>Quantity: 10,</v>
      </c>
      <c r="S956" t="str">
        <f t="shared" si="126"/>
        <v>Discount: 0,</v>
      </c>
      <c r="T956" t="str">
        <f t="shared" si="127"/>
        <v>GrossProfitMargin: 25.073,</v>
      </c>
      <c r="U956" t="str">
        <f t="shared" si="128"/>
        <v>ProductCost: 310,</v>
      </c>
      <c r="V956" t="str">
        <f t="shared" si="129"/>
        <v>ProductRevenue: 387.7263</v>
      </c>
      <c r="W956" t="s">
        <v>310</v>
      </c>
    </row>
    <row r="957" spans="1:23" x14ac:dyDescent="0.3">
      <c r="A957" s="1">
        <v>10609</v>
      </c>
      <c r="B957" s="1">
        <v>21</v>
      </c>
      <c r="C957" s="1">
        <v>10</v>
      </c>
      <c r="D957" s="1">
        <v>6</v>
      </c>
      <c r="E957" s="1">
        <v>0</v>
      </c>
      <c r="F957" s="1">
        <v>15.108000000000001</v>
      </c>
      <c r="G957" s="1">
        <v>60</v>
      </c>
      <c r="H957" s="1">
        <v>69.064799999999991</v>
      </c>
      <c r="N957" t="s">
        <v>0</v>
      </c>
      <c r="O957" t="str">
        <f t="shared" si="122"/>
        <v>OrderID: 10609,</v>
      </c>
      <c r="P957" t="str">
        <f t="shared" si="123"/>
        <v>ProductID: 21,</v>
      </c>
      <c r="Q957" t="str">
        <f t="shared" si="124"/>
        <v>UnitPrice: 10,</v>
      </c>
      <c r="R957" t="str">
        <f t="shared" si="125"/>
        <v>Quantity: 6,</v>
      </c>
      <c r="S957" t="str">
        <f t="shared" si="126"/>
        <v>Discount: 0,</v>
      </c>
      <c r="T957" t="str">
        <f t="shared" si="127"/>
        <v>GrossProfitMargin: 15.108,</v>
      </c>
      <c r="U957" t="str">
        <f t="shared" si="128"/>
        <v>ProductCost: 60,</v>
      </c>
      <c r="V957" t="str">
        <f t="shared" si="129"/>
        <v>ProductRevenue: 69.0648</v>
      </c>
      <c r="W957" t="s">
        <v>310</v>
      </c>
    </row>
    <row r="958" spans="1:23" x14ac:dyDescent="0.3">
      <c r="A958" s="1">
        <v>10610</v>
      </c>
      <c r="B958" s="1">
        <v>36</v>
      </c>
      <c r="C958" s="1">
        <v>19</v>
      </c>
      <c r="D958" s="1">
        <v>21</v>
      </c>
      <c r="E958" s="1">
        <v>0.25</v>
      </c>
      <c r="F958" s="1">
        <v>20.271000000000001</v>
      </c>
      <c r="G958" s="1">
        <v>399</v>
      </c>
      <c r="H958" s="1">
        <v>479.88128999999998</v>
      </c>
      <c r="N958" t="s">
        <v>0</v>
      </c>
      <c r="O958" t="str">
        <f t="shared" si="122"/>
        <v>OrderID: 10610,</v>
      </c>
      <c r="P958" t="str">
        <f t="shared" si="123"/>
        <v>ProductID: 36,</v>
      </c>
      <c r="Q958" t="str">
        <f t="shared" si="124"/>
        <v>UnitPrice: 19,</v>
      </c>
      <c r="R958" t="str">
        <f t="shared" si="125"/>
        <v>Quantity: 21,</v>
      </c>
      <c r="S958" t="str">
        <f t="shared" si="126"/>
        <v>Discount: 0.25,</v>
      </c>
      <c r="T958" t="str">
        <f t="shared" si="127"/>
        <v>GrossProfitMargin: 20.271,</v>
      </c>
      <c r="U958" t="str">
        <f t="shared" si="128"/>
        <v>ProductCost: 399,</v>
      </c>
      <c r="V958" t="str">
        <f t="shared" si="129"/>
        <v>ProductRevenue: 479.88129</v>
      </c>
      <c r="W958" t="s">
        <v>310</v>
      </c>
    </row>
    <row r="959" spans="1:23" x14ac:dyDescent="0.3">
      <c r="A959" s="1">
        <v>10611</v>
      </c>
      <c r="B959" s="1">
        <v>1</v>
      </c>
      <c r="C959" s="1">
        <v>18</v>
      </c>
      <c r="D959" s="1">
        <v>6</v>
      </c>
      <c r="E959" s="1">
        <v>0</v>
      </c>
      <c r="F959" s="1">
        <v>9.8819999999999997</v>
      </c>
      <c r="G959" s="1">
        <v>108</v>
      </c>
      <c r="H959" s="1">
        <v>118.67255999999999</v>
      </c>
      <c r="N959" t="s">
        <v>0</v>
      </c>
      <c r="O959" t="str">
        <f t="shared" si="122"/>
        <v>OrderID: 10611,</v>
      </c>
      <c r="P959" t="str">
        <f t="shared" si="123"/>
        <v>ProductID: 1,</v>
      </c>
      <c r="Q959" t="str">
        <f t="shared" si="124"/>
        <v>UnitPrice: 18,</v>
      </c>
      <c r="R959" t="str">
        <f t="shared" si="125"/>
        <v>Quantity: 6,</v>
      </c>
      <c r="S959" t="str">
        <f t="shared" si="126"/>
        <v>Discount: 0,</v>
      </c>
      <c r="T959" t="str">
        <f t="shared" si="127"/>
        <v>GrossProfitMargin: 9.882,</v>
      </c>
      <c r="U959" t="str">
        <f t="shared" si="128"/>
        <v>ProductCost: 108,</v>
      </c>
      <c r="V959" t="str">
        <f t="shared" si="129"/>
        <v>ProductRevenue: 118.67256</v>
      </c>
      <c r="W959" t="s">
        <v>310</v>
      </c>
    </row>
    <row r="960" spans="1:23" x14ac:dyDescent="0.3">
      <c r="A960" s="1">
        <v>10611</v>
      </c>
      <c r="B960" s="1">
        <v>2</v>
      </c>
      <c r="C960" s="1">
        <v>19</v>
      </c>
      <c r="D960" s="1">
        <v>10</v>
      </c>
      <c r="E960" s="1">
        <v>0</v>
      </c>
      <c r="F960" s="1">
        <v>23.411000000000001</v>
      </c>
      <c r="G960" s="1">
        <v>190</v>
      </c>
      <c r="H960" s="1">
        <v>234.48090000000002</v>
      </c>
      <c r="N960" t="s">
        <v>0</v>
      </c>
      <c r="O960" t="str">
        <f t="shared" si="122"/>
        <v>OrderID: 10611,</v>
      </c>
      <c r="P960" t="str">
        <f t="shared" si="123"/>
        <v>ProductID: 2,</v>
      </c>
      <c r="Q960" t="str">
        <f t="shared" si="124"/>
        <v>UnitPrice: 19,</v>
      </c>
      <c r="R960" t="str">
        <f t="shared" si="125"/>
        <v>Quantity: 10,</v>
      </c>
      <c r="S960" t="str">
        <f t="shared" si="126"/>
        <v>Discount: 0,</v>
      </c>
      <c r="T960" t="str">
        <f t="shared" si="127"/>
        <v>GrossProfitMargin: 23.411,</v>
      </c>
      <c r="U960" t="str">
        <f t="shared" si="128"/>
        <v>ProductCost: 190,</v>
      </c>
      <c r="V960" t="str">
        <f t="shared" si="129"/>
        <v>ProductRevenue: 234.4809</v>
      </c>
      <c r="W960" t="s">
        <v>310</v>
      </c>
    </row>
    <row r="961" spans="1:23" x14ac:dyDescent="0.3">
      <c r="A961" s="1">
        <v>10611</v>
      </c>
      <c r="B961" s="1">
        <v>60</v>
      </c>
      <c r="C961" s="1">
        <v>34</v>
      </c>
      <c r="D961" s="1">
        <v>15</v>
      </c>
      <c r="E961" s="1">
        <v>0</v>
      </c>
      <c r="F961" s="1">
        <v>6.2439999999999998</v>
      </c>
      <c r="G961" s="1">
        <v>510</v>
      </c>
      <c r="H961" s="1">
        <v>541.84440000000006</v>
      </c>
      <c r="N961" t="s">
        <v>0</v>
      </c>
      <c r="O961" t="str">
        <f t="shared" si="122"/>
        <v>OrderID: 10611,</v>
      </c>
      <c r="P961" t="str">
        <f t="shared" si="123"/>
        <v>ProductID: 60,</v>
      </c>
      <c r="Q961" t="str">
        <f t="shared" si="124"/>
        <v>UnitPrice: 34,</v>
      </c>
      <c r="R961" t="str">
        <f t="shared" si="125"/>
        <v>Quantity: 15,</v>
      </c>
      <c r="S961" t="str">
        <f t="shared" si="126"/>
        <v>Discount: 0,</v>
      </c>
      <c r="T961" t="str">
        <f t="shared" si="127"/>
        <v>GrossProfitMargin: 6.244,</v>
      </c>
      <c r="U961" t="str">
        <f t="shared" si="128"/>
        <v>ProductCost: 510,</v>
      </c>
      <c r="V961" t="str">
        <f t="shared" si="129"/>
        <v>ProductRevenue: 541.8444</v>
      </c>
      <c r="W961" t="s">
        <v>310</v>
      </c>
    </row>
    <row r="962" spans="1:23" x14ac:dyDescent="0.3">
      <c r="A962" s="1">
        <v>10612</v>
      </c>
      <c r="B962" s="1">
        <v>10</v>
      </c>
      <c r="C962" s="1">
        <v>31</v>
      </c>
      <c r="D962" s="1">
        <v>70</v>
      </c>
      <c r="E962" s="1">
        <v>0</v>
      </c>
      <c r="F962" s="1">
        <v>12.109</v>
      </c>
      <c r="G962" s="1">
        <v>2170</v>
      </c>
      <c r="H962" s="1">
        <v>2432.7653</v>
      </c>
      <c r="N962" t="s">
        <v>0</v>
      </c>
      <c r="O962" t="str">
        <f t="shared" si="122"/>
        <v>OrderID: 10612,</v>
      </c>
      <c r="P962" t="str">
        <f t="shared" si="123"/>
        <v>ProductID: 10,</v>
      </c>
      <c r="Q962" t="str">
        <f t="shared" si="124"/>
        <v>UnitPrice: 31,</v>
      </c>
      <c r="R962" t="str">
        <f t="shared" si="125"/>
        <v>Quantity: 70,</v>
      </c>
      <c r="S962" t="str">
        <f t="shared" si="126"/>
        <v>Discount: 0,</v>
      </c>
      <c r="T962" t="str">
        <f t="shared" si="127"/>
        <v>GrossProfitMargin: 12.109,</v>
      </c>
      <c r="U962" t="str">
        <f t="shared" si="128"/>
        <v>ProductCost: 2170,</v>
      </c>
      <c r="V962" t="str">
        <f t="shared" si="129"/>
        <v>ProductRevenue: 2432.7653</v>
      </c>
      <c r="W962" t="s">
        <v>310</v>
      </c>
    </row>
    <row r="963" spans="1:23" x14ac:dyDescent="0.3">
      <c r="A963" s="1">
        <v>10612</v>
      </c>
      <c r="B963" s="1">
        <v>36</v>
      </c>
      <c r="C963" s="1">
        <v>19</v>
      </c>
      <c r="D963" s="1">
        <v>55</v>
      </c>
      <c r="E963" s="1">
        <v>0</v>
      </c>
      <c r="F963" s="1">
        <v>5.07</v>
      </c>
      <c r="G963" s="1">
        <v>1045</v>
      </c>
      <c r="H963" s="1">
        <v>1097.9814999999999</v>
      </c>
      <c r="N963" t="s">
        <v>0</v>
      </c>
      <c r="O963" t="str">
        <f t="shared" ref="O963:O1026" si="130">O$1&amp;": "&amp;IF(ISNUMBER(A963),A963,""""&amp;A963&amp;"""")&amp;IF(P$1=0,"",",")</f>
        <v>OrderID: 10612,</v>
      </c>
      <c r="P963" t="str">
        <f t="shared" ref="P963:P1026" si="131">P$1&amp;": "&amp;IF(ISNUMBER(B963),B963,""""&amp;B963&amp;"""")&amp;IF(Q$1=0,"",",")</f>
        <v>ProductID: 36,</v>
      </c>
      <c r="Q963" t="str">
        <f t="shared" ref="Q963:Q1026" si="132">Q$1&amp;": "&amp;IF(ISNUMBER(C963),C963,""""&amp;C963&amp;"""")&amp;IF(R$1=0,"",",")</f>
        <v>UnitPrice: 19,</v>
      </c>
      <c r="R963" t="str">
        <f t="shared" ref="R963:R1026" si="133">R$1&amp;": "&amp;IF(ISNUMBER(D963),D963,""""&amp;D963&amp;"""")&amp;IF(S$1=0,"",",")</f>
        <v>Quantity: 55,</v>
      </c>
      <c r="S963" t="str">
        <f t="shared" ref="S963:S1026" si="134">S$1&amp;": "&amp;IF(ISNUMBER(E963),E963,""""&amp;E963&amp;"""")&amp;IF(T$1=0,"",",")</f>
        <v>Discount: 0,</v>
      </c>
      <c r="T963" t="str">
        <f t="shared" ref="T963:T1026" si="135">T$1&amp;": "&amp;IF(ISNUMBER(F963),F963,""""&amp;F963&amp;"""")&amp;IF(U$1=0,"",",")</f>
        <v>GrossProfitMargin: 5.07,</v>
      </c>
      <c r="U963" t="str">
        <f t="shared" ref="U963:U1026" si="136">U$1&amp;": "&amp;IF(ISNUMBER(G963),G963,""""&amp;G963&amp;"""")&amp;IF(V$1=0,"",",")</f>
        <v>ProductCost: 1045,</v>
      </c>
      <c r="V963" t="str">
        <f t="shared" ref="V963:V1026" si="137">V$1&amp;": "&amp;IF(ISNUMBER(H963),H963,""""&amp;H963&amp;"""")&amp;IF(W$1=0,"",",")</f>
        <v>ProductRevenue: 1097.9815</v>
      </c>
      <c r="W963" t="s">
        <v>310</v>
      </c>
    </row>
    <row r="964" spans="1:23" x14ac:dyDescent="0.3">
      <c r="A964" s="1">
        <v>10612</v>
      </c>
      <c r="B964" s="1">
        <v>49</v>
      </c>
      <c r="C964" s="1">
        <v>20</v>
      </c>
      <c r="D964" s="1">
        <v>18</v>
      </c>
      <c r="E964" s="1">
        <v>0</v>
      </c>
      <c r="F964" s="1">
        <v>17.477</v>
      </c>
      <c r="G964" s="1">
        <v>360</v>
      </c>
      <c r="H964" s="1">
        <v>422.91720000000004</v>
      </c>
      <c r="N964" t="s">
        <v>0</v>
      </c>
      <c r="O964" t="str">
        <f t="shared" si="130"/>
        <v>OrderID: 10612,</v>
      </c>
      <c r="P964" t="str">
        <f t="shared" si="131"/>
        <v>ProductID: 49,</v>
      </c>
      <c r="Q964" t="str">
        <f t="shared" si="132"/>
        <v>UnitPrice: 20,</v>
      </c>
      <c r="R964" t="str">
        <f t="shared" si="133"/>
        <v>Quantity: 18,</v>
      </c>
      <c r="S964" t="str">
        <f t="shared" si="134"/>
        <v>Discount: 0,</v>
      </c>
      <c r="T964" t="str">
        <f t="shared" si="135"/>
        <v>GrossProfitMargin: 17.477,</v>
      </c>
      <c r="U964" t="str">
        <f t="shared" si="136"/>
        <v>ProductCost: 360,</v>
      </c>
      <c r="V964" t="str">
        <f t="shared" si="137"/>
        <v>ProductRevenue: 422.9172</v>
      </c>
      <c r="W964" t="s">
        <v>310</v>
      </c>
    </row>
    <row r="965" spans="1:23" x14ac:dyDescent="0.3">
      <c r="A965" s="1">
        <v>10612</v>
      </c>
      <c r="B965" s="1">
        <v>60</v>
      </c>
      <c r="C965" s="1">
        <v>34</v>
      </c>
      <c r="D965" s="1">
        <v>40</v>
      </c>
      <c r="E965" s="1">
        <v>0</v>
      </c>
      <c r="F965" s="1">
        <v>26.343</v>
      </c>
      <c r="G965" s="1">
        <v>1360</v>
      </c>
      <c r="H965" s="1">
        <v>1718.2648000000002</v>
      </c>
      <c r="N965" t="s">
        <v>0</v>
      </c>
      <c r="O965" t="str">
        <f t="shared" si="130"/>
        <v>OrderID: 10612,</v>
      </c>
      <c r="P965" t="str">
        <f t="shared" si="131"/>
        <v>ProductID: 60,</v>
      </c>
      <c r="Q965" t="str">
        <f t="shared" si="132"/>
        <v>UnitPrice: 34,</v>
      </c>
      <c r="R965" t="str">
        <f t="shared" si="133"/>
        <v>Quantity: 40,</v>
      </c>
      <c r="S965" t="str">
        <f t="shared" si="134"/>
        <v>Discount: 0,</v>
      </c>
      <c r="T965" t="str">
        <f t="shared" si="135"/>
        <v>GrossProfitMargin: 26.343,</v>
      </c>
      <c r="U965" t="str">
        <f t="shared" si="136"/>
        <v>ProductCost: 1360,</v>
      </c>
      <c r="V965" t="str">
        <f t="shared" si="137"/>
        <v>ProductRevenue: 1718.2648</v>
      </c>
      <c r="W965" t="s">
        <v>310</v>
      </c>
    </row>
    <row r="966" spans="1:23" x14ac:dyDescent="0.3">
      <c r="A966" s="1">
        <v>10612</v>
      </c>
      <c r="B966" s="1">
        <v>76</v>
      </c>
      <c r="C966" s="1">
        <v>18</v>
      </c>
      <c r="D966" s="1">
        <v>80</v>
      </c>
      <c r="E966" s="1">
        <v>0</v>
      </c>
      <c r="F966" s="1">
        <v>27.303000000000001</v>
      </c>
      <c r="G966" s="1">
        <v>1440</v>
      </c>
      <c r="H966" s="1">
        <v>1833.1631999999997</v>
      </c>
      <c r="N966" t="s">
        <v>0</v>
      </c>
      <c r="O966" t="str">
        <f t="shared" si="130"/>
        <v>OrderID: 10612,</v>
      </c>
      <c r="P966" t="str">
        <f t="shared" si="131"/>
        <v>ProductID: 76,</v>
      </c>
      <c r="Q966" t="str">
        <f t="shared" si="132"/>
        <v>UnitPrice: 18,</v>
      </c>
      <c r="R966" t="str">
        <f t="shared" si="133"/>
        <v>Quantity: 80,</v>
      </c>
      <c r="S966" t="str">
        <f t="shared" si="134"/>
        <v>Discount: 0,</v>
      </c>
      <c r="T966" t="str">
        <f t="shared" si="135"/>
        <v>GrossProfitMargin: 27.303,</v>
      </c>
      <c r="U966" t="str">
        <f t="shared" si="136"/>
        <v>ProductCost: 1440,</v>
      </c>
      <c r="V966" t="str">
        <f t="shared" si="137"/>
        <v>ProductRevenue: 1833.1632</v>
      </c>
      <c r="W966" t="s">
        <v>310</v>
      </c>
    </row>
    <row r="967" spans="1:23" x14ac:dyDescent="0.3">
      <c r="A967" s="1">
        <v>10613</v>
      </c>
      <c r="B967" s="1">
        <v>13</v>
      </c>
      <c r="C967" s="1">
        <v>6</v>
      </c>
      <c r="D967" s="1">
        <v>8</v>
      </c>
      <c r="E967" s="1">
        <v>0.10000000149011599</v>
      </c>
      <c r="F967" s="1">
        <v>17.138000000000002</v>
      </c>
      <c r="G967" s="1">
        <v>48</v>
      </c>
      <c r="H967" s="1">
        <v>56.226240000000004</v>
      </c>
      <c r="N967" t="s">
        <v>0</v>
      </c>
      <c r="O967" t="str">
        <f t="shared" si="130"/>
        <v>OrderID: 10613,</v>
      </c>
      <c r="P967" t="str">
        <f t="shared" si="131"/>
        <v>ProductID: 13,</v>
      </c>
      <c r="Q967" t="str">
        <f t="shared" si="132"/>
        <v>UnitPrice: 6,</v>
      </c>
      <c r="R967" t="str">
        <f t="shared" si="133"/>
        <v>Quantity: 8,</v>
      </c>
      <c r="S967" t="str">
        <f t="shared" si="134"/>
        <v>Discount: 0.100000001490116,</v>
      </c>
      <c r="T967" t="str">
        <f t="shared" si="135"/>
        <v>GrossProfitMargin: 17.138,</v>
      </c>
      <c r="U967" t="str">
        <f t="shared" si="136"/>
        <v>ProductCost: 48,</v>
      </c>
      <c r="V967" t="str">
        <f t="shared" si="137"/>
        <v>ProductRevenue: 56.22624</v>
      </c>
      <c r="W967" t="s">
        <v>310</v>
      </c>
    </row>
    <row r="968" spans="1:23" x14ac:dyDescent="0.3">
      <c r="A968" s="1">
        <v>10613</v>
      </c>
      <c r="B968" s="1">
        <v>75</v>
      </c>
      <c r="C968" s="1">
        <v>7.75</v>
      </c>
      <c r="D968" s="1">
        <v>40</v>
      </c>
      <c r="E968" s="1">
        <v>0</v>
      </c>
      <c r="F968" s="1">
        <v>25.097999999999999</v>
      </c>
      <c r="G968" s="1">
        <v>310</v>
      </c>
      <c r="H968" s="1">
        <v>387.80379999999997</v>
      </c>
      <c r="N968" t="s">
        <v>0</v>
      </c>
      <c r="O968" t="str">
        <f t="shared" si="130"/>
        <v>OrderID: 10613,</v>
      </c>
      <c r="P968" t="str">
        <f t="shared" si="131"/>
        <v>ProductID: 75,</v>
      </c>
      <c r="Q968" t="str">
        <f t="shared" si="132"/>
        <v>UnitPrice: 7.75,</v>
      </c>
      <c r="R968" t="str">
        <f t="shared" si="133"/>
        <v>Quantity: 40,</v>
      </c>
      <c r="S968" t="str">
        <f t="shared" si="134"/>
        <v>Discount: 0,</v>
      </c>
      <c r="T968" t="str">
        <f t="shared" si="135"/>
        <v>GrossProfitMargin: 25.098,</v>
      </c>
      <c r="U968" t="str">
        <f t="shared" si="136"/>
        <v>ProductCost: 310,</v>
      </c>
      <c r="V968" t="str">
        <f t="shared" si="137"/>
        <v>ProductRevenue: 387.8038</v>
      </c>
      <c r="W968" t="s">
        <v>310</v>
      </c>
    </row>
    <row r="969" spans="1:23" x14ac:dyDescent="0.3">
      <c r="A969" s="1">
        <v>10614</v>
      </c>
      <c r="B969" s="1">
        <v>11</v>
      </c>
      <c r="C969" s="1">
        <v>21</v>
      </c>
      <c r="D969" s="1">
        <v>14</v>
      </c>
      <c r="E969" s="1">
        <v>0</v>
      </c>
      <c r="F969" s="1">
        <v>8.423</v>
      </c>
      <c r="G969" s="1">
        <v>294</v>
      </c>
      <c r="H969" s="1">
        <v>318.76362</v>
      </c>
      <c r="N969" t="s">
        <v>0</v>
      </c>
      <c r="O969" t="str">
        <f t="shared" si="130"/>
        <v>OrderID: 10614,</v>
      </c>
      <c r="P969" t="str">
        <f t="shared" si="131"/>
        <v>ProductID: 11,</v>
      </c>
      <c r="Q969" t="str">
        <f t="shared" si="132"/>
        <v>UnitPrice: 21,</v>
      </c>
      <c r="R969" t="str">
        <f t="shared" si="133"/>
        <v>Quantity: 14,</v>
      </c>
      <c r="S969" t="str">
        <f t="shared" si="134"/>
        <v>Discount: 0,</v>
      </c>
      <c r="T969" t="str">
        <f t="shared" si="135"/>
        <v>GrossProfitMargin: 8.423,</v>
      </c>
      <c r="U969" t="str">
        <f t="shared" si="136"/>
        <v>ProductCost: 294,</v>
      </c>
      <c r="V969" t="str">
        <f t="shared" si="137"/>
        <v>ProductRevenue: 318.76362</v>
      </c>
      <c r="W969" t="s">
        <v>310</v>
      </c>
    </row>
    <row r="970" spans="1:23" x14ac:dyDescent="0.3">
      <c r="A970" s="1">
        <v>10614</v>
      </c>
      <c r="B970" s="1">
        <v>21</v>
      </c>
      <c r="C970" s="1">
        <v>10</v>
      </c>
      <c r="D970" s="1">
        <v>8</v>
      </c>
      <c r="E970" s="1">
        <v>0</v>
      </c>
      <c r="F970" s="1">
        <v>29.538</v>
      </c>
      <c r="G970" s="1">
        <v>80</v>
      </c>
      <c r="H970" s="1">
        <v>103.63039999999999</v>
      </c>
      <c r="N970" t="s">
        <v>0</v>
      </c>
      <c r="O970" t="str">
        <f t="shared" si="130"/>
        <v>OrderID: 10614,</v>
      </c>
      <c r="P970" t="str">
        <f t="shared" si="131"/>
        <v>ProductID: 21,</v>
      </c>
      <c r="Q970" t="str">
        <f t="shared" si="132"/>
        <v>UnitPrice: 10,</v>
      </c>
      <c r="R970" t="str">
        <f t="shared" si="133"/>
        <v>Quantity: 8,</v>
      </c>
      <c r="S970" t="str">
        <f t="shared" si="134"/>
        <v>Discount: 0,</v>
      </c>
      <c r="T970" t="str">
        <f t="shared" si="135"/>
        <v>GrossProfitMargin: 29.538,</v>
      </c>
      <c r="U970" t="str">
        <f t="shared" si="136"/>
        <v>ProductCost: 80,</v>
      </c>
      <c r="V970" t="str">
        <f t="shared" si="137"/>
        <v>ProductRevenue: 103.6304</v>
      </c>
      <c r="W970" t="s">
        <v>310</v>
      </c>
    </row>
    <row r="971" spans="1:23" x14ac:dyDescent="0.3">
      <c r="A971" s="1">
        <v>10614</v>
      </c>
      <c r="B971" s="1">
        <v>39</v>
      </c>
      <c r="C971" s="1">
        <v>18</v>
      </c>
      <c r="D971" s="1">
        <v>5</v>
      </c>
      <c r="E971" s="1">
        <v>0</v>
      </c>
      <c r="F971" s="1">
        <v>24.922000000000001</v>
      </c>
      <c r="G971" s="1">
        <v>90</v>
      </c>
      <c r="H971" s="1">
        <v>112.4298</v>
      </c>
      <c r="N971" t="s">
        <v>0</v>
      </c>
      <c r="O971" t="str">
        <f t="shared" si="130"/>
        <v>OrderID: 10614,</v>
      </c>
      <c r="P971" t="str">
        <f t="shared" si="131"/>
        <v>ProductID: 39,</v>
      </c>
      <c r="Q971" t="str">
        <f t="shared" si="132"/>
        <v>UnitPrice: 18,</v>
      </c>
      <c r="R971" t="str">
        <f t="shared" si="133"/>
        <v>Quantity: 5,</v>
      </c>
      <c r="S971" t="str">
        <f t="shared" si="134"/>
        <v>Discount: 0,</v>
      </c>
      <c r="T971" t="str">
        <f t="shared" si="135"/>
        <v>GrossProfitMargin: 24.922,</v>
      </c>
      <c r="U971" t="str">
        <f t="shared" si="136"/>
        <v>ProductCost: 90,</v>
      </c>
      <c r="V971" t="str">
        <f t="shared" si="137"/>
        <v>ProductRevenue: 112.4298</v>
      </c>
      <c r="W971" t="s">
        <v>310</v>
      </c>
    </row>
    <row r="972" spans="1:23" x14ac:dyDescent="0.3">
      <c r="A972" s="1">
        <v>10615</v>
      </c>
      <c r="B972" s="1">
        <v>55</v>
      </c>
      <c r="C972" s="1">
        <v>24</v>
      </c>
      <c r="D972" s="1">
        <v>5</v>
      </c>
      <c r="E972" s="1">
        <v>0</v>
      </c>
      <c r="F972" s="1">
        <v>21.56</v>
      </c>
      <c r="G972" s="1">
        <v>120</v>
      </c>
      <c r="H972" s="1">
        <v>145.87200000000001</v>
      </c>
      <c r="N972" t="s">
        <v>0</v>
      </c>
      <c r="O972" t="str">
        <f t="shared" si="130"/>
        <v>OrderID: 10615,</v>
      </c>
      <c r="P972" t="str">
        <f t="shared" si="131"/>
        <v>ProductID: 55,</v>
      </c>
      <c r="Q972" t="str">
        <f t="shared" si="132"/>
        <v>UnitPrice: 24,</v>
      </c>
      <c r="R972" t="str">
        <f t="shared" si="133"/>
        <v>Quantity: 5,</v>
      </c>
      <c r="S972" t="str">
        <f t="shared" si="134"/>
        <v>Discount: 0,</v>
      </c>
      <c r="T972" t="str">
        <f t="shared" si="135"/>
        <v>GrossProfitMargin: 21.56,</v>
      </c>
      <c r="U972" t="str">
        <f t="shared" si="136"/>
        <v>ProductCost: 120,</v>
      </c>
      <c r="V972" t="str">
        <f t="shared" si="137"/>
        <v>ProductRevenue: 145.872</v>
      </c>
      <c r="W972" t="s">
        <v>310</v>
      </c>
    </row>
    <row r="973" spans="1:23" x14ac:dyDescent="0.3">
      <c r="A973" s="1">
        <v>10616</v>
      </c>
      <c r="B973" s="1">
        <v>38</v>
      </c>
      <c r="C973" s="1">
        <v>263.5</v>
      </c>
      <c r="D973" s="1">
        <v>15</v>
      </c>
      <c r="E973" s="1">
        <v>5.0000000745058101E-2</v>
      </c>
      <c r="F973" s="1">
        <v>15.965999999999999</v>
      </c>
      <c r="G973" s="1">
        <v>3952.5</v>
      </c>
      <c r="H973" s="1">
        <v>4583.5561499999994</v>
      </c>
      <c r="N973" t="s">
        <v>0</v>
      </c>
      <c r="O973" t="str">
        <f t="shared" si="130"/>
        <v>OrderID: 10616,</v>
      </c>
      <c r="P973" t="str">
        <f t="shared" si="131"/>
        <v>ProductID: 38,</v>
      </c>
      <c r="Q973" t="str">
        <f t="shared" si="132"/>
        <v>UnitPrice: 263.5,</v>
      </c>
      <c r="R973" t="str">
        <f t="shared" si="133"/>
        <v>Quantity: 15,</v>
      </c>
      <c r="S973" t="str">
        <f t="shared" si="134"/>
        <v>Discount: 0.0500000007450581,</v>
      </c>
      <c r="T973" t="str">
        <f t="shared" si="135"/>
        <v>GrossProfitMargin: 15.966,</v>
      </c>
      <c r="U973" t="str">
        <f t="shared" si="136"/>
        <v>ProductCost: 3952.5,</v>
      </c>
      <c r="V973" t="str">
        <f t="shared" si="137"/>
        <v>ProductRevenue: 4583.55615</v>
      </c>
      <c r="W973" t="s">
        <v>310</v>
      </c>
    </row>
    <row r="974" spans="1:23" x14ac:dyDescent="0.3">
      <c r="A974" s="1">
        <v>10616</v>
      </c>
      <c r="B974" s="1">
        <v>56</v>
      </c>
      <c r="C974" s="1">
        <v>38</v>
      </c>
      <c r="D974" s="1">
        <v>14</v>
      </c>
      <c r="E974" s="1">
        <v>0</v>
      </c>
      <c r="F974" s="1">
        <v>20.045999999999999</v>
      </c>
      <c r="G974" s="1">
        <v>532</v>
      </c>
      <c r="H974" s="1">
        <v>638.64472000000001</v>
      </c>
      <c r="N974" t="s">
        <v>0</v>
      </c>
      <c r="O974" t="str">
        <f t="shared" si="130"/>
        <v>OrderID: 10616,</v>
      </c>
      <c r="P974" t="str">
        <f t="shared" si="131"/>
        <v>ProductID: 56,</v>
      </c>
      <c r="Q974" t="str">
        <f t="shared" si="132"/>
        <v>UnitPrice: 38,</v>
      </c>
      <c r="R974" t="str">
        <f t="shared" si="133"/>
        <v>Quantity: 14,</v>
      </c>
      <c r="S974" t="str">
        <f t="shared" si="134"/>
        <v>Discount: 0,</v>
      </c>
      <c r="T974" t="str">
        <f t="shared" si="135"/>
        <v>GrossProfitMargin: 20.046,</v>
      </c>
      <c r="U974" t="str">
        <f t="shared" si="136"/>
        <v>ProductCost: 532,</v>
      </c>
      <c r="V974" t="str">
        <f t="shared" si="137"/>
        <v>ProductRevenue: 638.64472</v>
      </c>
      <c r="W974" t="s">
        <v>310</v>
      </c>
    </row>
    <row r="975" spans="1:23" x14ac:dyDescent="0.3">
      <c r="A975" s="1">
        <v>10616</v>
      </c>
      <c r="B975" s="1">
        <v>70</v>
      </c>
      <c r="C975" s="1">
        <v>15</v>
      </c>
      <c r="D975" s="1">
        <v>15</v>
      </c>
      <c r="E975" s="1">
        <v>5.0000000745058101E-2</v>
      </c>
      <c r="F975" s="1">
        <v>26.059000000000001</v>
      </c>
      <c r="G975" s="1">
        <v>225</v>
      </c>
      <c r="H975" s="1">
        <v>283.63275000000004</v>
      </c>
      <c r="N975" t="s">
        <v>0</v>
      </c>
      <c r="O975" t="str">
        <f t="shared" si="130"/>
        <v>OrderID: 10616,</v>
      </c>
      <c r="P975" t="str">
        <f t="shared" si="131"/>
        <v>ProductID: 70,</v>
      </c>
      <c r="Q975" t="str">
        <f t="shared" si="132"/>
        <v>UnitPrice: 15,</v>
      </c>
      <c r="R975" t="str">
        <f t="shared" si="133"/>
        <v>Quantity: 15,</v>
      </c>
      <c r="S975" t="str">
        <f t="shared" si="134"/>
        <v>Discount: 0.0500000007450581,</v>
      </c>
      <c r="T975" t="str">
        <f t="shared" si="135"/>
        <v>GrossProfitMargin: 26.059,</v>
      </c>
      <c r="U975" t="str">
        <f t="shared" si="136"/>
        <v>ProductCost: 225,</v>
      </c>
      <c r="V975" t="str">
        <f t="shared" si="137"/>
        <v>ProductRevenue: 283.63275</v>
      </c>
      <c r="W975" t="s">
        <v>310</v>
      </c>
    </row>
    <row r="976" spans="1:23" x14ac:dyDescent="0.3">
      <c r="A976" s="1">
        <v>10616</v>
      </c>
      <c r="B976" s="1">
        <v>71</v>
      </c>
      <c r="C976" s="1">
        <v>21.5</v>
      </c>
      <c r="D976" s="1">
        <v>15</v>
      </c>
      <c r="E976" s="1">
        <v>5.0000000745058101E-2</v>
      </c>
      <c r="F976" s="1">
        <v>10.757</v>
      </c>
      <c r="G976" s="1">
        <v>322.5</v>
      </c>
      <c r="H976" s="1">
        <v>357.19132500000001</v>
      </c>
      <c r="N976" t="s">
        <v>0</v>
      </c>
      <c r="O976" t="str">
        <f t="shared" si="130"/>
        <v>OrderID: 10616,</v>
      </c>
      <c r="P976" t="str">
        <f t="shared" si="131"/>
        <v>ProductID: 71,</v>
      </c>
      <c r="Q976" t="str">
        <f t="shared" si="132"/>
        <v>UnitPrice: 21.5,</v>
      </c>
      <c r="R976" t="str">
        <f t="shared" si="133"/>
        <v>Quantity: 15,</v>
      </c>
      <c r="S976" t="str">
        <f t="shared" si="134"/>
        <v>Discount: 0.0500000007450581,</v>
      </c>
      <c r="T976" t="str">
        <f t="shared" si="135"/>
        <v>GrossProfitMargin: 10.757,</v>
      </c>
      <c r="U976" t="str">
        <f t="shared" si="136"/>
        <v>ProductCost: 322.5,</v>
      </c>
      <c r="V976" t="str">
        <f t="shared" si="137"/>
        <v>ProductRevenue: 357.191325</v>
      </c>
      <c r="W976" t="s">
        <v>310</v>
      </c>
    </row>
    <row r="977" spans="1:23" x14ac:dyDescent="0.3">
      <c r="A977" s="1">
        <v>10617</v>
      </c>
      <c r="B977" s="1">
        <v>59</v>
      </c>
      <c r="C977" s="1">
        <v>55</v>
      </c>
      <c r="D977" s="1">
        <v>30</v>
      </c>
      <c r="E977" s="1">
        <v>0.15000000596046401</v>
      </c>
      <c r="F977" s="1">
        <v>8.0399999999999991</v>
      </c>
      <c r="G977" s="1">
        <v>1650</v>
      </c>
      <c r="H977" s="1">
        <v>1782.66</v>
      </c>
      <c r="N977" t="s">
        <v>0</v>
      </c>
      <c r="O977" t="str">
        <f t="shared" si="130"/>
        <v>OrderID: 10617,</v>
      </c>
      <c r="P977" t="str">
        <f t="shared" si="131"/>
        <v>ProductID: 59,</v>
      </c>
      <c r="Q977" t="str">
        <f t="shared" si="132"/>
        <v>UnitPrice: 55,</v>
      </c>
      <c r="R977" t="str">
        <f t="shared" si="133"/>
        <v>Quantity: 30,</v>
      </c>
      <c r="S977" t="str">
        <f t="shared" si="134"/>
        <v>Discount: 0.150000005960464,</v>
      </c>
      <c r="T977" t="str">
        <f t="shared" si="135"/>
        <v>GrossProfitMargin: 8.04,</v>
      </c>
      <c r="U977" t="str">
        <f t="shared" si="136"/>
        <v>ProductCost: 1650,</v>
      </c>
      <c r="V977" t="str">
        <f t="shared" si="137"/>
        <v>ProductRevenue: 1782.66</v>
      </c>
      <c r="W977" t="s">
        <v>310</v>
      </c>
    </row>
    <row r="978" spans="1:23" x14ac:dyDescent="0.3">
      <c r="A978" s="1">
        <v>10618</v>
      </c>
      <c r="B978" s="1">
        <v>6</v>
      </c>
      <c r="C978" s="1">
        <v>25</v>
      </c>
      <c r="D978" s="1">
        <v>70</v>
      </c>
      <c r="E978" s="1">
        <v>0</v>
      </c>
      <c r="F978" s="1">
        <v>29.754000000000001</v>
      </c>
      <c r="G978" s="1">
        <v>1750</v>
      </c>
      <c r="H978" s="1">
        <v>2270.6950000000002</v>
      </c>
      <c r="N978" t="s">
        <v>0</v>
      </c>
      <c r="O978" t="str">
        <f t="shared" si="130"/>
        <v>OrderID: 10618,</v>
      </c>
      <c r="P978" t="str">
        <f t="shared" si="131"/>
        <v>ProductID: 6,</v>
      </c>
      <c r="Q978" t="str">
        <f t="shared" si="132"/>
        <v>UnitPrice: 25,</v>
      </c>
      <c r="R978" t="str">
        <f t="shared" si="133"/>
        <v>Quantity: 70,</v>
      </c>
      <c r="S978" t="str">
        <f t="shared" si="134"/>
        <v>Discount: 0,</v>
      </c>
      <c r="T978" t="str">
        <f t="shared" si="135"/>
        <v>GrossProfitMargin: 29.754,</v>
      </c>
      <c r="U978" t="str">
        <f t="shared" si="136"/>
        <v>ProductCost: 1750,</v>
      </c>
      <c r="V978" t="str">
        <f t="shared" si="137"/>
        <v>ProductRevenue: 2270.695</v>
      </c>
      <c r="W978" t="s">
        <v>310</v>
      </c>
    </row>
    <row r="979" spans="1:23" x14ac:dyDescent="0.3">
      <c r="A979" s="1">
        <v>10618</v>
      </c>
      <c r="B979" s="1">
        <v>56</v>
      </c>
      <c r="C979" s="1">
        <v>38</v>
      </c>
      <c r="D979" s="1">
        <v>20</v>
      </c>
      <c r="E979" s="1">
        <v>0</v>
      </c>
      <c r="F979" s="1">
        <v>16.734999999999999</v>
      </c>
      <c r="G979" s="1">
        <v>760</v>
      </c>
      <c r="H979" s="1">
        <v>887.18599999999992</v>
      </c>
      <c r="N979" t="s">
        <v>0</v>
      </c>
      <c r="O979" t="str">
        <f t="shared" si="130"/>
        <v>OrderID: 10618,</v>
      </c>
      <c r="P979" t="str">
        <f t="shared" si="131"/>
        <v>ProductID: 56,</v>
      </c>
      <c r="Q979" t="str">
        <f t="shared" si="132"/>
        <v>UnitPrice: 38,</v>
      </c>
      <c r="R979" t="str">
        <f t="shared" si="133"/>
        <v>Quantity: 20,</v>
      </c>
      <c r="S979" t="str">
        <f t="shared" si="134"/>
        <v>Discount: 0,</v>
      </c>
      <c r="T979" t="str">
        <f t="shared" si="135"/>
        <v>GrossProfitMargin: 16.735,</v>
      </c>
      <c r="U979" t="str">
        <f t="shared" si="136"/>
        <v>ProductCost: 760,</v>
      </c>
      <c r="V979" t="str">
        <f t="shared" si="137"/>
        <v>ProductRevenue: 887.186</v>
      </c>
      <c r="W979" t="s">
        <v>310</v>
      </c>
    </row>
    <row r="980" spans="1:23" x14ac:dyDescent="0.3">
      <c r="A980" s="1">
        <v>10618</v>
      </c>
      <c r="B980" s="1">
        <v>68</v>
      </c>
      <c r="C980" s="1">
        <v>12.5</v>
      </c>
      <c r="D980" s="1">
        <v>15</v>
      </c>
      <c r="E980" s="1">
        <v>0</v>
      </c>
      <c r="F980" s="1">
        <v>24.353000000000002</v>
      </c>
      <c r="G980" s="1">
        <v>187.5</v>
      </c>
      <c r="H980" s="1">
        <v>233.16187500000001</v>
      </c>
      <c r="N980" t="s">
        <v>0</v>
      </c>
      <c r="O980" t="str">
        <f t="shared" si="130"/>
        <v>OrderID: 10618,</v>
      </c>
      <c r="P980" t="str">
        <f t="shared" si="131"/>
        <v>ProductID: 68,</v>
      </c>
      <c r="Q980" t="str">
        <f t="shared" si="132"/>
        <v>UnitPrice: 12.5,</v>
      </c>
      <c r="R980" t="str">
        <f t="shared" si="133"/>
        <v>Quantity: 15,</v>
      </c>
      <c r="S980" t="str">
        <f t="shared" si="134"/>
        <v>Discount: 0,</v>
      </c>
      <c r="T980" t="str">
        <f t="shared" si="135"/>
        <v>GrossProfitMargin: 24.353,</v>
      </c>
      <c r="U980" t="str">
        <f t="shared" si="136"/>
        <v>ProductCost: 187.5,</v>
      </c>
      <c r="V980" t="str">
        <f t="shared" si="137"/>
        <v>ProductRevenue: 233.161875</v>
      </c>
      <c r="W980" t="s">
        <v>310</v>
      </c>
    </row>
    <row r="981" spans="1:23" x14ac:dyDescent="0.3">
      <c r="A981" s="1">
        <v>10619</v>
      </c>
      <c r="B981" s="1">
        <v>21</v>
      </c>
      <c r="C981" s="1">
        <v>10</v>
      </c>
      <c r="D981" s="1">
        <v>42</v>
      </c>
      <c r="E981" s="1">
        <v>0</v>
      </c>
      <c r="F981" s="1">
        <v>5.4989999999999997</v>
      </c>
      <c r="G981" s="1">
        <v>420</v>
      </c>
      <c r="H981" s="1">
        <v>443.09580000000005</v>
      </c>
      <c r="N981" t="s">
        <v>0</v>
      </c>
      <c r="O981" t="str">
        <f t="shared" si="130"/>
        <v>OrderID: 10619,</v>
      </c>
      <c r="P981" t="str">
        <f t="shared" si="131"/>
        <v>ProductID: 21,</v>
      </c>
      <c r="Q981" t="str">
        <f t="shared" si="132"/>
        <v>UnitPrice: 10,</v>
      </c>
      <c r="R981" t="str">
        <f t="shared" si="133"/>
        <v>Quantity: 42,</v>
      </c>
      <c r="S981" t="str">
        <f t="shared" si="134"/>
        <v>Discount: 0,</v>
      </c>
      <c r="T981" t="str">
        <f t="shared" si="135"/>
        <v>GrossProfitMargin: 5.499,</v>
      </c>
      <c r="U981" t="str">
        <f t="shared" si="136"/>
        <v>ProductCost: 420,</v>
      </c>
      <c r="V981" t="str">
        <f t="shared" si="137"/>
        <v>ProductRevenue: 443.0958</v>
      </c>
      <c r="W981" t="s">
        <v>310</v>
      </c>
    </row>
    <row r="982" spans="1:23" x14ac:dyDescent="0.3">
      <c r="A982" s="1">
        <v>10619</v>
      </c>
      <c r="B982" s="1">
        <v>22</v>
      </c>
      <c r="C982" s="1">
        <v>21</v>
      </c>
      <c r="D982" s="1">
        <v>40</v>
      </c>
      <c r="E982" s="1">
        <v>0</v>
      </c>
      <c r="F982" s="1">
        <v>16.074999999999999</v>
      </c>
      <c r="G982" s="1">
        <v>840</v>
      </c>
      <c r="H982" s="1">
        <v>975.03</v>
      </c>
      <c r="N982" t="s">
        <v>0</v>
      </c>
      <c r="O982" t="str">
        <f t="shared" si="130"/>
        <v>OrderID: 10619,</v>
      </c>
      <c r="P982" t="str">
        <f t="shared" si="131"/>
        <v>ProductID: 22,</v>
      </c>
      <c r="Q982" t="str">
        <f t="shared" si="132"/>
        <v>UnitPrice: 21,</v>
      </c>
      <c r="R982" t="str">
        <f t="shared" si="133"/>
        <v>Quantity: 40,</v>
      </c>
      <c r="S982" t="str">
        <f t="shared" si="134"/>
        <v>Discount: 0,</v>
      </c>
      <c r="T982" t="str">
        <f t="shared" si="135"/>
        <v>GrossProfitMargin: 16.075,</v>
      </c>
      <c r="U982" t="str">
        <f t="shared" si="136"/>
        <v>ProductCost: 840,</v>
      </c>
      <c r="V982" t="str">
        <f t="shared" si="137"/>
        <v>ProductRevenue: 975.03</v>
      </c>
      <c r="W982" t="s">
        <v>310</v>
      </c>
    </row>
    <row r="983" spans="1:23" x14ac:dyDescent="0.3">
      <c r="A983" s="1">
        <v>10620</v>
      </c>
      <c r="B983" s="1">
        <v>24</v>
      </c>
      <c r="C983" s="1">
        <v>4.5</v>
      </c>
      <c r="D983" s="1">
        <v>5</v>
      </c>
      <c r="E983" s="1">
        <v>0</v>
      </c>
      <c r="F983" s="1">
        <v>29.791</v>
      </c>
      <c r="G983" s="1">
        <v>22.5</v>
      </c>
      <c r="H983" s="1">
        <v>29.202974999999999</v>
      </c>
      <c r="N983" t="s">
        <v>0</v>
      </c>
      <c r="O983" t="str">
        <f t="shared" si="130"/>
        <v>OrderID: 10620,</v>
      </c>
      <c r="P983" t="str">
        <f t="shared" si="131"/>
        <v>ProductID: 24,</v>
      </c>
      <c r="Q983" t="str">
        <f t="shared" si="132"/>
        <v>UnitPrice: 4.5,</v>
      </c>
      <c r="R983" t="str">
        <f t="shared" si="133"/>
        <v>Quantity: 5,</v>
      </c>
      <c r="S983" t="str">
        <f t="shared" si="134"/>
        <v>Discount: 0,</v>
      </c>
      <c r="T983" t="str">
        <f t="shared" si="135"/>
        <v>GrossProfitMargin: 29.791,</v>
      </c>
      <c r="U983" t="str">
        <f t="shared" si="136"/>
        <v>ProductCost: 22.5,</v>
      </c>
      <c r="V983" t="str">
        <f t="shared" si="137"/>
        <v>ProductRevenue: 29.202975</v>
      </c>
      <c r="W983" t="s">
        <v>310</v>
      </c>
    </row>
    <row r="984" spans="1:23" x14ac:dyDescent="0.3">
      <c r="A984" s="1">
        <v>10620</v>
      </c>
      <c r="B984" s="1">
        <v>52</v>
      </c>
      <c r="C984" s="1">
        <v>7</v>
      </c>
      <c r="D984" s="1">
        <v>5</v>
      </c>
      <c r="E984" s="1">
        <v>0</v>
      </c>
      <c r="F984" s="1">
        <v>17.792000000000002</v>
      </c>
      <c r="G984" s="1">
        <v>35</v>
      </c>
      <c r="H984" s="1">
        <v>41.227200000000003</v>
      </c>
      <c r="N984" t="s">
        <v>0</v>
      </c>
      <c r="O984" t="str">
        <f t="shared" si="130"/>
        <v>OrderID: 10620,</v>
      </c>
      <c r="P984" t="str">
        <f t="shared" si="131"/>
        <v>ProductID: 52,</v>
      </c>
      <c r="Q984" t="str">
        <f t="shared" si="132"/>
        <v>UnitPrice: 7,</v>
      </c>
      <c r="R984" t="str">
        <f t="shared" si="133"/>
        <v>Quantity: 5,</v>
      </c>
      <c r="S984" t="str">
        <f t="shared" si="134"/>
        <v>Discount: 0,</v>
      </c>
      <c r="T984" t="str">
        <f t="shared" si="135"/>
        <v>GrossProfitMargin: 17.792,</v>
      </c>
      <c r="U984" t="str">
        <f t="shared" si="136"/>
        <v>ProductCost: 35,</v>
      </c>
      <c r="V984" t="str">
        <f t="shared" si="137"/>
        <v>ProductRevenue: 41.2272</v>
      </c>
      <c r="W984" t="s">
        <v>310</v>
      </c>
    </row>
    <row r="985" spans="1:23" x14ac:dyDescent="0.3">
      <c r="A985" s="1">
        <v>10621</v>
      </c>
      <c r="B985" s="1">
        <v>19</v>
      </c>
      <c r="C985" s="1">
        <v>9.1999999999999993</v>
      </c>
      <c r="D985" s="1">
        <v>5</v>
      </c>
      <c r="E985" s="1">
        <v>0</v>
      </c>
      <c r="F985" s="1">
        <v>17.709</v>
      </c>
      <c r="G985" s="1">
        <v>46</v>
      </c>
      <c r="H985" s="1">
        <v>54.146139999999995</v>
      </c>
      <c r="N985" t="s">
        <v>0</v>
      </c>
      <c r="O985" t="str">
        <f t="shared" si="130"/>
        <v>OrderID: 10621,</v>
      </c>
      <c r="P985" t="str">
        <f t="shared" si="131"/>
        <v>ProductID: 19,</v>
      </c>
      <c r="Q985" t="str">
        <f t="shared" si="132"/>
        <v>UnitPrice: 9.2,</v>
      </c>
      <c r="R985" t="str">
        <f t="shared" si="133"/>
        <v>Quantity: 5,</v>
      </c>
      <c r="S985" t="str">
        <f t="shared" si="134"/>
        <v>Discount: 0,</v>
      </c>
      <c r="T985" t="str">
        <f t="shared" si="135"/>
        <v>GrossProfitMargin: 17.709,</v>
      </c>
      <c r="U985" t="str">
        <f t="shared" si="136"/>
        <v>ProductCost: 46,</v>
      </c>
      <c r="V985" t="str">
        <f t="shared" si="137"/>
        <v>ProductRevenue: 54.14614</v>
      </c>
      <c r="W985" t="s">
        <v>310</v>
      </c>
    </row>
    <row r="986" spans="1:23" x14ac:dyDescent="0.3">
      <c r="A986" s="1">
        <v>10621</v>
      </c>
      <c r="B986" s="1">
        <v>23</v>
      </c>
      <c r="C986" s="1">
        <v>9</v>
      </c>
      <c r="D986" s="1">
        <v>10</v>
      </c>
      <c r="E986" s="1">
        <v>0</v>
      </c>
      <c r="F986" s="1">
        <v>21.57</v>
      </c>
      <c r="G986" s="1">
        <v>90</v>
      </c>
      <c r="H986" s="1">
        <v>109.413</v>
      </c>
      <c r="N986" t="s">
        <v>0</v>
      </c>
      <c r="O986" t="str">
        <f t="shared" si="130"/>
        <v>OrderID: 10621,</v>
      </c>
      <c r="P986" t="str">
        <f t="shared" si="131"/>
        <v>ProductID: 23,</v>
      </c>
      <c r="Q986" t="str">
        <f t="shared" si="132"/>
        <v>UnitPrice: 9,</v>
      </c>
      <c r="R986" t="str">
        <f t="shared" si="133"/>
        <v>Quantity: 10,</v>
      </c>
      <c r="S986" t="str">
        <f t="shared" si="134"/>
        <v>Discount: 0,</v>
      </c>
      <c r="T986" t="str">
        <f t="shared" si="135"/>
        <v>GrossProfitMargin: 21.57,</v>
      </c>
      <c r="U986" t="str">
        <f t="shared" si="136"/>
        <v>ProductCost: 90,</v>
      </c>
      <c r="V986" t="str">
        <f t="shared" si="137"/>
        <v>ProductRevenue: 109.413</v>
      </c>
      <c r="W986" t="s">
        <v>310</v>
      </c>
    </row>
    <row r="987" spans="1:23" x14ac:dyDescent="0.3">
      <c r="A987" s="1">
        <v>10621</v>
      </c>
      <c r="B987" s="1">
        <v>70</v>
      </c>
      <c r="C987" s="1">
        <v>15</v>
      </c>
      <c r="D987" s="1">
        <v>20</v>
      </c>
      <c r="E987" s="1">
        <v>0</v>
      </c>
      <c r="F987" s="1">
        <v>8.8770000000000007</v>
      </c>
      <c r="G987" s="1">
        <v>300</v>
      </c>
      <c r="H987" s="1">
        <v>326.63100000000003</v>
      </c>
      <c r="N987" t="s">
        <v>0</v>
      </c>
      <c r="O987" t="str">
        <f t="shared" si="130"/>
        <v>OrderID: 10621,</v>
      </c>
      <c r="P987" t="str">
        <f t="shared" si="131"/>
        <v>ProductID: 70,</v>
      </c>
      <c r="Q987" t="str">
        <f t="shared" si="132"/>
        <v>UnitPrice: 15,</v>
      </c>
      <c r="R987" t="str">
        <f t="shared" si="133"/>
        <v>Quantity: 20,</v>
      </c>
      <c r="S987" t="str">
        <f t="shared" si="134"/>
        <v>Discount: 0,</v>
      </c>
      <c r="T987" t="str">
        <f t="shared" si="135"/>
        <v>GrossProfitMargin: 8.877,</v>
      </c>
      <c r="U987" t="str">
        <f t="shared" si="136"/>
        <v>ProductCost: 300,</v>
      </c>
      <c r="V987" t="str">
        <f t="shared" si="137"/>
        <v>ProductRevenue: 326.631</v>
      </c>
      <c r="W987" t="s">
        <v>310</v>
      </c>
    </row>
    <row r="988" spans="1:23" x14ac:dyDescent="0.3">
      <c r="A988" s="1">
        <v>10621</v>
      </c>
      <c r="B988" s="1">
        <v>71</v>
      </c>
      <c r="C988" s="1">
        <v>21.5</v>
      </c>
      <c r="D988" s="1">
        <v>15</v>
      </c>
      <c r="E988" s="1">
        <v>0</v>
      </c>
      <c r="F988" s="1">
        <v>29.963999999999999</v>
      </c>
      <c r="G988" s="1">
        <v>322.5</v>
      </c>
      <c r="H988" s="1">
        <v>419.13389999999998</v>
      </c>
      <c r="N988" t="s">
        <v>0</v>
      </c>
      <c r="O988" t="str">
        <f t="shared" si="130"/>
        <v>OrderID: 10621,</v>
      </c>
      <c r="P988" t="str">
        <f t="shared" si="131"/>
        <v>ProductID: 71,</v>
      </c>
      <c r="Q988" t="str">
        <f t="shared" si="132"/>
        <v>UnitPrice: 21.5,</v>
      </c>
      <c r="R988" t="str">
        <f t="shared" si="133"/>
        <v>Quantity: 15,</v>
      </c>
      <c r="S988" t="str">
        <f t="shared" si="134"/>
        <v>Discount: 0,</v>
      </c>
      <c r="T988" t="str">
        <f t="shared" si="135"/>
        <v>GrossProfitMargin: 29.964,</v>
      </c>
      <c r="U988" t="str">
        <f t="shared" si="136"/>
        <v>ProductCost: 322.5,</v>
      </c>
      <c r="V988" t="str">
        <f t="shared" si="137"/>
        <v>ProductRevenue: 419.1339</v>
      </c>
      <c r="W988" t="s">
        <v>310</v>
      </c>
    </row>
    <row r="989" spans="1:23" x14ac:dyDescent="0.3">
      <c r="A989" s="1">
        <v>10622</v>
      </c>
      <c r="B989" s="1">
        <v>2</v>
      </c>
      <c r="C989" s="1">
        <v>19</v>
      </c>
      <c r="D989" s="1">
        <v>20</v>
      </c>
      <c r="E989" s="1">
        <v>0</v>
      </c>
      <c r="F989" s="1">
        <v>21.776</v>
      </c>
      <c r="G989" s="1">
        <v>380</v>
      </c>
      <c r="H989" s="1">
        <v>462.74879999999996</v>
      </c>
      <c r="N989" t="s">
        <v>0</v>
      </c>
      <c r="O989" t="str">
        <f t="shared" si="130"/>
        <v>OrderID: 10622,</v>
      </c>
      <c r="P989" t="str">
        <f t="shared" si="131"/>
        <v>ProductID: 2,</v>
      </c>
      <c r="Q989" t="str">
        <f t="shared" si="132"/>
        <v>UnitPrice: 19,</v>
      </c>
      <c r="R989" t="str">
        <f t="shared" si="133"/>
        <v>Quantity: 20,</v>
      </c>
      <c r="S989" t="str">
        <f t="shared" si="134"/>
        <v>Discount: 0,</v>
      </c>
      <c r="T989" t="str">
        <f t="shared" si="135"/>
        <v>GrossProfitMargin: 21.776,</v>
      </c>
      <c r="U989" t="str">
        <f t="shared" si="136"/>
        <v>ProductCost: 380,</v>
      </c>
      <c r="V989" t="str">
        <f t="shared" si="137"/>
        <v>ProductRevenue: 462.7488</v>
      </c>
      <c r="W989" t="s">
        <v>310</v>
      </c>
    </row>
    <row r="990" spans="1:23" x14ac:dyDescent="0.3">
      <c r="A990" s="1">
        <v>10622</v>
      </c>
      <c r="B990" s="1">
        <v>68</v>
      </c>
      <c r="C990" s="1">
        <v>12.5</v>
      </c>
      <c r="D990" s="1">
        <v>18</v>
      </c>
      <c r="E990" s="1">
        <v>0.20000000298023199</v>
      </c>
      <c r="F990" s="1">
        <v>25.946000000000002</v>
      </c>
      <c r="G990" s="1">
        <v>225</v>
      </c>
      <c r="H990" s="1">
        <v>283.37850000000003</v>
      </c>
      <c r="N990" t="s">
        <v>0</v>
      </c>
      <c r="O990" t="str">
        <f t="shared" si="130"/>
        <v>OrderID: 10622,</v>
      </c>
      <c r="P990" t="str">
        <f t="shared" si="131"/>
        <v>ProductID: 68,</v>
      </c>
      <c r="Q990" t="str">
        <f t="shared" si="132"/>
        <v>UnitPrice: 12.5,</v>
      </c>
      <c r="R990" t="str">
        <f t="shared" si="133"/>
        <v>Quantity: 18,</v>
      </c>
      <c r="S990" t="str">
        <f t="shared" si="134"/>
        <v>Discount: 0.200000002980232,</v>
      </c>
      <c r="T990" t="str">
        <f t="shared" si="135"/>
        <v>GrossProfitMargin: 25.946,</v>
      </c>
      <c r="U990" t="str">
        <f t="shared" si="136"/>
        <v>ProductCost: 225,</v>
      </c>
      <c r="V990" t="str">
        <f t="shared" si="137"/>
        <v>ProductRevenue: 283.3785</v>
      </c>
      <c r="W990" t="s">
        <v>310</v>
      </c>
    </row>
    <row r="991" spans="1:23" x14ac:dyDescent="0.3">
      <c r="A991" s="1">
        <v>10623</v>
      </c>
      <c r="B991" s="1">
        <v>14</v>
      </c>
      <c r="C991" s="1">
        <v>23.25</v>
      </c>
      <c r="D991" s="1">
        <v>21</v>
      </c>
      <c r="E991" s="1">
        <v>0</v>
      </c>
      <c r="F991" s="1">
        <v>8.2929999999999993</v>
      </c>
      <c r="G991" s="1">
        <v>488.25</v>
      </c>
      <c r="H991" s="1">
        <v>528.74057249999998</v>
      </c>
      <c r="N991" t="s">
        <v>0</v>
      </c>
      <c r="O991" t="str">
        <f t="shared" si="130"/>
        <v>OrderID: 10623,</v>
      </c>
      <c r="P991" t="str">
        <f t="shared" si="131"/>
        <v>ProductID: 14,</v>
      </c>
      <c r="Q991" t="str">
        <f t="shared" si="132"/>
        <v>UnitPrice: 23.25,</v>
      </c>
      <c r="R991" t="str">
        <f t="shared" si="133"/>
        <v>Quantity: 21,</v>
      </c>
      <c r="S991" t="str">
        <f t="shared" si="134"/>
        <v>Discount: 0,</v>
      </c>
      <c r="T991" t="str">
        <f t="shared" si="135"/>
        <v>GrossProfitMargin: 8.293,</v>
      </c>
      <c r="U991" t="str">
        <f t="shared" si="136"/>
        <v>ProductCost: 488.25,</v>
      </c>
      <c r="V991" t="str">
        <f t="shared" si="137"/>
        <v>ProductRevenue: 528.7405725</v>
      </c>
      <c r="W991" t="s">
        <v>310</v>
      </c>
    </row>
    <row r="992" spans="1:23" x14ac:dyDescent="0.3">
      <c r="A992" s="1">
        <v>10623</v>
      </c>
      <c r="B992" s="1">
        <v>19</v>
      </c>
      <c r="C992" s="1">
        <v>9.1999999999999993</v>
      </c>
      <c r="D992" s="1">
        <v>15</v>
      </c>
      <c r="E992" s="1">
        <v>0.10000000149011599</v>
      </c>
      <c r="F992" s="1">
        <v>16.152999999999999</v>
      </c>
      <c r="G992" s="1">
        <v>138</v>
      </c>
      <c r="H992" s="1">
        <v>160.29113999999998</v>
      </c>
      <c r="N992" t="s">
        <v>0</v>
      </c>
      <c r="O992" t="str">
        <f t="shared" si="130"/>
        <v>OrderID: 10623,</v>
      </c>
      <c r="P992" t="str">
        <f t="shared" si="131"/>
        <v>ProductID: 19,</v>
      </c>
      <c r="Q992" t="str">
        <f t="shared" si="132"/>
        <v>UnitPrice: 9.2,</v>
      </c>
      <c r="R992" t="str">
        <f t="shared" si="133"/>
        <v>Quantity: 15,</v>
      </c>
      <c r="S992" t="str">
        <f t="shared" si="134"/>
        <v>Discount: 0.100000001490116,</v>
      </c>
      <c r="T992" t="str">
        <f t="shared" si="135"/>
        <v>GrossProfitMargin: 16.153,</v>
      </c>
      <c r="U992" t="str">
        <f t="shared" si="136"/>
        <v>ProductCost: 138,</v>
      </c>
      <c r="V992" t="str">
        <f t="shared" si="137"/>
        <v>ProductRevenue: 160.29114</v>
      </c>
      <c r="W992" t="s">
        <v>310</v>
      </c>
    </row>
    <row r="993" spans="1:23" x14ac:dyDescent="0.3">
      <c r="A993" s="1">
        <v>10623</v>
      </c>
      <c r="B993" s="1">
        <v>21</v>
      </c>
      <c r="C993" s="1">
        <v>10</v>
      </c>
      <c r="D993" s="1">
        <v>25</v>
      </c>
      <c r="E993" s="1">
        <v>0.10000000149011599</v>
      </c>
      <c r="F993" s="1">
        <v>12.553000000000001</v>
      </c>
      <c r="G993" s="1">
        <v>250</v>
      </c>
      <c r="H993" s="1">
        <v>281.38249999999999</v>
      </c>
      <c r="N993" t="s">
        <v>0</v>
      </c>
      <c r="O993" t="str">
        <f t="shared" si="130"/>
        <v>OrderID: 10623,</v>
      </c>
      <c r="P993" t="str">
        <f t="shared" si="131"/>
        <v>ProductID: 21,</v>
      </c>
      <c r="Q993" t="str">
        <f t="shared" si="132"/>
        <v>UnitPrice: 10,</v>
      </c>
      <c r="R993" t="str">
        <f t="shared" si="133"/>
        <v>Quantity: 25,</v>
      </c>
      <c r="S993" t="str">
        <f t="shared" si="134"/>
        <v>Discount: 0.100000001490116,</v>
      </c>
      <c r="T993" t="str">
        <f t="shared" si="135"/>
        <v>GrossProfitMargin: 12.553,</v>
      </c>
      <c r="U993" t="str">
        <f t="shared" si="136"/>
        <v>ProductCost: 250,</v>
      </c>
      <c r="V993" t="str">
        <f t="shared" si="137"/>
        <v>ProductRevenue: 281.3825</v>
      </c>
      <c r="W993" t="s">
        <v>310</v>
      </c>
    </row>
    <row r="994" spans="1:23" x14ac:dyDescent="0.3">
      <c r="A994" s="1">
        <v>10623</v>
      </c>
      <c r="B994" s="1">
        <v>24</v>
      </c>
      <c r="C994" s="1">
        <v>4.5</v>
      </c>
      <c r="D994" s="1">
        <v>3</v>
      </c>
      <c r="E994" s="1">
        <v>0</v>
      </c>
      <c r="F994" s="1">
        <v>13.12</v>
      </c>
      <c r="G994" s="1">
        <v>13.5</v>
      </c>
      <c r="H994" s="1">
        <v>15.2712</v>
      </c>
      <c r="N994" t="s">
        <v>0</v>
      </c>
      <c r="O994" t="str">
        <f t="shared" si="130"/>
        <v>OrderID: 10623,</v>
      </c>
      <c r="P994" t="str">
        <f t="shared" si="131"/>
        <v>ProductID: 24,</v>
      </c>
      <c r="Q994" t="str">
        <f t="shared" si="132"/>
        <v>UnitPrice: 4.5,</v>
      </c>
      <c r="R994" t="str">
        <f t="shared" si="133"/>
        <v>Quantity: 3,</v>
      </c>
      <c r="S994" t="str">
        <f t="shared" si="134"/>
        <v>Discount: 0,</v>
      </c>
      <c r="T994" t="str">
        <f t="shared" si="135"/>
        <v>GrossProfitMargin: 13.12,</v>
      </c>
      <c r="U994" t="str">
        <f t="shared" si="136"/>
        <v>ProductCost: 13.5,</v>
      </c>
      <c r="V994" t="str">
        <f t="shared" si="137"/>
        <v>ProductRevenue: 15.2712</v>
      </c>
      <c r="W994" t="s">
        <v>310</v>
      </c>
    </row>
    <row r="995" spans="1:23" x14ac:dyDescent="0.3">
      <c r="A995" s="1">
        <v>10623</v>
      </c>
      <c r="B995" s="1">
        <v>35</v>
      </c>
      <c r="C995" s="1">
        <v>18</v>
      </c>
      <c r="D995" s="1">
        <v>30</v>
      </c>
      <c r="E995" s="1">
        <v>0.10000000149011599</v>
      </c>
      <c r="F995" s="1">
        <v>19.838000000000001</v>
      </c>
      <c r="G995" s="1">
        <v>540</v>
      </c>
      <c r="H995" s="1">
        <v>647.12519999999995</v>
      </c>
      <c r="N995" t="s">
        <v>0</v>
      </c>
      <c r="O995" t="str">
        <f t="shared" si="130"/>
        <v>OrderID: 10623,</v>
      </c>
      <c r="P995" t="str">
        <f t="shared" si="131"/>
        <v>ProductID: 35,</v>
      </c>
      <c r="Q995" t="str">
        <f t="shared" si="132"/>
        <v>UnitPrice: 18,</v>
      </c>
      <c r="R995" t="str">
        <f t="shared" si="133"/>
        <v>Quantity: 30,</v>
      </c>
      <c r="S995" t="str">
        <f t="shared" si="134"/>
        <v>Discount: 0.100000001490116,</v>
      </c>
      <c r="T995" t="str">
        <f t="shared" si="135"/>
        <v>GrossProfitMargin: 19.838,</v>
      </c>
      <c r="U995" t="str">
        <f t="shared" si="136"/>
        <v>ProductCost: 540,</v>
      </c>
      <c r="V995" t="str">
        <f t="shared" si="137"/>
        <v>ProductRevenue: 647.1252</v>
      </c>
      <c r="W995" t="s">
        <v>310</v>
      </c>
    </row>
    <row r="996" spans="1:23" x14ac:dyDescent="0.3">
      <c r="A996" s="1">
        <v>10624</v>
      </c>
      <c r="B996" s="1">
        <v>28</v>
      </c>
      <c r="C996" s="1">
        <v>45.6</v>
      </c>
      <c r="D996" s="1">
        <v>10</v>
      </c>
      <c r="E996" s="1">
        <v>0</v>
      </c>
      <c r="F996" s="1">
        <v>12.364000000000001</v>
      </c>
      <c r="G996" s="1">
        <v>456</v>
      </c>
      <c r="H996" s="1">
        <v>512.37983999999994</v>
      </c>
      <c r="N996" t="s">
        <v>0</v>
      </c>
      <c r="O996" t="str">
        <f t="shared" si="130"/>
        <v>OrderID: 10624,</v>
      </c>
      <c r="P996" t="str">
        <f t="shared" si="131"/>
        <v>ProductID: 28,</v>
      </c>
      <c r="Q996" t="str">
        <f t="shared" si="132"/>
        <v>UnitPrice: 45.6,</v>
      </c>
      <c r="R996" t="str">
        <f t="shared" si="133"/>
        <v>Quantity: 10,</v>
      </c>
      <c r="S996" t="str">
        <f t="shared" si="134"/>
        <v>Discount: 0,</v>
      </c>
      <c r="T996" t="str">
        <f t="shared" si="135"/>
        <v>GrossProfitMargin: 12.364,</v>
      </c>
      <c r="U996" t="str">
        <f t="shared" si="136"/>
        <v>ProductCost: 456,</v>
      </c>
      <c r="V996" t="str">
        <f t="shared" si="137"/>
        <v>ProductRevenue: 512.37984</v>
      </c>
      <c r="W996" t="s">
        <v>310</v>
      </c>
    </row>
    <row r="997" spans="1:23" x14ac:dyDescent="0.3">
      <c r="A997" s="1">
        <v>10624</v>
      </c>
      <c r="B997" s="1">
        <v>29</v>
      </c>
      <c r="C997" s="1">
        <v>123.79</v>
      </c>
      <c r="D997" s="1">
        <v>6</v>
      </c>
      <c r="E997" s="1">
        <v>0</v>
      </c>
      <c r="F997" s="1">
        <v>18.977</v>
      </c>
      <c r="G997" s="1">
        <v>742.74</v>
      </c>
      <c r="H997" s="1">
        <v>883.68976980000002</v>
      </c>
      <c r="N997" t="s">
        <v>0</v>
      </c>
      <c r="O997" t="str">
        <f t="shared" si="130"/>
        <v>OrderID: 10624,</v>
      </c>
      <c r="P997" t="str">
        <f t="shared" si="131"/>
        <v>ProductID: 29,</v>
      </c>
      <c r="Q997" t="str">
        <f t="shared" si="132"/>
        <v>UnitPrice: 123.79,</v>
      </c>
      <c r="R997" t="str">
        <f t="shared" si="133"/>
        <v>Quantity: 6,</v>
      </c>
      <c r="S997" t="str">
        <f t="shared" si="134"/>
        <v>Discount: 0,</v>
      </c>
      <c r="T997" t="str">
        <f t="shared" si="135"/>
        <v>GrossProfitMargin: 18.977,</v>
      </c>
      <c r="U997" t="str">
        <f t="shared" si="136"/>
        <v>ProductCost: 742.74,</v>
      </c>
      <c r="V997" t="str">
        <f t="shared" si="137"/>
        <v>ProductRevenue: 883.6897698</v>
      </c>
      <c r="W997" t="s">
        <v>310</v>
      </c>
    </row>
    <row r="998" spans="1:23" x14ac:dyDescent="0.3">
      <c r="A998" s="1">
        <v>10624</v>
      </c>
      <c r="B998" s="1">
        <v>44</v>
      </c>
      <c r="C998" s="1">
        <v>19.45</v>
      </c>
      <c r="D998" s="1">
        <v>10</v>
      </c>
      <c r="E998" s="1">
        <v>0</v>
      </c>
      <c r="F998" s="1">
        <v>12.349</v>
      </c>
      <c r="G998" s="1">
        <v>194.5</v>
      </c>
      <c r="H998" s="1">
        <v>218.51880500000001</v>
      </c>
      <c r="N998" t="s">
        <v>0</v>
      </c>
      <c r="O998" t="str">
        <f t="shared" si="130"/>
        <v>OrderID: 10624,</v>
      </c>
      <c r="P998" t="str">
        <f t="shared" si="131"/>
        <v>ProductID: 44,</v>
      </c>
      <c r="Q998" t="str">
        <f t="shared" si="132"/>
        <v>UnitPrice: 19.45,</v>
      </c>
      <c r="R998" t="str">
        <f t="shared" si="133"/>
        <v>Quantity: 10,</v>
      </c>
      <c r="S998" t="str">
        <f t="shared" si="134"/>
        <v>Discount: 0,</v>
      </c>
      <c r="T998" t="str">
        <f t="shared" si="135"/>
        <v>GrossProfitMargin: 12.349,</v>
      </c>
      <c r="U998" t="str">
        <f t="shared" si="136"/>
        <v>ProductCost: 194.5,</v>
      </c>
      <c r="V998" t="str">
        <f t="shared" si="137"/>
        <v>ProductRevenue: 218.518805</v>
      </c>
      <c r="W998" t="s">
        <v>310</v>
      </c>
    </row>
    <row r="999" spans="1:23" x14ac:dyDescent="0.3">
      <c r="A999" s="1">
        <v>10625</v>
      </c>
      <c r="B999" s="1">
        <v>14</v>
      </c>
      <c r="C999" s="1">
        <v>23.25</v>
      </c>
      <c r="D999" s="1">
        <v>3</v>
      </c>
      <c r="E999" s="1">
        <v>0</v>
      </c>
      <c r="F999" s="1">
        <v>11.242000000000001</v>
      </c>
      <c r="G999" s="1">
        <v>69.75</v>
      </c>
      <c r="H999" s="1">
        <v>77.591295000000002</v>
      </c>
      <c r="N999" t="s">
        <v>0</v>
      </c>
      <c r="O999" t="str">
        <f t="shared" si="130"/>
        <v>OrderID: 10625,</v>
      </c>
      <c r="P999" t="str">
        <f t="shared" si="131"/>
        <v>ProductID: 14,</v>
      </c>
      <c r="Q999" t="str">
        <f t="shared" si="132"/>
        <v>UnitPrice: 23.25,</v>
      </c>
      <c r="R999" t="str">
        <f t="shared" si="133"/>
        <v>Quantity: 3,</v>
      </c>
      <c r="S999" t="str">
        <f t="shared" si="134"/>
        <v>Discount: 0,</v>
      </c>
      <c r="T999" t="str">
        <f t="shared" si="135"/>
        <v>GrossProfitMargin: 11.242,</v>
      </c>
      <c r="U999" t="str">
        <f t="shared" si="136"/>
        <v>ProductCost: 69.75,</v>
      </c>
      <c r="V999" t="str">
        <f t="shared" si="137"/>
        <v>ProductRevenue: 77.591295</v>
      </c>
      <c r="W999" t="s">
        <v>310</v>
      </c>
    </row>
    <row r="1000" spans="1:23" x14ac:dyDescent="0.3">
      <c r="A1000" s="1">
        <v>10625</v>
      </c>
      <c r="B1000" s="1">
        <v>42</v>
      </c>
      <c r="C1000" s="1">
        <v>14</v>
      </c>
      <c r="D1000" s="1">
        <v>5</v>
      </c>
      <c r="E1000" s="1">
        <v>0</v>
      </c>
      <c r="F1000" s="1">
        <v>25.946000000000002</v>
      </c>
      <c r="G1000" s="1">
        <v>70</v>
      </c>
      <c r="H1000" s="1">
        <v>88.162199999999999</v>
      </c>
      <c r="N1000" t="s">
        <v>0</v>
      </c>
      <c r="O1000" t="str">
        <f t="shared" si="130"/>
        <v>OrderID: 10625,</v>
      </c>
      <c r="P1000" t="str">
        <f t="shared" si="131"/>
        <v>ProductID: 42,</v>
      </c>
      <c r="Q1000" t="str">
        <f t="shared" si="132"/>
        <v>UnitPrice: 14,</v>
      </c>
      <c r="R1000" t="str">
        <f t="shared" si="133"/>
        <v>Quantity: 5,</v>
      </c>
      <c r="S1000" t="str">
        <f t="shared" si="134"/>
        <v>Discount: 0,</v>
      </c>
      <c r="T1000" t="str">
        <f t="shared" si="135"/>
        <v>GrossProfitMargin: 25.946,</v>
      </c>
      <c r="U1000" t="str">
        <f t="shared" si="136"/>
        <v>ProductCost: 70,</v>
      </c>
      <c r="V1000" t="str">
        <f t="shared" si="137"/>
        <v>ProductRevenue: 88.1622</v>
      </c>
      <c r="W1000" t="s">
        <v>310</v>
      </c>
    </row>
    <row r="1001" spans="1:23" x14ac:dyDescent="0.3">
      <c r="A1001" s="1">
        <v>10625</v>
      </c>
      <c r="B1001" s="1">
        <v>60</v>
      </c>
      <c r="C1001" s="1">
        <v>34</v>
      </c>
      <c r="D1001" s="1">
        <v>10</v>
      </c>
      <c r="E1001" s="1">
        <v>0</v>
      </c>
      <c r="F1001" s="1">
        <v>20.427</v>
      </c>
      <c r="G1001" s="1">
        <v>340</v>
      </c>
      <c r="H1001" s="1">
        <v>409.45179999999999</v>
      </c>
      <c r="N1001" t="s">
        <v>0</v>
      </c>
      <c r="O1001" t="str">
        <f t="shared" si="130"/>
        <v>OrderID: 10625,</v>
      </c>
      <c r="P1001" t="str">
        <f t="shared" si="131"/>
        <v>ProductID: 60,</v>
      </c>
      <c r="Q1001" t="str">
        <f t="shared" si="132"/>
        <v>UnitPrice: 34,</v>
      </c>
      <c r="R1001" t="str">
        <f t="shared" si="133"/>
        <v>Quantity: 10,</v>
      </c>
      <c r="S1001" t="str">
        <f t="shared" si="134"/>
        <v>Discount: 0,</v>
      </c>
      <c r="T1001" t="str">
        <f t="shared" si="135"/>
        <v>GrossProfitMargin: 20.427,</v>
      </c>
      <c r="U1001" t="str">
        <f t="shared" si="136"/>
        <v>ProductCost: 340,</v>
      </c>
      <c r="V1001" t="str">
        <f t="shared" si="137"/>
        <v>ProductRevenue: 409.4518</v>
      </c>
      <c r="W1001" t="s">
        <v>310</v>
      </c>
    </row>
    <row r="1002" spans="1:23" x14ac:dyDescent="0.3">
      <c r="A1002" s="1">
        <v>10626</v>
      </c>
      <c r="B1002" s="1">
        <v>53</v>
      </c>
      <c r="C1002" s="1">
        <v>32.799999999999997</v>
      </c>
      <c r="D1002" s="1">
        <v>12</v>
      </c>
      <c r="E1002" s="1">
        <v>0</v>
      </c>
      <c r="F1002" s="1">
        <v>24.86</v>
      </c>
      <c r="G1002" s="1">
        <v>393.59999999999997</v>
      </c>
      <c r="H1002" s="1">
        <v>491.44895999999994</v>
      </c>
      <c r="N1002" t="s">
        <v>0</v>
      </c>
      <c r="O1002" t="str">
        <f t="shared" si="130"/>
        <v>OrderID: 10626,</v>
      </c>
      <c r="P1002" t="str">
        <f t="shared" si="131"/>
        <v>ProductID: 53,</v>
      </c>
      <c r="Q1002" t="str">
        <f t="shared" si="132"/>
        <v>UnitPrice: 32.8,</v>
      </c>
      <c r="R1002" t="str">
        <f t="shared" si="133"/>
        <v>Quantity: 12,</v>
      </c>
      <c r="S1002" t="str">
        <f t="shared" si="134"/>
        <v>Discount: 0,</v>
      </c>
      <c r="T1002" t="str">
        <f t="shared" si="135"/>
        <v>GrossProfitMargin: 24.86,</v>
      </c>
      <c r="U1002" t="str">
        <f t="shared" si="136"/>
        <v>ProductCost: 393.6,</v>
      </c>
      <c r="V1002" t="str">
        <f t="shared" si="137"/>
        <v>ProductRevenue: 491.44896</v>
      </c>
      <c r="W1002" t="s">
        <v>310</v>
      </c>
    </row>
    <row r="1003" spans="1:23" x14ac:dyDescent="0.3">
      <c r="A1003" s="1">
        <v>10626</v>
      </c>
      <c r="B1003" s="1">
        <v>60</v>
      </c>
      <c r="C1003" s="1">
        <v>34</v>
      </c>
      <c r="D1003" s="1">
        <v>20</v>
      </c>
      <c r="E1003" s="1">
        <v>0</v>
      </c>
      <c r="F1003" s="1">
        <v>8.0760000000000005</v>
      </c>
      <c r="G1003" s="1">
        <v>680</v>
      </c>
      <c r="H1003" s="1">
        <v>734.91679999999997</v>
      </c>
      <c r="N1003" t="s">
        <v>0</v>
      </c>
      <c r="O1003" t="str">
        <f t="shared" si="130"/>
        <v>OrderID: 10626,</v>
      </c>
      <c r="P1003" t="str">
        <f t="shared" si="131"/>
        <v>ProductID: 60,</v>
      </c>
      <c r="Q1003" t="str">
        <f t="shared" si="132"/>
        <v>UnitPrice: 34,</v>
      </c>
      <c r="R1003" t="str">
        <f t="shared" si="133"/>
        <v>Quantity: 20,</v>
      </c>
      <c r="S1003" t="str">
        <f t="shared" si="134"/>
        <v>Discount: 0,</v>
      </c>
      <c r="T1003" t="str">
        <f t="shared" si="135"/>
        <v>GrossProfitMargin: 8.076,</v>
      </c>
      <c r="U1003" t="str">
        <f t="shared" si="136"/>
        <v>ProductCost: 680,</v>
      </c>
      <c r="V1003" t="str">
        <f t="shared" si="137"/>
        <v>ProductRevenue: 734.9168</v>
      </c>
      <c r="W1003" t="s">
        <v>310</v>
      </c>
    </row>
    <row r="1004" spans="1:23" x14ac:dyDescent="0.3">
      <c r="A1004" s="1">
        <v>10626</v>
      </c>
      <c r="B1004" s="1">
        <v>71</v>
      </c>
      <c r="C1004" s="1">
        <v>21.5</v>
      </c>
      <c r="D1004" s="1">
        <v>20</v>
      </c>
      <c r="E1004" s="1">
        <v>0</v>
      </c>
      <c r="F1004" s="1">
        <v>24.3</v>
      </c>
      <c r="G1004" s="1">
        <v>430</v>
      </c>
      <c r="H1004" s="1">
        <v>534.4899999999999</v>
      </c>
      <c r="N1004" t="s">
        <v>0</v>
      </c>
      <c r="O1004" t="str">
        <f t="shared" si="130"/>
        <v>OrderID: 10626,</v>
      </c>
      <c r="P1004" t="str">
        <f t="shared" si="131"/>
        <v>ProductID: 71,</v>
      </c>
      <c r="Q1004" t="str">
        <f t="shared" si="132"/>
        <v>UnitPrice: 21.5,</v>
      </c>
      <c r="R1004" t="str">
        <f t="shared" si="133"/>
        <v>Quantity: 20,</v>
      </c>
      <c r="S1004" t="str">
        <f t="shared" si="134"/>
        <v>Discount: 0,</v>
      </c>
      <c r="T1004" t="str">
        <f t="shared" si="135"/>
        <v>GrossProfitMargin: 24.3,</v>
      </c>
      <c r="U1004" t="str">
        <f t="shared" si="136"/>
        <v>ProductCost: 430,</v>
      </c>
      <c r="V1004" t="str">
        <f t="shared" si="137"/>
        <v>ProductRevenue: 534.49</v>
      </c>
      <c r="W1004" t="s">
        <v>310</v>
      </c>
    </row>
    <row r="1005" spans="1:23" x14ac:dyDescent="0.3">
      <c r="A1005" s="1">
        <v>10627</v>
      </c>
      <c r="B1005" s="1">
        <v>62</v>
      </c>
      <c r="C1005" s="1">
        <v>49.300000000000004</v>
      </c>
      <c r="D1005" s="1">
        <v>15</v>
      </c>
      <c r="E1005" s="1">
        <v>0</v>
      </c>
      <c r="F1005" s="1">
        <v>21.733000000000001</v>
      </c>
      <c r="G1005" s="1">
        <v>739.50000000000011</v>
      </c>
      <c r="H1005" s="1">
        <v>900.21553500000016</v>
      </c>
      <c r="N1005" t="s">
        <v>0</v>
      </c>
      <c r="O1005" t="str">
        <f t="shared" si="130"/>
        <v>OrderID: 10627,</v>
      </c>
      <c r="P1005" t="str">
        <f t="shared" si="131"/>
        <v>ProductID: 62,</v>
      </c>
      <c r="Q1005" t="str">
        <f t="shared" si="132"/>
        <v>UnitPrice: 49.3,</v>
      </c>
      <c r="R1005" t="str">
        <f t="shared" si="133"/>
        <v>Quantity: 15,</v>
      </c>
      <c r="S1005" t="str">
        <f t="shared" si="134"/>
        <v>Discount: 0,</v>
      </c>
      <c r="T1005" t="str">
        <f t="shared" si="135"/>
        <v>GrossProfitMargin: 21.733,</v>
      </c>
      <c r="U1005" t="str">
        <f t="shared" si="136"/>
        <v>ProductCost: 739.5,</v>
      </c>
      <c r="V1005" t="str">
        <f t="shared" si="137"/>
        <v>ProductRevenue: 900.215535</v>
      </c>
      <c r="W1005" t="s">
        <v>310</v>
      </c>
    </row>
    <row r="1006" spans="1:23" x14ac:dyDescent="0.3">
      <c r="A1006" s="1">
        <v>10627</v>
      </c>
      <c r="B1006" s="1">
        <v>73</v>
      </c>
      <c r="C1006" s="1">
        <v>15</v>
      </c>
      <c r="D1006" s="1">
        <v>35</v>
      </c>
      <c r="E1006" s="1">
        <v>0.15000000596046401</v>
      </c>
      <c r="F1006" s="1">
        <v>11.166</v>
      </c>
      <c r="G1006" s="1">
        <v>525</v>
      </c>
      <c r="H1006" s="1">
        <v>583.62150000000008</v>
      </c>
      <c r="N1006" t="s">
        <v>0</v>
      </c>
      <c r="O1006" t="str">
        <f t="shared" si="130"/>
        <v>OrderID: 10627,</v>
      </c>
      <c r="P1006" t="str">
        <f t="shared" si="131"/>
        <v>ProductID: 73,</v>
      </c>
      <c r="Q1006" t="str">
        <f t="shared" si="132"/>
        <v>UnitPrice: 15,</v>
      </c>
      <c r="R1006" t="str">
        <f t="shared" si="133"/>
        <v>Quantity: 35,</v>
      </c>
      <c r="S1006" t="str">
        <f t="shared" si="134"/>
        <v>Discount: 0.150000005960464,</v>
      </c>
      <c r="T1006" t="str">
        <f t="shared" si="135"/>
        <v>GrossProfitMargin: 11.166,</v>
      </c>
      <c r="U1006" t="str">
        <f t="shared" si="136"/>
        <v>ProductCost: 525,</v>
      </c>
      <c r="V1006" t="str">
        <f t="shared" si="137"/>
        <v>ProductRevenue: 583.6215</v>
      </c>
      <c r="W1006" t="s">
        <v>310</v>
      </c>
    </row>
    <row r="1007" spans="1:23" x14ac:dyDescent="0.3">
      <c r="A1007" s="1">
        <v>10628</v>
      </c>
      <c r="B1007" s="1">
        <v>1</v>
      </c>
      <c r="C1007" s="1">
        <v>18</v>
      </c>
      <c r="D1007" s="1">
        <v>25</v>
      </c>
      <c r="E1007" s="1">
        <v>0</v>
      </c>
      <c r="F1007" s="1">
        <v>16.614999999999998</v>
      </c>
      <c r="G1007" s="1">
        <v>450</v>
      </c>
      <c r="H1007" s="1">
        <v>524.76750000000004</v>
      </c>
      <c r="N1007" t="s">
        <v>0</v>
      </c>
      <c r="O1007" t="str">
        <f t="shared" si="130"/>
        <v>OrderID: 10628,</v>
      </c>
      <c r="P1007" t="str">
        <f t="shared" si="131"/>
        <v>ProductID: 1,</v>
      </c>
      <c r="Q1007" t="str">
        <f t="shared" si="132"/>
        <v>UnitPrice: 18,</v>
      </c>
      <c r="R1007" t="str">
        <f t="shared" si="133"/>
        <v>Quantity: 25,</v>
      </c>
      <c r="S1007" t="str">
        <f t="shared" si="134"/>
        <v>Discount: 0,</v>
      </c>
      <c r="T1007" t="str">
        <f t="shared" si="135"/>
        <v>GrossProfitMargin: 16.615,</v>
      </c>
      <c r="U1007" t="str">
        <f t="shared" si="136"/>
        <v>ProductCost: 450,</v>
      </c>
      <c r="V1007" t="str">
        <f t="shared" si="137"/>
        <v>ProductRevenue: 524.7675</v>
      </c>
      <c r="W1007" t="s">
        <v>310</v>
      </c>
    </row>
    <row r="1008" spans="1:23" x14ac:dyDescent="0.3">
      <c r="A1008" s="1">
        <v>10629</v>
      </c>
      <c r="B1008" s="1">
        <v>29</v>
      </c>
      <c r="C1008" s="1">
        <v>123.79</v>
      </c>
      <c r="D1008" s="1">
        <v>20</v>
      </c>
      <c r="E1008" s="1">
        <v>0</v>
      </c>
      <c r="F1008" s="1">
        <v>8.6129999999999995</v>
      </c>
      <c r="G1008" s="1">
        <v>2475.8000000000002</v>
      </c>
      <c r="H1008" s="1">
        <v>2689.0406540000004</v>
      </c>
      <c r="N1008" t="s">
        <v>0</v>
      </c>
      <c r="O1008" t="str">
        <f t="shared" si="130"/>
        <v>OrderID: 10629,</v>
      </c>
      <c r="P1008" t="str">
        <f t="shared" si="131"/>
        <v>ProductID: 29,</v>
      </c>
      <c r="Q1008" t="str">
        <f t="shared" si="132"/>
        <v>UnitPrice: 123.79,</v>
      </c>
      <c r="R1008" t="str">
        <f t="shared" si="133"/>
        <v>Quantity: 20,</v>
      </c>
      <c r="S1008" t="str">
        <f t="shared" si="134"/>
        <v>Discount: 0,</v>
      </c>
      <c r="T1008" t="str">
        <f t="shared" si="135"/>
        <v>GrossProfitMargin: 8.613,</v>
      </c>
      <c r="U1008" t="str">
        <f t="shared" si="136"/>
        <v>ProductCost: 2475.8,</v>
      </c>
      <c r="V1008" t="str">
        <f t="shared" si="137"/>
        <v>ProductRevenue: 2689.040654</v>
      </c>
      <c r="W1008" t="s">
        <v>310</v>
      </c>
    </row>
    <row r="1009" spans="1:23" x14ac:dyDescent="0.3">
      <c r="A1009" s="1">
        <v>10629</v>
      </c>
      <c r="B1009" s="1">
        <v>64</v>
      </c>
      <c r="C1009" s="1">
        <v>33.25</v>
      </c>
      <c r="D1009" s="1">
        <v>9</v>
      </c>
      <c r="E1009" s="1">
        <v>0</v>
      </c>
      <c r="F1009" s="1">
        <v>15.884</v>
      </c>
      <c r="G1009" s="1">
        <v>299.25</v>
      </c>
      <c r="H1009" s="1">
        <v>346.78287</v>
      </c>
      <c r="N1009" t="s">
        <v>0</v>
      </c>
      <c r="O1009" t="str">
        <f t="shared" si="130"/>
        <v>OrderID: 10629,</v>
      </c>
      <c r="P1009" t="str">
        <f t="shared" si="131"/>
        <v>ProductID: 64,</v>
      </c>
      <c r="Q1009" t="str">
        <f t="shared" si="132"/>
        <v>UnitPrice: 33.25,</v>
      </c>
      <c r="R1009" t="str">
        <f t="shared" si="133"/>
        <v>Quantity: 9,</v>
      </c>
      <c r="S1009" t="str">
        <f t="shared" si="134"/>
        <v>Discount: 0,</v>
      </c>
      <c r="T1009" t="str">
        <f t="shared" si="135"/>
        <v>GrossProfitMargin: 15.884,</v>
      </c>
      <c r="U1009" t="str">
        <f t="shared" si="136"/>
        <v>ProductCost: 299.25,</v>
      </c>
      <c r="V1009" t="str">
        <f t="shared" si="137"/>
        <v>ProductRevenue: 346.78287</v>
      </c>
      <c r="W1009" t="s">
        <v>310</v>
      </c>
    </row>
    <row r="1010" spans="1:23" x14ac:dyDescent="0.3">
      <c r="A1010" s="1">
        <v>10630</v>
      </c>
      <c r="B1010" s="1">
        <v>55</v>
      </c>
      <c r="C1010" s="1">
        <v>24</v>
      </c>
      <c r="D1010" s="1">
        <v>12</v>
      </c>
      <c r="E1010" s="1">
        <v>5.0000000745058101E-2</v>
      </c>
      <c r="F1010" s="1">
        <v>25.475000000000001</v>
      </c>
      <c r="G1010" s="1">
        <v>288</v>
      </c>
      <c r="H1010" s="1">
        <v>361.36799999999999</v>
      </c>
      <c r="N1010" t="s">
        <v>0</v>
      </c>
      <c r="O1010" t="str">
        <f t="shared" si="130"/>
        <v>OrderID: 10630,</v>
      </c>
      <c r="P1010" t="str">
        <f t="shared" si="131"/>
        <v>ProductID: 55,</v>
      </c>
      <c r="Q1010" t="str">
        <f t="shared" si="132"/>
        <v>UnitPrice: 24,</v>
      </c>
      <c r="R1010" t="str">
        <f t="shared" si="133"/>
        <v>Quantity: 12,</v>
      </c>
      <c r="S1010" t="str">
        <f t="shared" si="134"/>
        <v>Discount: 0.0500000007450581,</v>
      </c>
      <c r="T1010" t="str">
        <f t="shared" si="135"/>
        <v>GrossProfitMargin: 25.475,</v>
      </c>
      <c r="U1010" t="str">
        <f t="shared" si="136"/>
        <v>ProductCost: 288,</v>
      </c>
      <c r="V1010" t="str">
        <f t="shared" si="137"/>
        <v>ProductRevenue: 361.368</v>
      </c>
      <c r="W1010" t="s">
        <v>310</v>
      </c>
    </row>
    <row r="1011" spans="1:23" x14ac:dyDescent="0.3">
      <c r="A1011" s="1">
        <v>10630</v>
      </c>
      <c r="B1011" s="1">
        <v>76</v>
      </c>
      <c r="C1011" s="1">
        <v>18</v>
      </c>
      <c r="D1011" s="1">
        <v>35</v>
      </c>
      <c r="E1011" s="1">
        <v>0</v>
      </c>
      <c r="F1011" s="1">
        <v>17.157</v>
      </c>
      <c r="G1011" s="1">
        <v>630</v>
      </c>
      <c r="H1011" s="1">
        <v>738.08910000000003</v>
      </c>
      <c r="N1011" t="s">
        <v>0</v>
      </c>
      <c r="O1011" t="str">
        <f t="shared" si="130"/>
        <v>OrderID: 10630,</v>
      </c>
      <c r="P1011" t="str">
        <f t="shared" si="131"/>
        <v>ProductID: 76,</v>
      </c>
      <c r="Q1011" t="str">
        <f t="shared" si="132"/>
        <v>UnitPrice: 18,</v>
      </c>
      <c r="R1011" t="str">
        <f t="shared" si="133"/>
        <v>Quantity: 35,</v>
      </c>
      <c r="S1011" t="str">
        <f t="shared" si="134"/>
        <v>Discount: 0,</v>
      </c>
      <c r="T1011" t="str">
        <f t="shared" si="135"/>
        <v>GrossProfitMargin: 17.157,</v>
      </c>
      <c r="U1011" t="str">
        <f t="shared" si="136"/>
        <v>ProductCost: 630,</v>
      </c>
      <c r="V1011" t="str">
        <f t="shared" si="137"/>
        <v>ProductRevenue: 738.0891</v>
      </c>
      <c r="W1011" t="s">
        <v>310</v>
      </c>
    </row>
    <row r="1012" spans="1:23" x14ac:dyDescent="0.3">
      <c r="A1012" s="1">
        <v>10631</v>
      </c>
      <c r="B1012" s="1">
        <v>75</v>
      </c>
      <c r="C1012" s="1">
        <v>7.75</v>
      </c>
      <c r="D1012" s="1">
        <v>8</v>
      </c>
      <c r="E1012" s="1">
        <v>0.10000000149011599</v>
      </c>
      <c r="F1012" s="1">
        <v>12.504</v>
      </c>
      <c r="G1012" s="1">
        <v>62</v>
      </c>
      <c r="H1012" s="1">
        <v>69.752480000000006</v>
      </c>
      <c r="N1012" t="s">
        <v>0</v>
      </c>
      <c r="O1012" t="str">
        <f t="shared" si="130"/>
        <v>OrderID: 10631,</v>
      </c>
      <c r="P1012" t="str">
        <f t="shared" si="131"/>
        <v>ProductID: 75,</v>
      </c>
      <c r="Q1012" t="str">
        <f t="shared" si="132"/>
        <v>UnitPrice: 7.75,</v>
      </c>
      <c r="R1012" t="str">
        <f t="shared" si="133"/>
        <v>Quantity: 8,</v>
      </c>
      <c r="S1012" t="str">
        <f t="shared" si="134"/>
        <v>Discount: 0.100000001490116,</v>
      </c>
      <c r="T1012" t="str">
        <f t="shared" si="135"/>
        <v>GrossProfitMargin: 12.504,</v>
      </c>
      <c r="U1012" t="str">
        <f t="shared" si="136"/>
        <v>ProductCost: 62,</v>
      </c>
      <c r="V1012" t="str">
        <f t="shared" si="137"/>
        <v>ProductRevenue: 69.75248</v>
      </c>
      <c r="W1012" t="s">
        <v>310</v>
      </c>
    </row>
    <row r="1013" spans="1:23" x14ac:dyDescent="0.3">
      <c r="A1013" s="1">
        <v>10632</v>
      </c>
      <c r="B1013" s="1">
        <v>2</v>
      </c>
      <c r="C1013" s="1">
        <v>19</v>
      </c>
      <c r="D1013" s="1">
        <v>30</v>
      </c>
      <c r="E1013" s="1">
        <v>5.0000000745058101E-2</v>
      </c>
      <c r="F1013" s="1">
        <v>12.361000000000001</v>
      </c>
      <c r="G1013" s="1">
        <v>570</v>
      </c>
      <c r="H1013" s="1">
        <v>640.45770000000005</v>
      </c>
      <c r="N1013" t="s">
        <v>0</v>
      </c>
      <c r="O1013" t="str">
        <f t="shared" si="130"/>
        <v>OrderID: 10632,</v>
      </c>
      <c r="P1013" t="str">
        <f t="shared" si="131"/>
        <v>ProductID: 2,</v>
      </c>
      <c r="Q1013" t="str">
        <f t="shared" si="132"/>
        <v>UnitPrice: 19,</v>
      </c>
      <c r="R1013" t="str">
        <f t="shared" si="133"/>
        <v>Quantity: 30,</v>
      </c>
      <c r="S1013" t="str">
        <f t="shared" si="134"/>
        <v>Discount: 0.0500000007450581,</v>
      </c>
      <c r="T1013" t="str">
        <f t="shared" si="135"/>
        <v>GrossProfitMargin: 12.361,</v>
      </c>
      <c r="U1013" t="str">
        <f t="shared" si="136"/>
        <v>ProductCost: 570,</v>
      </c>
      <c r="V1013" t="str">
        <f t="shared" si="137"/>
        <v>ProductRevenue: 640.4577</v>
      </c>
      <c r="W1013" t="s">
        <v>310</v>
      </c>
    </row>
    <row r="1014" spans="1:23" x14ac:dyDescent="0.3">
      <c r="A1014" s="1">
        <v>10632</v>
      </c>
      <c r="B1014" s="1">
        <v>33</v>
      </c>
      <c r="C1014" s="1">
        <v>2.5</v>
      </c>
      <c r="D1014" s="1">
        <v>20</v>
      </c>
      <c r="E1014" s="1">
        <v>5.0000000745058101E-2</v>
      </c>
      <c r="F1014" s="1">
        <v>12.269</v>
      </c>
      <c r="G1014" s="1">
        <v>50</v>
      </c>
      <c r="H1014" s="1">
        <v>56.134499999999996</v>
      </c>
      <c r="N1014" t="s">
        <v>0</v>
      </c>
      <c r="O1014" t="str">
        <f t="shared" si="130"/>
        <v>OrderID: 10632,</v>
      </c>
      <c r="P1014" t="str">
        <f t="shared" si="131"/>
        <v>ProductID: 33,</v>
      </c>
      <c r="Q1014" t="str">
        <f t="shared" si="132"/>
        <v>UnitPrice: 2.5,</v>
      </c>
      <c r="R1014" t="str">
        <f t="shared" si="133"/>
        <v>Quantity: 20,</v>
      </c>
      <c r="S1014" t="str">
        <f t="shared" si="134"/>
        <v>Discount: 0.0500000007450581,</v>
      </c>
      <c r="T1014" t="str">
        <f t="shared" si="135"/>
        <v>GrossProfitMargin: 12.269,</v>
      </c>
      <c r="U1014" t="str">
        <f t="shared" si="136"/>
        <v>ProductCost: 50,</v>
      </c>
      <c r="V1014" t="str">
        <f t="shared" si="137"/>
        <v>ProductRevenue: 56.1345</v>
      </c>
      <c r="W1014" t="s">
        <v>310</v>
      </c>
    </row>
    <row r="1015" spans="1:23" x14ac:dyDescent="0.3">
      <c r="A1015" s="1">
        <v>10633</v>
      </c>
      <c r="B1015" s="1">
        <v>12</v>
      </c>
      <c r="C1015" s="1">
        <v>38</v>
      </c>
      <c r="D1015" s="1">
        <v>36</v>
      </c>
      <c r="E1015" s="1">
        <v>0.15000000596046401</v>
      </c>
      <c r="F1015" s="1">
        <v>16.158000000000001</v>
      </c>
      <c r="G1015" s="1">
        <v>1368</v>
      </c>
      <c r="H1015" s="1">
        <v>1589.04144</v>
      </c>
      <c r="N1015" t="s">
        <v>0</v>
      </c>
      <c r="O1015" t="str">
        <f t="shared" si="130"/>
        <v>OrderID: 10633,</v>
      </c>
      <c r="P1015" t="str">
        <f t="shared" si="131"/>
        <v>ProductID: 12,</v>
      </c>
      <c r="Q1015" t="str">
        <f t="shared" si="132"/>
        <v>UnitPrice: 38,</v>
      </c>
      <c r="R1015" t="str">
        <f t="shared" si="133"/>
        <v>Quantity: 36,</v>
      </c>
      <c r="S1015" t="str">
        <f t="shared" si="134"/>
        <v>Discount: 0.150000005960464,</v>
      </c>
      <c r="T1015" t="str">
        <f t="shared" si="135"/>
        <v>GrossProfitMargin: 16.158,</v>
      </c>
      <c r="U1015" t="str">
        <f t="shared" si="136"/>
        <v>ProductCost: 1368,</v>
      </c>
      <c r="V1015" t="str">
        <f t="shared" si="137"/>
        <v>ProductRevenue: 1589.04144</v>
      </c>
      <c r="W1015" t="s">
        <v>310</v>
      </c>
    </row>
    <row r="1016" spans="1:23" x14ac:dyDescent="0.3">
      <c r="A1016" s="1">
        <v>10633</v>
      </c>
      <c r="B1016" s="1">
        <v>13</v>
      </c>
      <c r="C1016" s="1">
        <v>6</v>
      </c>
      <c r="D1016" s="1">
        <v>13</v>
      </c>
      <c r="E1016" s="1">
        <v>0.15000000596046401</v>
      </c>
      <c r="F1016" s="1">
        <v>29.954000000000001</v>
      </c>
      <c r="G1016" s="1">
        <v>78</v>
      </c>
      <c r="H1016" s="1">
        <v>101.36412</v>
      </c>
      <c r="N1016" t="s">
        <v>0</v>
      </c>
      <c r="O1016" t="str">
        <f t="shared" si="130"/>
        <v>OrderID: 10633,</v>
      </c>
      <c r="P1016" t="str">
        <f t="shared" si="131"/>
        <v>ProductID: 13,</v>
      </c>
      <c r="Q1016" t="str">
        <f t="shared" si="132"/>
        <v>UnitPrice: 6,</v>
      </c>
      <c r="R1016" t="str">
        <f t="shared" si="133"/>
        <v>Quantity: 13,</v>
      </c>
      <c r="S1016" t="str">
        <f t="shared" si="134"/>
        <v>Discount: 0.150000005960464,</v>
      </c>
      <c r="T1016" t="str">
        <f t="shared" si="135"/>
        <v>GrossProfitMargin: 29.954,</v>
      </c>
      <c r="U1016" t="str">
        <f t="shared" si="136"/>
        <v>ProductCost: 78,</v>
      </c>
      <c r="V1016" t="str">
        <f t="shared" si="137"/>
        <v>ProductRevenue: 101.36412</v>
      </c>
      <c r="W1016" t="s">
        <v>310</v>
      </c>
    </row>
    <row r="1017" spans="1:23" x14ac:dyDescent="0.3">
      <c r="A1017" s="1">
        <v>10633</v>
      </c>
      <c r="B1017" s="1">
        <v>26</v>
      </c>
      <c r="C1017" s="1">
        <v>31.23</v>
      </c>
      <c r="D1017" s="1">
        <v>35</v>
      </c>
      <c r="E1017" s="1">
        <v>0.15000000596046401</v>
      </c>
      <c r="F1017" s="1">
        <v>7.01</v>
      </c>
      <c r="G1017" s="1">
        <v>1093.05</v>
      </c>
      <c r="H1017" s="1">
        <v>1169.6728049999999</v>
      </c>
      <c r="N1017" t="s">
        <v>0</v>
      </c>
      <c r="O1017" t="str">
        <f t="shared" si="130"/>
        <v>OrderID: 10633,</v>
      </c>
      <c r="P1017" t="str">
        <f t="shared" si="131"/>
        <v>ProductID: 26,</v>
      </c>
      <c r="Q1017" t="str">
        <f t="shared" si="132"/>
        <v>UnitPrice: 31.23,</v>
      </c>
      <c r="R1017" t="str">
        <f t="shared" si="133"/>
        <v>Quantity: 35,</v>
      </c>
      <c r="S1017" t="str">
        <f t="shared" si="134"/>
        <v>Discount: 0.150000005960464,</v>
      </c>
      <c r="T1017" t="str">
        <f t="shared" si="135"/>
        <v>GrossProfitMargin: 7.01,</v>
      </c>
      <c r="U1017" t="str">
        <f t="shared" si="136"/>
        <v>ProductCost: 1093.05,</v>
      </c>
      <c r="V1017" t="str">
        <f t="shared" si="137"/>
        <v>ProductRevenue: 1169.672805</v>
      </c>
      <c r="W1017" t="s">
        <v>310</v>
      </c>
    </row>
    <row r="1018" spans="1:23" x14ac:dyDescent="0.3">
      <c r="A1018" s="1">
        <v>10633</v>
      </c>
      <c r="B1018" s="1">
        <v>62</v>
      </c>
      <c r="C1018" s="1">
        <v>49.300000000000004</v>
      </c>
      <c r="D1018" s="1">
        <v>80</v>
      </c>
      <c r="E1018" s="1">
        <v>0.15000000596046401</v>
      </c>
      <c r="F1018" s="1">
        <v>15.653</v>
      </c>
      <c r="G1018" s="1">
        <v>3944.0000000000005</v>
      </c>
      <c r="H1018" s="1">
        <v>4561.3543200000004</v>
      </c>
      <c r="N1018" t="s">
        <v>0</v>
      </c>
      <c r="O1018" t="str">
        <f t="shared" si="130"/>
        <v>OrderID: 10633,</v>
      </c>
      <c r="P1018" t="str">
        <f t="shared" si="131"/>
        <v>ProductID: 62,</v>
      </c>
      <c r="Q1018" t="str">
        <f t="shared" si="132"/>
        <v>UnitPrice: 49.3,</v>
      </c>
      <c r="R1018" t="str">
        <f t="shared" si="133"/>
        <v>Quantity: 80,</v>
      </c>
      <c r="S1018" t="str">
        <f t="shared" si="134"/>
        <v>Discount: 0.150000005960464,</v>
      </c>
      <c r="T1018" t="str">
        <f t="shared" si="135"/>
        <v>GrossProfitMargin: 15.653,</v>
      </c>
      <c r="U1018" t="str">
        <f t="shared" si="136"/>
        <v>ProductCost: 3944,</v>
      </c>
      <c r="V1018" t="str">
        <f t="shared" si="137"/>
        <v>ProductRevenue: 4561.35432</v>
      </c>
      <c r="W1018" t="s">
        <v>310</v>
      </c>
    </row>
    <row r="1019" spans="1:23" x14ac:dyDescent="0.3">
      <c r="A1019" s="1">
        <v>10634</v>
      </c>
      <c r="B1019" s="1">
        <v>7</v>
      </c>
      <c r="C1019" s="1">
        <v>30</v>
      </c>
      <c r="D1019" s="1">
        <v>35</v>
      </c>
      <c r="E1019" s="1">
        <v>0</v>
      </c>
      <c r="F1019" s="1">
        <v>17.73</v>
      </c>
      <c r="G1019" s="1">
        <v>1050</v>
      </c>
      <c r="H1019" s="1">
        <v>1236.165</v>
      </c>
      <c r="N1019" t="s">
        <v>0</v>
      </c>
      <c r="O1019" t="str">
        <f t="shared" si="130"/>
        <v>OrderID: 10634,</v>
      </c>
      <c r="P1019" t="str">
        <f t="shared" si="131"/>
        <v>ProductID: 7,</v>
      </c>
      <c r="Q1019" t="str">
        <f t="shared" si="132"/>
        <v>UnitPrice: 30,</v>
      </c>
      <c r="R1019" t="str">
        <f t="shared" si="133"/>
        <v>Quantity: 35,</v>
      </c>
      <c r="S1019" t="str">
        <f t="shared" si="134"/>
        <v>Discount: 0,</v>
      </c>
      <c r="T1019" t="str">
        <f t="shared" si="135"/>
        <v>GrossProfitMargin: 17.73,</v>
      </c>
      <c r="U1019" t="str">
        <f t="shared" si="136"/>
        <v>ProductCost: 1050,</v>
      </c>
      <c r="V1019" t="str">
        <f t="shared" si="137"/>
        <v>ProductRevenue: 1236.165</v>
      </c>
      <c r="W1019" t="s">
        <v>310</v>
      </c>
    </row>
    <row r="1020" spans="1:23" x14ac:dyDescent="0.3">
      <c r="A1020" s="1">
        <v>10634</v>
      </c>
      <c r="B1020" s="1">
        <v>18</v>
      </c>
      <c r="C1020" s="1">
        <v>62.5</v>
      </c>
      <c r="D1020" s="1">
        <v>50</v>
      </c>
      <c r="E1020" s="1">
        <v>0</v>
      </c>
      <c r="F1020" s="1">
        <v>27.823</v>
      </c>
      <c r="G1020" s="1">
        <v>3125</v>
      </c>
      <c r="H1020" s="1">
        <v>3994.46875</v>
      </c>
      <c r="N1020" t="s">
        <v>0</v>
      </c>
      <c r="O1020" t="str">
        <f t="shared" si="130"/>
        <v>OrderID: 10634,</v>
      </c>
      <c r="P1020" t="str">
        <f t="shared" si="131"/>
        <v>ProductID: 18,</v>
      </c>
      <c r="Q1020" t="str">
        <f t="shared" si="132"/>
        <v>UnitPrice: 62.5,</v>
      </c>
      <c r="R1020" t="str">
        <f t="shared" si="133"/>
        <v>Quantity: 50,</v>
      </c>
      <c r="S1020" t="str">
        <f t="shared" si="134"/>
        <v>Discount: 0,</v>
      </c>
      <c r="T1020" t="str">
        <f t="shared" si="135"/>
        <v>GrossProfitMargin: 27.823,</v>
      </c>
      <c r="U1020" t="str">
        <f t="shared" si="136"/>
        <v>ProductCost: 3125,</v>
      </c>
      <c r="V1020" t="str">
        <f t="shared" si="137"/>
        <v>ProductRevenue: 3994.46875</v>
      </c>
      <c r="W1020" t="s">
        <v>310</v>
      </c>
    </row>
    <row r="1021" spans="1:23" x14ac:dyDescent="0.3">
      <c r="A1021" s="1">
        <v>10634</v>
      </c>
      <c r="B1021" s="1">
        <v>51</v>
      </c>
      <c r="C1021" s="1">
        <v>53</v>
      </c>
      <c r="D1021" s="1">
        <v>15</v>
      </c>
      <c r="E1021" s="1">
        <v>0</v>
      </c>
      <c r="F1021" s="1">
        <v>17.797999999999998</v>
      </c>
      <c r="G1021" s="1">
        <v>795</v>
      </c>
      <c r="H1021" s="1">
        <v>936.4941</v>
      </c>
      <c r="N1021" t="s">
        <v>0</v>
      </c>
      <c r="O1021" t="str">
        <f t="shared" si="130"/>
        <v>OrderID: 10634,</v>
      </c>
      <c r="P1021" t="str">
        <f t="shared" si="131"/>
        <v>ProductID: 51,</v>
      </c>
      <c r="Q1021" t="str">
        <f t="shared" si="132"/>
        <v>UnitPrice: 53,</v>
      </c>
      <c r="R1021" t="str">
        <f t="shared" si="133"/>
        <v>Quantity: 15,</v>
      </c>
      <c r="S1021" t="str">
        <f t="shared" si="134"/>
        <v>Discount: 0,</v>
      </c>
      <c r="T1021" t="str">
        <f t="shared" si="135"/>
        <v>GrossProfitMargin: 17.798,</v>
      </c>
      <c r="U1021" t="str">
        <f t="shared" si="136"/>
        <v>ProductCost: 795,</v>
      </c>
      <c r="V1021" t="str">
        <f t="shared" si="137"/>
        <v>ProductRevenue: 936.4941</v>
      </c>
      <c r="W1021" t="s">
        <v>310</v>
      </c>
    </row>
    <row r="1022" spans="1:23" x14ac:dyDescent="0.3">
      <c r="A1022" s="1">
        <v>10634</v>
      </c>
      <c r="B1022" s="1">
        <v>75</v>
      </c>
      <c r="C1022" s="1">
        <v>7.75</v>
      </c>
      <c r="D1022" s="1">
        <v>2</v>
      </c>
      <c r="E1022" s="1">
        <v>0</v>
      </c>
      <c r="F1022" s="1">
        <v>7.8419999999999996</v>
      </c>
      <c r="G1022" s="1">
        <v>15.5</v>
      </c>
      <c r="H1022" s="1">
        <v>16.715509999999998</v>
      </c>
      <c r="N1022" t="s">
        <v>0</v>
      </c>
      <c r="O1022" t="str">
        <f t="shared" si="130"/>
        <v>OrderID: 10634,</v>
      </c>
      <c r="P1022" t="str">
        <f t="shared" si="131"/>
        <v>ProductID: 75,</v>
      </c>
      <c r="Q1022" t="str">
        <f t="shared" si="132"/>
        <v>UnitPrice: 7.75,</v>
      </c>
      <c r="R1022" t="str">
        <f t="shared" si="133"/>
        <v>Quantity: 2,</v>
      </c>
      <c r="S1022" t="str">
        <f t="shared" si="134"/>
        <v>Discount: 0,</v>
      </c>
      <c r="T1022" t="str">
        <f t="shared" si="135"/>
        <v>GrossProfitMargin: 7.842,</v>
      </c>
      <c r="U1022" t="str">
        <f t="shared" si="136"/>
        <v>ProductCost: 15.5,</v>
      </c>
      <c r="V1022" t="str">
        <f t="shared" si="137"/>
        <v>ProductRevenue: 16.71551</v>
      </c>
      <c r="W1022" t="s">
        <v>310</v>
      </c>
    </row>
    <row r="1023" spans="1:23" x14ac:dyDescent="0.3">
      <c r="A1023" s="1">
        <v>10635</v>
      </c>
      <c r="B1023" s="1">
        <v>4</v>
      </c>
      <c r="C1023" s="1">
        <v>22</v>
      </c>
      <c r="D1023" s="1">
        <v>10</v>
      </c>
      <c r="E1023" s="1">
        <v>0.10000000149011599</v>
      </c>
      <c r="F1023" s="1">
        <v>25.414000000000001</v>
      </c>
      <c r="G1023" s="1">
        <v>220</v>
      </c>
      <c r="H1023" s="1">
        <v>275.91079999999999</v>
      </c>
      <c r="N1023" t="s">
        <v>0</v>
      </c>
      <c r="O1023" t="str">
        <f t="shared" si="130"/>
        <v>OrderID: 10635,</v>
      </c>
      <c r="P1023" t="str">
        <f t="shared" si="131"/>
        <v>ProductID: 4,</v>
      </c>
      <c r="Q1023" t="str">
        <f t="shared" si="132"/>
        <v>UnitPrice: 22,</v>
      </c>
      <c r="R1023" t="str">
        <f t="shared" si="133"/>
        <v>Quantity: 10,</v>
      </c>
      <c r="S1023" t="str">
        <f t="shared" si="134"/>
        <v>Discount: 0.100000001490116,</v>
      </c>
      <c r="T1023" t="str">
        <f t="shared" si="135"/>
        <v>GrossProfitMargin: 25.414,</v>
      </c>
      <c r="U1023" t="str">
        <f t="shared" si="136"/>
        <v>ProductCost: 220,</v>
      </c>
      <c r="V1023" t="str">
        <f t="shared" si="137"/>
        <v>ProductRevenue: 275.9108</v>
      </c>
      <c r="W1023" t="s">
        <v>310</v>
      </c>
    </row>
    <row r="1024" spans="1:23" x14ac:dyDescent="0.3">
      <c r="A1024" s="1">
        <v>10635</v>
      </c>
      <c r="B1024" s="1">
        <v>5</v>
      </c>
      <c r="C1024" s="1">
        <v>21.35</v>
      </c>
      <c r="D1024" s="1">
        <v>15</v>
      </c>
      <c r="E1024" s="1">
        <v>0.10000000149011599</v>
      </c>
      <c r="F1024" s="1">
        <v>21.077999999999999</v>
      </c>
      <c r="G1024" s="1">
        <v>320.25</v>
      </c>
      <c r="H1024" s="1">
        <v>387.752295</v>
      </c>
      <c r="N1024" t="s">
        <v>0</v>
      </c>
      <c r="O1024" t="str">
        <f t="shared" si="130"/>
        <v>OrderID: 10635,</v>
      </c>
      <c r="P1024" t="str">
        <f t="shared" si="131"/>
        <v>ProductID: 5,</v>
      </c>
      <c r="Q1024" t="str">
        <f t="shared" si="132"/>
        <v>UnitPrice: 21.35,</v>
      </c>
      <c r="R1024" t="str">
        <f t="shared" si="133"/>
        <v>Quantity: 15,</v>
      </c>
      <c r="S1024" t="str">
        <f t="shared" si="134"/>
        <v>Discount: 0.100000001490116,</v>
      </c>
      <c r="T1024" t="str">
        <f t="shared" si="135"/>
        <v>GrossProfitMargin: 21.078,</v>
      </c>
      <c r="U1024" t="str">
        <f t="shared" si="136"/>
        <v>ProductCost: 320.25,</v>
      </c>
      <c r="V1024" t="str">
        <f t="shared" si="137"/>
        <v>ProductRevenue: 387.752295</v>
      </c>
      <c r="W1024" t="s">
        <v>310</v>
      </c>
    </row>
    <row r="1025" spans="1:23" x14ac:dyDescent="0.3">
      <c r="A1025" s="1">
        <v>10635</v>
      </c>
      <c r="B1025" s="1">
        <v>22</v>
      </c>
      <c r="C1025" s="1">
        <v>21</v>
      </c>
      <c r="D1025" s="1">
        <v>40</v>
      </c>
      <c r="E1025" s="1">
        <v>0</v>
      </c>
      <c r="F1025" s="1">
        <v>27.202000000000002</v>
      </c>
      <c r="G1025" s="1">
        <v>840</v>
      </c>
      <c r="H1025" s="1">
        <v>1068.4967999999999</v>
      </c>
      <c r="N1025" t="s">
        <v>0</v>
      </c>
      <c r="O1025" t="str">
        <f t="shared" si="130"/>
        <v>OrderID: 10635,</v>
      </c>
      <c r="P1025" t="str">
        <f t="shared" si="131"/>
        <v>ProductID: 22,</v>
      </c>
      <c r="Q1025" t="str">
        <f t="shared" si="132"/>
        <v>UnitPrice: 21,</v>
      </c>
      <c r="R1025" t="str">
        <f t="shared" si="133"/>
        <v>Quantity: 40,</v>
      </c>
      <c r="S1025" t="str">
        <f t="shared" si="134"/>
        <v>Discount: 0,</v>
      </c>
      <c r="T1025" t="str">
        <f t="shared" si="135"/>
        <v>GrossProfitMargin: 27.202,</v>
      </c>
      <c r="U1025" t="str">
        <f t="shared" si="136"/>
        <v>ProductCost: 840,</v>
      </c>
      <c r="V1025" t="str">
        <f t="shared" si="137"/>
        <v>ProductRevenue: 1068.4968</v>
      </c>
      <c r="W1025" t="s">
        <v>310</v>
      </c>
    </row>
    <row r="1026" spans="1:23" x14ac:dyDescent="0.3">
      <c r="A1026" s="1">
        <v>10636</v>
      </c>
      <c r="B1026" s="1">
        <v>4</v>
      </c>
      <c r="C1026" s="1">
        <v>22</v>
      </c>
      <c r="D1026" s="1">
        <v>25</v>
      </c>
      <c r="E1026" s="1">
        <v>0</v>
      </c>
      <c r="F1026" s="1">
        <v>17.321000000000002</v>
      </c>
      <c r="G1026" s="1">
        <v>550</v>
      </c>
      <c r="H1026" s="1">
        <v>645.26550000000009</v>
      </c>
      <c r="N1026" t="s">
        <v>0</v>
      </c>
      <c r="O1026" t="str">
        <f t="shared" si="130"/>
        <v>OrderID: 10636,</v>
      </c>
      <c r="P1026" t="str">
        <f t="shared" si="131"/>
        <v>ProductID: 4,</v>
      </c>
      <c r="Q1026" t="str">
        <f t="shared" si="132"/>
        <v>UnitPrice: 22,</v>
      </c>
      <c r="R1026" t="str">
        <f t="shared" si="133"/>
        <v>Quantity: 25,</v>
      </c>
      <c r="S1026" t="str">
        <f t="shared" si="134"/>
        <v>Discount: 0,</v>
      </c>
      <c r="T1026" t="str">
        <f t="shared" si="135"/>
        <v>GrossProfitMargin: 17.321,</v>
      </c>
      <c r="U1026" t="str">
        <f t="shared" si="136"/>
        <v>ProductCost: 550,</v>
      </c>
      <c r="V1026" t="str">
        <f t="shared" si="137"/>
        <v>ProductRevenue: 645.2655</v>
      </c>
      <c r="W1026" t="s">
        <v>310</v>
      </c>
    </row>
    <row r="1027" spans="1:23" x14ac:dyDescent="0.3">
      <c r="A1027" s="1">
        <v>10636</v>
      </c>
      <c r="B1027" s="1">
        <v>58</v>
      </c>
      <c r="C1027" s="1">
        <v>13.25</v>
      </c>
      <c r="D1027" s="1">
        <v>6</v>
      </c>
      <c r="E1027" s="1">
        <v>0</v>
      </c>
      <c r="F1027" s="1">
        <v>27.361000000000001</v>
      </c>
      <c r="G1027" s="1">
        <v>79.5</v>
      </c>
      <c r="H1027" s="1">
        <v>101.25199500000001</v>
      </c>
      <c r="N1027" t="s">
        <v>0</v>
      </c>
      <c r="O1027" t="str">
        <f t="shared" ref="O1027:O1090" si="138">O$1&amp;": "&amp;IF(ISNUMBER(A1027),A1027,""""&amp;A1027&amp;"""")&amp;IF(P$1=0,"",",")</f>
        <v>OrderID: 10636,</v>
      </c>
      <c r="P1027" t="str">
        <f t="shared" ref="P1027:P1090" si="139">P$1&amp;": "&amp;IF(ISNUMBER(B1027),B1027,""""&amp;B1027&amp;"""")&amp;IF(Q$1=0,"",",")</f>
        <v>ProductID: 58,</v>
      </c>
      <c r="Q1027" t="str">
        <f t="shared" ref="Q1027:Q1090" si="140">Q$1&amp;": "&amp;IF(ISNUMBER(C1027),C1027,""""&amp;C1027&amp;"""")&amp;IF(R$1=0,"",",")</f>
        <v>UnitPrice: 13.25,</v>
      </c>
      <c r="R1027" t="str">
        <f t="shared" ref="R1027:R1090" si="141">R$1&amp;": "&amp;IF(ISNUMBER(D1027),D1027,""""&amp;D1027&amp;"""")&amp;IF(S$1=0,"",",")</f>
        <v>Quantity: 6,</v>
      </c>
      <c r="S1027" t="str">
        <f t="shared" ref="S1027:S1090" si="142">S$1&amp;": "&amp;IF(ISNUMBER(E1027),E1027,""""&amp;E1027&amp;"""")&amp;IF(T$1=0,"",",")</f>
        <v>Discount: 0,</v>
      </c>
      <c r="T1027" t="str">
        <f t="shared" ref="T1027:T1090" si="143">T$1&amp;": "&amp;IF(ISNUMBER(F1027),F1027,""""&amp;F1027&amp;"""")&amp;IF(U$1=0,"",",")</f>
        <v>GrossProfitMargin: 27.361,</v>
      </c>
      <c r="U1027" t="str">
        <f t="shared" ref="U1027:U1090" si="144">U$1&amp;": "&amp;IF(ISNUMBER(G1027),G1027,""""&amp;G1027&amp;"""")&amp;IF(V$1=0,"",",")</f>
        <v>ProductCost: 79.5,</v>
      </c>
      <c r="V1027" t="str">
        <f t="shared" ref="V1027:V1090" si="145">V$1&amp;": "&amp;IF(ISNUMBER(H1027),H1027,""""&amp;H1027&amp;"""")&amp;IF(W$1=0,"",",")</f>
        <v>ProductRevenue: 101.251995</v>
      </c>
      <c r="W1027" t="s">
        <v>310</v>
      </c>
    </row>
    <row r="1028" spans="1:23" x14ac:dyDescent="0.3">
      <c r="A1028" s="1">
        <v>10637</v>
      </c>
      <c r="B1028" s="1">
        <v>11</v>
      </c>
      <c r="C1028" s="1">
        <v>21</v>
      </c>
      <c r="D1028" s="1">
        <v>10</v>
      </c>
      <c r="E1028" s="1">
        <v>0</v>
      </c>
      <c r="F1028" s="1">
        <v>24.222999999999999</v>
      </c>
      <c r="G1028" s="1">
        <v>210</v>
      </c>
      <c r="H1028" s="1">
        <v>260.86829999999998</v>
      </c>
      <c r="N1028" t="s">
        <v>0</v>
      </c>
      <c r="O1028" t="str">
        <f t="shared" si="138"/>
        <v>OrderID: 10637,</v>
      </c>
      <c r="P1028" t="str">
        <f t="shared" si="139"/>
        <v>ProductID: 11,</v>
      </c>
      <c r="Q1028" t="str">
        <f t="shared" si="140"/>
        <v>UnitPrice: 21,</v>
      </c>
      <c r="R1028" t="str">
        <f t="shared" si="141"/>
        <v>Quantity: 10,</v>
      </c>
      <c r="S1028" t="str">
        <f t="shared" si="142"/>
        <v>Discount: 0,</v>
      </c>
      <c r="T1028" t="str">
        <f t="shared" si="143"/>
        <v>GrossProfitMargin: 24.223,</v>
      </c>
      <c r="U1028" t="str">
        <f t="shared" si="144"/>
        <v>ProductCost: 210,</v>
      </c>
      <c r="V1028" t="str">
        <f t="shared" si="145"/>
        <v>ProductRevenue: 260.8683</v>
      </c>
      <c r="W1028" t="s">
        <v>310</v>
      </c>
    </row>
    <row r="1029" spans="1:23" x14ac:dyDescent="0.3">
      <c r="A1029" s="1">
        <v>10637</v>
      </c>
      <c r="B1029" s="1">
        <v>50</v>
      </c>
      <c r="C1029" s="1">
        <v>16.25</v>
      </c>
      <c r="D1029" s="1">
        <v>25</v>
      </c>
      <c r="E1029" s="1">
        <v>5.0000000745058101E-2</v>
      </c>
      <c r="F1029" s="1">
        <v>17.251000000000001</v>
      </c>
      <c r="G1029" s="1">
        <v>406.25</v>
      </c>
      <c r="H1029" s="1">
        <v>476.33218749999997</v>
      </c>
      <c r="N1029" t="s">
        <v>0</v>
      </c>
      <c r="O1029" t="str">
        <f t="shared" si="138"/>
        <v>OrderID: 10637,</v>
      </c>
      <c r="P1029" t="str">
        <f t="shared" si="139"/>
        <v>ProductID: 50,</v>
      </c>
      <c r="Q1029" t="str">
        <f t="shared" si="140"/>
        <v>UnitPrice: 16.25,</v>
      </c>
      <c r="R1029" t="str">
        <f t="shared" si="141"/>
        <v>Quantity: 25,</v>
      </c>
      <c r="S1029" t="str">
        <f t="shared" si="142"/>
        <v>Discount: 0.0500000007450581,</v>
      </c>
      <c r="T1029" t="str">
        <f t="shared" si="143"/>
        <v>GrossProfitMargin: 17.251,</v>
      </c>
      <c r="U1029" t="str">
        <f t="shared" si="144"/>
        <v>ProductCost: 406.25,</v>
      </c>
      <c r="V1029" t="str">
        <f t="shared" si="145"/>
        <v>ProductRevenue: 476.3321875</v>
      </c>
      <c r="W1029" t="s">
        <v>310</v>
      </c>
    </row>
    <row r="1030" spans="1:23" x14ac:dyDescent="0.3">
      <c r="A1030" s="1">
        <v>10637</v>
      </c>
      <c r="B1030" s="1">
        <v>56</v>
      </c>
      <c r="C1030" s="1">
        <v>38</v>
      </c>
      <c r="D1030" s="1">
        <v>60</v>
      </c>
      <c r="E1030" s="1">
        <v>5.0000000745058101E-2</v>
      </c>
      <c r="F1030" s="1">
        <v>9.1820000000000004</v>
      </c>
      <c r="G1030" s="1">
        <v>2280</v>
      </c>
      <c r="H1030" s="1">
        <v>2489.3496</v>
      </c>
      <c r="N1030" t="s">
        <v>0</v>
      </c>
      <c r="O1030" t="str">
        <f t="shared" si="138"/>
        <v>OrderID: 10637,</v>
      </c>
      <c r="P1030" t="str">
        <f t="shared" si="139"/>
        <v>ProductID: 56,</v>
      </c>
      <c r="Q1030" t="str">
        <f t="shared" si="140"/>
        <v>UnitPrice: 38,</v>
      </c>
      <c r="R1030" t="str">
        <f t="shared" si="141"/>
        <v>Quantity: 60,</v>
      </c>
      <c r="S1030" t="str">
        <f t="shared" si="142"/>
        <v>Discount: 0.0500000007450581,</v>
      </c>
      <c r="T1030" t="str">
        <f t="shared" si="143"/>
        <v>GrossProfitMargin: 9.182,</v>
      </c>
      <c r="U1030" t="str">
        <f t="shared" si="144"/>
        <v>ProductCost: 2280,</v>
      </c>
      <c r="V1030" t="str">
        <f t="shared" si="145"/>
        <v>ProductRevenue: 2489.3496</v>
      </c>
      <c r="W1030" t="s">
        <v>310</v>
      </c>
    </row>
    <row r="1031" spans="1:23" x14ac:dyDescent="0.3">
      <c r="A1031" s="1">
        <v>10638</v>
      </c>
      <c r="B1031" s="1">
        <v>45</v>
      </c>
      <c r="C1031" s="1">
        <v>9.5</v>
      </c>
      <c r="D1031" s="1">
        <v>20</v>
      </c>
      <c r="E1031" s="1">
        <v>0</v>
      </c>
      <c r="F1031" s="1">
        <v>17.451000000000001</v>
      </c>
      <c r="G1031" s="1">
        <v>190</v>
      </c>
      <c r="H1031" s="1">
        <v>223.15689999999998</v>
      </c>
      <c r="N1031" t="s">
        <v>0</v>
      </c>
      <c r="O1031" t="str">
        <f t="shared" si="138"/>
        <v>OrderID: 10638,</v>
      </c>
      <c r="P1031" t="str">
        <f t="shared" si="139"/>
        <v>ProductID: 45,</v>
      </c>
      <c r="Q1031" t="str">
        <f t="shared" si="140"/>
        <v>UnitPrice: 9.5,</v>
      </c>
      <c r="R1031" t="str">
        <f t="shared" si="141"/>
        <v>Quantity: 20,</v>
      </c>
      <c r="S1031" t="str">
        <f t="shared" si="142"/>
        <v>Discount: 0,</v>
      </c>
      <c r="T1031" t="str">
        <f t="shared" si="143"/>
        <v>GrossProfitMargin: 17.451,</v>
      </c>
      <c r="U1031" t="str">
        <f t="shared" si="144"/>
        <v>ProductCost: 190,</v>
      </c>
      <c r="V1031" t="str">
        <f t="shared" si="145"/>
        <v>ProductRevenue: 223.1569</v>
      </c>
      <c r="W1031" t="s">
        <v>310</v>
      </c>
    </row>
    <row r="1032" spans="1:23" x14ac:dyDescent="0.3">
      <c r="A1032" s="1">
        <v>10638</v>
      </c>
      <c r="B1032" s="1">
        <v>65</v>
      </c>
      <c r="C1032" s="1">
        <v>21.05</v>
      </c>
      <c r="D1032" s="1">
        <v>21</v>
      </c>
      <c r="E1032" s="1">
        <v>0</v>
      </c>
      <c r="F1032" s="1">
        <v>23.061</v>
      </c>
      <c r="G1032" s="1">
        <v>442.05</v>
      </c>
      <c r="H1032" s="1">
        <v>543.9911505</v>
      </c>
      <c r="N1032" t="s">
        <v>0</v>
      </c>
      <c r="O1032" t="str">
        <f t="shared" si="138"/>
        <v>OrderID: 10638,</v>
      </c>
      <c r="P1032" t="str">
        <f t="shared" si="139"/>
        <v>ProductID: 65,</v>
      </c>
      <c r="Q1032" t="str">
        <f t="shared" si="140"/>
        <v>UnitPrice: 21.05,</v>
      </c>
      <c r="R1032" t="str">
        <f t="shared" si="141"/>
        <v>Quantity: 21,</v>
      </c>
      <c r="S1032" t="str">
        <f t="shared" si="142"/>
        <v>Discount: 0,</v>
      </c>
      <c r="T1032" t="str">
        <f t="shared" si="143"/>
        <v>GrossProfitMargin: 23.061,</v>
      </c>
      <c r="U1032" t="str">
        <f t="shared" si="144"/>
        <v>ProductCost: 442.05,</v>
      </c>
      <c r="V1032" t="str">
        <f t="shared" si="145"/>
        <v>ProductRevenue: 543.9911505</v>
      </c>
      <c r="W1032" t="s">
        <v>310</v>
      </c>
    </row>
    <row r="1033" spans="1:23" x14ac:dyDescent="0.3">
      <c r="A1033" s="1">
        <v>10638</v>
      </c>
      <c r="B1033" s="1">
        <v>72</v>
      </c>
      <c r="C1033" s="1">
        <v>34.799999999999997</v>
      </c>
      <c r="D1033" s="1">
        <v>60</v>
      </c>
      <c r="E1033" s="1">
        <v>0</v>
      </c>
      <c r="F1033" s="1">
        <v>10.752000000000001</v>
      </c>
      <c r="G1033" s="1">
        <v>2088</v>
      </c>
      <c r="H1033" s="1">
        <v>2312.5017600000001</v>
      </c>
      <c r="N1033" t="s">
        <v>0</v>
      </c>
      <c r="O1033" t="str">
        <f t="shared" si="138"/>
        <v>OrderID: 10638,</v>
      </c>
      <c r="P1033" t="str">
        <f t="shared" si="139"/>
        <v>ProductID: 72,</v>
      </c>
      <c r="Q1033" t="str">
        <f t="shared" si="140"/>
        <v>UnitPrice: 34.8,</v>
      </c>
      <c r="R1033" t="str">
        <f t="shared" si="141"/>
        <v>Quantity: 60,</v>
      </c>
      <c r="S1033" t="str">
        <f t="shared" si="142"/>
        <v>Discount: 0,</v>
      </c>
      <c r="T1033" t="str">
        <f t="shared" si="143"/>
        <v>GrossProfitMargin: 10.752,</v>
      </c>
      <c r="U1033" t="str">
        <f t="shared" si="144"/>
        <v>ProductCost: 2088,</v>
      </c>
      <c r="V1033" t="str">
        <f t="shared" si="145"/>
        <v>ProductRevenue: 2312.50176</v>
      </c>
      <c r="W1033" t="s">
        <v>310</v>
      </c>
    </row>
    <row r="1034" spans="1:23" x14ac:dyDescent="0.3">
      <c r="A1034" s="1">
        <v>10639</v>
      </c>
      <c r="B1034" s="1">
        <v>18</v>
      </c>
      <c r="C1034" s="1">
        <v>62.5</v>
      </c>
      <c r="D1034" s="1">
        <v>8</v>
      </c>
      <c r="E1034" s="1">
        <v>0</v>
      </c>
      <c r="F1034" s="1">
        <v>18.577999999999999</v>
      </c>
      <c r="G1034" s="1">
        <v>500</v>
      </c>
      <c r="H1034" s="1">
        <v>592.89</v>
      </c>
      <c r="N1034" t="s">
        <v>0</v>
      </c>
      <c r="O1034" t="str">
        <f t="shared" si="138"/>
        <v>OrderID: 10639,</v>
      </c>
      <c r="P1034" t="str">
        <f t="shared" si="139"/>
        <v>ProductID: 18,</v>
      </c>
      <c r="Q1034" t="str">
        <f t="shared" si="140"/>
        <v>UnitPrice: 62.5,</v>
      </c>
      <c r="R1034" t="str">
        <f t="shared" si="141"/>
        <v>Quantity: 8,</v>
      </c>
      <c r="S1034" t="str">
        <f t="shared" si="142"/>
        <v>Discount: 0,</v>
      </c>
      <c r="T1034" t="str">
        <f t="shared" si="143"/>
        <v>GrossProfitMargin: 18.578,</v>
      </c>
      <c r="U1034" t="str">
        <f t="shared" si="144"/>
        <v>ProductCost: 500,</v>
      </c>
      <c r="V1034" t="str">
        <f t="shared" si="145"/>
        <v>ProductRevenue: 592.89</v>
      </c>
      <c r="W1034" t="s">
        <v>310</v>
      </c>
    </row>
    <row r="1035" spans="1:23" x14ac:dyDescent="0.3">
      <c r="A1035" s="1">
        <v>10640</v>
      </c>
      <c r="B1035" s="1">
        <v>69</v>
      </c>
      <c r="C1035" s="1">
        <v>36</v>
      </c>
      <c r="D1035" s="1">
        <v>20</v>
      </c>
      <c r="E1035" s="1">
        <v>0.25</v>
      </c>
      <c r="F1035" s="1">
        <v>20.117999999999999</v>
      </c>
      <c r="G1035" s="1">
        <v>720</v>
      </c>
      <c r="H1035" s="1">
        <v>864.8495999999999</v>
      </c>
      <c r="N1035" t="s">
        <v>0</v>
      </c>
      <c r="O1035" t="str">
        <f t="shared" si="138"/>
        <v>OrderID: 10640,</v>
      </c>
      <c r="P1035" t="str">
        <f t="shared" si="139"/>
        <v>ProductID: 69,</v>
      </c>
      <c r="Q1035" t="str">
        <f t="shared" si="140"/>
        <v>UnitPrice: 36,</v>
      </c>
      <c r="R1035" t="str">
        <f t="shared" si="141"/>
        <v>Quantity: 20,</v>
      </c>
      <c r="S1035" t="str">
        <f t="shared" si="142"/>
        <v>Discount: 0.25,</v>
      </c>
      <c r="T1035" t="str">
        <f t="shared" si="143"/>
        <v>GrossProfitMargin: 20.118,</v>
      </c>
      <c r="U1035" t="str">
        <f t="shared" si="144"/>
        <v>ProductCost: 720,</v>
      </c>
      <c r="V1035" t="str">
        <f t="shared" si="145"/>
        <v>ProductRevenue: 864.8496</v>
      </c>
      <c r="W1035" t="s">
        <v>310</v>
      </c>
    </row>
    <row r="1036" spans="1:23" x14ac:dyDescent="0.3">
      <c r="A1036" s="1">
        <v>10640</v>
      </c>
      <c r="B1036" s="1">
        <v>70</v>
      </c>
      <c r="C1036" s="1">
        <v>15</v>
      </c>
      <c r="D1036" s="1">
        <v>15</v>
      </c>
      <c r="E1036" s="1">
        <v>0.25</v>
      </c>
      <c r="F1036" s="1">
        <v>20.102</v>
      </c>
      <c r="G1036" s="1">
        <v>225</v>
      </c>
      <c r="H1036" s="1">
        <v>270.22949999999997</v>
      </c>
      <c r="N1036" t="s">
        <v>0</v>
      </c>
      <c r="O1036" t="str">
        <f t="shared" si="138"/>
        <v>OrderID: 10640,</v>
      </c>
      <c r="P1036" t="str">
        <f t="shared" si="139"/>
        <v>ProductID: 70,</v>
      </c>
      <c r="Q1036" t="str">
        <f t="shared" si="140"/>
        <v>UnitPrice: 15,</v>
      </c>
      <c r="R1036" t="str">
        <f t="shared" si="141"/>
        <v>Quantity: 15,</v>
      </c>
      <c r="S1036" t="str">
        <f t="shared" si="142"/>
        <v>Discount: 0.25,</v>
      </c>
      <c r="T1036" t="str">
        <f t="shared" si="143"/>
        <v>GrossProfitMargin: 20.102,</v>
      </c>
      <c r="U1036" t="str">
        <f t="shared" si="144"/>
        <v>ProductCost: 225,</v>
      </c>
      <c r="V1036" t="str">
        <f t="shared" si="145"/>
        <v>ProductRevenue: 270.2295</v>
      </c>
      <c r="W1036" t="s">
        <v>310</v>
      </c>
    </row>
    <row r="1037" spans="1:23" x14ac:dyDescent="0.3">
      <c r="A1037" s="1">
        <v>10641</v>
      </c>
      <c r="B1037" s="1">
        <v>2</v>
      </c>
      <c r="C1037" s="1">
        <v>19</v>
      </c>
      <c r="D1037" s="1">
        <v>50</v>
      </c>
      <c r="E1037" s="1">
        <v>0</v>
      </c>
      <c r="F1037" s="1">
        <v>15.862</v>
      </c>
      <c r="G1037" s="1">
        <v>950</v>
      </c>
      <c r="H1037" s="1">
        <v>1100.6890000000001</v>
      </c>
      <c r="N1037" t="s">
        <v>0</v>
      </c>
      <c r="O1037" t="str">
        <f t="shared" si="138"/>
        <v>OrderID: 10641,</v>
      </c>
      <c r="P1037" t="str">
        <f t="shared" si="139"/>
        <v>ProductID: 2,</v>
      </c>
      <c r="Q1037" t="str">
        <f t="shared" si="140"/>
        <v>UnitPrice: 19,</v>
      </c>
      <c r="R1037" t="str">
        <f t="shared" si="141"/>
        <v>Quantity: 50,</v>
      </c>
      <c r="S1037" t="str">
        <f t="shared" si="142"/>
        <v>Discount: 0,</v>
      </c>
      <c r="T1037" t="str">
        <f t="shared" si="143"/>
        <v>GrossProfitMargin: 15.862,</v>
      </c>
      <c r="U1037" t="str">
        <f t="shared" si="144"/>
        <v>ProductCost: 950,</v>
      </c>
      <c r="V1037" t="str">
        <f t="shared" si="145"/>
        <v>ProductRevenue: 1100.689</v>
      </c>
      <c r="W1037" t="s">
        <v>310</v>
      </c>
    </row>
    <row r="1038" spans="1:23" x14ac:dyDescent="0.3">
      <c r="A1038" s="1">
        <v>10641</v>
      </c>
      <c r="B1038" s="1">
        <v>40</v>
      </c>
      <c r="C1038" s="1">
        <v>18.399999999999999</v>
      </c>
      <c r="D1038" s="1">
        <v>60</v>
      </c>
      <c r="E1038" s="1">
        <v>0</v>
      </c>
      <c r="F1038" s="1">
        <v>12.945</v>
      </c>
      <c r="G1038" s="1">
        <v>1104</v>
      </c>
      <c r="H1038" s="1">
        <v>1246.9128000000001</v>
      </c>
      <c r="N1038" t="s">
        <v>0</v>
      </c>
      <c r="O1038" t="str">
        <f t="shared" si="138"/>
        <v>OrderID: 10641,</v>
      </c>
      <c r="P1038" t="str">
        <f t="shared" si="139"/>
        <v>ProductID: 40,</v>
      </c>
      <c r="Q1038" t="str">
        <f t="shared" si="140"/>
        <v>UnitPrice: 18.4,</v>
      </c>
      <c r="R1038" t="str">
        <f t="shared" si="141"/>
        <v>Quantity: 60,</v>
      </c>
      <c r="S1038" t="str">
        <f t="shared" si="142"/>
        <v>Discount: 0,</v>
      </c>
      <c r="T1038" t="str">
        <f t="shared" si="143"/>
        <v>GrossProfitMargin: 12.945,</v>
      </c>
      <c r="U1038" t="str">
        <f t="shared" si="144"/>
        <v>ProductCost: 1104,</v>
      </c>
      <c r="V1038" t="str">
        <f t="shared" si="145"/>
        <v>ProductRevenue: 1246.9128</v>
      </c>
      <c r="W1038" t="s">
        <v>310</v>
      </c>
    </row>
    <row r="1039" spans="1:23" x14ac:dyDescent="0.3">
      <c r="A1039" s="1">
        <v>10642</v>
      </c>
      <c r="B1039" s="1">
        <v>21</v>
      </c>
      <c r="C1039" s="1">
        <v>10</v>
      </c>
      <c r="D1039" s="1">
        <v>30</v>
      </c>
      <c r="E1039" s="1">
        <v>0.20000000298023199</v>
      </c>
      <c r="F1039" s="1">
        <v>28.369</v>
      </c>
      <c r="G1039" s="1">
        <v>300</v>
      </c>
      <c r="H1039" s="1">
        <v>385.10699999999997</v>
      </c>
      <c r="N1039" t="s">
        <v>0</v>
      </c>
      <c r="O1039" t="str">
        <f t="shared" si="138"/>
        <v>OrderID: 10642,</v>
      </c>
      <c r="P1039" t="str">
        <f t="shared" si="139"/>
        <v>ProductID: 21,</v>
      </c>
      <c r="Q1039" t="str">
        <f t="shared" si="140"/>
        <v>UnitPrice: 10,</v>
      </c>
      <c r="R1039" t="str">
        <f t="shared" si="141"/>
        <v>Quantity: 30,</v>
      </c>
      <c r="S1039" t="str">
        <f t="shared" si="142"/>
        <v>Discount: 0.200000002980232,</v>
      </c>
      <c r="T1039" t="str">
        <f t="shared" si="143"/>
        <v>GrossProfitMargin: 28.369,</v>
      </c>
      <c r="U1039" t="str">
        <f t="shared" si="144"/>
        <v>ProductCost: 300,</v>
      </c>
      <c r="V1039" t="str">
        <f t="shared" si="145"/>
        <v>ProductRevenue: 385.107</v>
      </c>
      <c r="W1039" t="s">
        <v>310</v>
      </c>
    </row>
    <row r="1040" spans="1:23" x14ac:dyDescent="0.3">
      <c r="A1040" s="1">
        <v>10642</v>
      </c>
      <c r="B1040" s="1">
        <v>61</v>
      </c>
      <c r="C1040" s="1">
        <v>28.5</v>
      </c>
      <c r="D1040" s="1">
        <v>20</v>
      </c>
      <c r="E1040" s="1">
        <v>0.20000000298023199</v>
      </c>
      <c r="F1040" s="1">
        <v>24.414000000000001</v>
      </c>
      <c r="G1040" s="1">
        <v>570</v>
      </c>
      <c r="H1040" s="1">
        <v>709.15980000000002</v>
      </c>
      <c r="N1040" t="s">
        <v>0</v>
      </c>
      <c r="O1040" t="str">
        <f t="shared" si="138"/>
        <v>OrderID: 10642,</v>
      </c>
      <c r="P1040" t="str">
        <f t="shared" si="139"/>
        <v>ProductID: 61,</v>
      </c>
      <c r="Q1040" t="str">
        <f t="shared" si="140"/>
        <v>UnitPrice: 28.5,</v>
      </c>
      <c r="R1040" t="str">
        <f t="shared" si="141"/>
        <v>Quantity: 20,</v>
      </c>
      <c r="S1040" t="str">
        <f t="shared" si="142"/>
        <v>Discount: 0.200000002980232,</v>
      </c>
      <c r="T1040" t="str">
        <f t="shared" si="143"/>
        <v>GrossProfitMargin: 24.414,</v>
      </c>
      <c r="U1040" t="str">
        <f t="shared" si="144"/>
        <v>ProductCost: 570,</v>
      </c>
      <c r="V1040" t="str">
        <f t="shared" si="145"/>
        <v>ProductRevenue: 709.1598</v>
      </c>
      <c r="W1040" t="s">
        <v>310</v>
      </c>
    </row>
    <row r="1041" spans="1:23" x14ac:dyDescent="0.3">
      <c r="A1041" s="1">
        <v>10643</v>
      </c>
      <c r="B1041" s="1">
        <v>28</v>
      </c>
      <c r="C1041" s="1">
        <v>45.6</v>
      </c>
      <c r="D1041" s="1">
        <v>15</v>
      </c>
      <c r="E1041" s="1">
        <v>0.25</v>
      </c>
      <c r="F1041" s="1">
        <v>5.7960000000000003</v>
      </c>
      <c r="G1041" s="1">
        <v>684</v>
      </c>
      <c r="H1041" s="1">
        <v>723.64463999999998</v>
      </c>
      <c r="N1041" t="s">
        <v>0</v>
      </c>
      <c r="O1041" t="str">
        <f t="shared" si="138"/>
        <v>OrderID: 10643,</v>
      </c>
      <c r="P1041" t="str">
        <f t="shared" si="139"/>
        <v>ProductID: 28,</v>
      </c>
      <c r="Q1041" t="str">
        <f t="shared" si="140"/>
        <v>UnitPrice: 45.6,</v>
      </c>
      <c r="R1041" t="str">
        <f t="shared" si="141"/>
        <v>Quantity: 15,</v>
      </c>
      <c r="S1041" t="str">
        <f t="shared" si="142"/>
        <v>Discount: 0.25,</v>
      </c>
      <c r="T1041" t="str">
        <f t="shared" si="143"/>
        <v>GrossProfitMargin: 5.796,</v>
      </c>
      <c r="U1041" t="str">
        <f t="shared" si="144"/>
        <v>ProductCost: 684,</v>
      </c>
      <c r="V1041" t="str">
        <f t="shared" si="145"/>
        <v>ProductRevenue: 723.64464</v>
      </c>
      <c r="W1041" t="s">
        <v>310</v>
      </c>
    </row>
    <row r="1042" spans="1:23" x14ac:dyDescent="0.3">
      <c r="A1042" s="1">
        <v>10643</v>
      </c>
      <c r="B1042" s="1">
        <v>39</v>
      </c>
      <c r="C1042" s="1">
        <v>18</v>
      </c>
      <c r="D1042" s="1">
        <v>21</v>
      </c>
      <c r="E1042" s="1">
        <v>0.25</v>
      </c>
      <c r="F1042" s="1">
        <v>21.466000000000001</v>
      </c>
      <c r="G1042" s="1">
        <v>378</v>
      </c>
      <c r="H1042" s="1">
        <v>459.14148</v>
      </c>
      <c r="N1042" t="s">
        <v>0</v>
      </c>
      <c r="O1042" t="str">
        <f t="shared" si="138"/>
        <v>OrderID: 10643,</v>
      </c>
      <c r="P1042" t="str">
        <f t="shared" si="139"/>
        <v>ProductID: 39,</v>
      </c>
      <c r="Q1042" t="str">
        <f t="shared" si="140"/>
        <v>UnitPrice: 18,</v>
      </c>
      <c r="R1042" t="str">
        <f t="shared" si="141"/>
        <v>Quantity: 21,</v>
      </c>
      <c r="S1042" t="str">
        <f t="shared" si="142"/>
        <v>Discount: 0.25,</v>
      </c>
      <c r="T1042" t="str">
        <f t="shared" si="143"/>
        <v>GrossProfitMargin: 21.466,</v>
      </c>
      <c r="U1042" t="str">
        <f t="shared" si="144"/>
        <v>ProductCost: 378,</v>
      </c>
      <c r="V1042" t="str">
        <f t="shared" si="145"/>
        <v>ProductRevenue: 459.14148</v>
      </c>
      <c r="W1042" t="s">
        <v>310</v>
      </c>
    </row>
    <row r="1043" spans="1:23" x14ac:dyDescent="0.3">
      <c r="A1043" s="1">
        <v>10643</v>
      </c>
      <c r="B1043" s="1">
        <v>46</v>
      </c>
      <c r="C1043" s="1">
        <v>12</v>
      </c>
      <c r="D1043" s="1">
        <v>2</v>
      </c>
      <c r="E1043" s="1">
        <v>0.25</v>
      </c>
      <c r="F1043" s="1">
        <v>16.795000000000002</v>
      </c>
      <c r="G1043" s="1">
        <v>24</v>
      </c>
      <c r="H1043" s="1">
        <v>28.030799999999999</v>
      </c>
      <c r="N1043" t="s">
        <v>0</v>
      </c>
      <c r="O1043" t="str">
        <f t="shared" si="138"/>
        <v>OrderID: 10643,</v>
      </c>
      <c r="P1043" t="str">
        <f t="shared" si="139"/>
        <v>ProductID: 46,</v>
      </c>
      <c r="Q1043" t="str">
        <f t="shared" si="140"/>
        <v>UnitPrice: 12,</v>
      </c>
      <c r="R1043" t="str">
        <f t="shared" si="141"/>
        <v>Quantity: 2,</v>
      </c>
      <c r="S1043" t="str">
        <f t="shared" si="142"/>
        <v>Discount: 0.25,</v>
      </c>
      <c r="T1043" t="str">
        <f t="shared" si="143"/>
        <v>GrossProfitMargin: 16.795,</v>
      </c>
      <c r="U1043" t="str">
        <f t="shared" si="144"/>
        <v>ProductCost: 24,</v>
      </c>
      <c r="V1043" t="str">
        <f t="shared" si="145"/>
        <v>ProductRevenue: 28.0308</v>
      </c>
      <c r="W1043" t="s">
        <v>310</v>
      </c>
    </row>
    <row r="1044" spans="1:23" x14ac:dyDescent="0.3">
      <c r="A1044" s="1">
        <v>10644</v>
      </c>
      <c r="B1044" s="1">
        <v>18</v>
      </c>
      <c r="C1044" s="1">
        <v>62.5</v>
      </c>
      <c r="D1044" s="1">
        <v>4</v>
      </c>
      <c r="E1044" s="1">
        <v>0.10000000149011599</v>
      </c>
      <c r="F1044" s="1">
        <v>26.411999999999999</v>
      </c>
      <c r="G1044" s="1">
        <v>250</v>
      </c>
      <c r="H1044" s="1">
        <v>316.02999999999997</v>
      </c>
      <c r="N1044" t="s">
        <v>0</v>
      </c>
      <c r="O1044" t="str">
        <f t="shared" si="138"/>
        <v>OrderID: 10644,</v>
      </c>
      <c r="P1044" t="str">
        <f t="shared" si="139"/>
        <v>ProductID: 18,</v>
      </c>
      <c r="Q1044" t="str">
        <f t="shared" si="140"/>
        <v>UnitPrice: 62.5,</v>
      </c>
      <c r="R1044" t="str">
        <f t="shared" si="141"/>
        <v>Quantity: 4,</v>
      </c>
      <c r="S1044" t="str">
        <f t="shared" si="142"/>
        <v>Discount: 0.100000001490116,</v>
      </c>
      <c r="T1044" t="str">
        <f t="shared" si="143"/>
        <v>GrossProfitMargin: 26.412,</v>
      </c>
      <c r="U1044" t="str">
        <f t="shared" si="144"/>
        <v>ProductCost: 250,</v>
      </c>
      <c r="V1044" t="str">
        <f t="shared" si="145"/>
        <v>ProductRevenue: 316.03</v>
      </c>
      <c r="W1044" t="s">
        <v>310</v>
      </c>
    </row>
    <row r="1045" spans="1:23" x14ac:dyDescent="0.3">
      <c r="A1045" s="1">
        <v>10644</v>
      </c>
      <c r="B1045" s="1">
        <v>43</v>
      </c>
      <c r="C1045" s="1">
        <v>46</v>
      </c>
      <c r="D1045" s="1">
        <v>20</v>
      </c>
      <c r="E1045" s="1">
        <v>0</v>
      </c>
      <c r="F1045" s="1">
        <v>26.143999999999998</v>
      </c>
      <c r="G1045" s="1">
        <v>920</v>
      </c>
      <c r="H1045" s="1">
        <v>1160.5247999999999</v>
      </c>
      <c r="N1045" t="s">
        <v>0</v>
      </c>
      <c r="O1045" t="str">
        <f t="shared" si="138"/>
        <v>OrderID: 10644,</v>
      </c>
      <c r="P1045" t="str">
        <f t="shared" si="139"/>
        <v>ProductID: 43,</v>
      </c>
      <c r="Q1045" t="str">
        <f t="shared" si="140"/>
        <v>UnitPrice: 46,</v>
      </c>
      <c r="R1045" t="str">
        <f t="shared" si="141"/>
        <v>Quantity: 20,</v>
      </c>
      <c r="S1045" t="str">
        <f t="shared" si="142"/>
        <v>Discount: 0,</v>
      </c>
      <c r="T1045" t="str">
        <f t="shared" si="143"/>
        <v>GrossProfitMargin: 26.144,</v>
      </c>
      <c r="U1045" t="str">
        <f t="shared" si="144"/>
        <v>ProductCost: 920,</v>
      </c>
      <c r="V1045" t="str">
        <f t="shared" si="145"/>
        <v>ProductRevenue: 1160.5248</v>
      </c>
      <c r="W1045" t="s">
        <v>310</v>
      </c>
    </row>
    <row r="1046" spans="1:23" x14ac:dyDescent="0.3">
      <c r="A1046" s="1">
        <v>10644</v>
      </c>
      <c r="B1046" s="1">
        <v>46</v>
      </c>
      <c r="C1046" s="1">
        <v>12</v>
      </c>
      <c r="D1046" s="1">
        <v>21</v>
      </c>
      <c r="E1046" s="1">
        <v>0.10000000149011599</v>
      </c>
      <c r="F1046" s="1">
        <v>14.467000000000001</v>
      </c>
      <c r="G1046" s="1">
        <v>252</v>
      </c>
      <c r="H1046" s="1">
        <v>288.45684</v>
      </c>
      <c r="N1046" t="s">
        <v>0</v>
      </c>
      <c r="O1046" t="str">
        <f t="shared" si="138"/>
        <v>OrderID: 10644,</v>
      </c>
      <c r="P1046" t="str">
        <f t="shared" si="139"/>
        <v>ProductID: 46,</v>
      </c>
      <c r="Q1046" t="str">
        <f t="shared" si="140"/>
        <v>UnitPrice: 12,</v>
      </c>
      <c r="R1046" t="str">
        <f t="shared" si="141"/>
        <v>Quantity: 21,</v>
      </c>
      <c r="S1046" t="str">
        <f t="shared" si="142"/>
        <v>Discount: 0.100000001490116,</v>
      </c>
      <c r="T1046" t="str">
        <f t="shared" si="143"/>
        <v>GrossProfitMargin: 14.467,</v>
      </c>
      <c r="U1046" t="str">
        <f t="shared" si="144"/>
        <v>ProductCost: 252,</v>
      </c>
      <c r="V1046" t="str">
        <f t="shared" si="145"/>
        <v>ProductRevenue: 288.45684</v>
      </c>
      <c r="W1046" t="s">
        <v>310</v>
      </c>
    </row>
    <row r="1047" spans="1:23" x14ac:dyDescent="0.3">
      <c r="A1047" s="1">
        <v>10645</v>
      </c>
      <c r="B1047" s="1">
        <v>18</v>
      </c>
      <c r="C1047" s="1">
        <v>62.5</v>
      </c>
      <c r="D1047" s="1">
        <v>20</v>
      </c>
      <c r="E1047" s="1">
        <v>0</v>
      </c>
      <c r="F1047" s="1">
        <v>5.28</v>
      </c>
      <c r="G1047" s="1">
        <v>1250</v>
      </c>
      <c r="H1047" s="1">
        <v>1316</v>
      </c>
      <c r="N1047" t="s">
        <v>0</v>
      </c>
      <c r="O1047" t="str">
        <f t="shared" si="138"/>
        <v>OrderID: 10645,</v>
      </c>
      <c r="P1047" t="str">
        <f t="shared" si="139"/>
        <v>ProductID: 18,</v>
      </c>
      <c r="Q1047" t="str">
        <f t="shared" si="140"/>
        <v>UnitPrice: 62.5,</v>
      </c>
      <c r="R1047" t="str">
        <f t="shared" si="141"/>
        <v>Quantity: 20,</v>
      </c>
      <c r="S1047" t="str">
        <f t="shared" si="142"/>
        <v>Discount: 0,</v>
      </c>
      <c r="T1047" t="str">
        <f t="shared" si="143"/>
        <v>GrossProfitMargin: 5.28,</v>
      </c>
      <c r="U1047" t="str">
        <f t="shared" si="144"/>
        <v>ProductCost: 1250,</v>
      </c>
      <c r="V1047" t="str">
        <f t="shared" si="145"/>
        <v>ProductRevenue: 1316</v>
      </c>
      <c r="W1047" t="s">
        <v>310</v>
      </c>
    </row>
    <row r="1048" spans="1:23" x14ac:dyDescent="0.3">
      <c r="A1048" s="1">
        <v>10645</v>
      </c>
      <c r="B1048" s="1">
        <v>36</v>
      </c>
      <c r="C1048" s="1">
        <v>19</v>
      </c>
      <c r="D1048" s="1">
        <v>15</v>
      </c>
      <c r="E1048" s="1">
        <v>0</v>
      </c>
      <c r="F1048" s="1">
        <v>7.5759999999999996</v>
      </c>
      <c r="G1048" s="1">
        <v>285</v>
      </c>
      <c r="H1048" s="1">
        <v>306.59160000000003</v>
      </c>
      <c r="N1048" t="s">
        <v>0</v>
      </c>
      <c r="O1048" t="str">
        <f t="shared" si="138"/>
        <v>OrderID: 10645,</v>
      </c>
      <c r="P1048" t="str">
        <f t="shared" si="139"/>
        <v>ProductID: 36,</v>
      </c>
      <c r="Q1048" t="str">
        <f t="shared" si="140"/>
        <v>UnitPrice: 19,</v>
      </c>
      <c r="R1048" t="str">
        <f t="shared" si="141"/>
        <v>Quantity: 15,</v>
      </c>
      <c r="S1048" t="str">
        <f t="shared" si="142"/>
        <v>Discount: 0,</v>
      </c>
      <c r="T1048" t="str">
        <f t="shared" si="143"/>
        <v>GrossProfitMargin: 7.576,</v>
      </c>
      <c r="U1048" t="str">
        <f t="shared" si="144"/>
        <v>ProductCost: 285,</v>
      </c>
      <c r="V1048" t="str">
        <f t="shared" si="145"/>
        <v>ProductRevenue: 306.5916</v>
      </c>
      <c r="W1048" t="s">
        <v>310</v>
      </c>
    </row>
    <row r="1049" spans="1:23" x14ac:dyDescent="0.3">
      <c r="A1049" s="1">
        <v>10646</v>
      </c>
      <c r="B1049" s="1">
        <v>1</v>
      </c>
      <c r="C1049" s="1">
        <v>18</v>
      </c>
      <c r="D1049" s="1">
        <v>15</v>
      </c>
      <c r="E1049" s="1">
        <v>0.25</v>
      </c>
      <c r="F1049" s="1">
        <v>22.651</v>
      </c>
      <c r="G1049" s="1">
        <v>270</v>
      </c>
      <c r="H1049" s="1">
        <v>331.15769999999998</v>
      </c>
      <c r="N1049" t="s">
        <v>0</v>
      </c>
      <c r="O1049" t="str">
        <f t="shared" si="138"/>
        <v>OrderID: 10646,</v>
      </c>
      <c r="P1049" t="str">
        <f t="shared" si="139"/>
        <v>ProductID: 1,</v>
      </c>
      <c r="Q1049" t="str">
        <f t="shared" si="140"/>
        <v>UnitPrice: 18,</v>
      </c>
      <c r="R1049" t="str">
        <f t="shared" si="141"/>
        <v>Quantity: 15,</v>
      </c>
      <c r="S1049" t="str">
        <f t="shared" si="142"/>
        <v>Discount: 0.25,</v>
      </c>
      <c r="T1049" t="str">
        <f t="shared" si="143"/>
        <v>GrossProfitMargin: 22.651,</v>
      </c>
      <c r="U1049" t="str">
        <f t="shared" si="144"/>
        <v>ProductCost: 270,</v>
      </c>
      <c r="V1049" t="str">
        <f t="shared" si="145"/>
        <v>ProductRevenue: 331.1577</v>
      </c>
      <c r="W1049" t="s">
        <v>310</v>
      </c>
    </row>
    <row r="1050" spans="1:23" x14ac:dyDescent="0.3">
      <c r="A1050" s="1">
        <v>10646</v>
      </c>
      <c r="B1050" s="1">
        <v>10</v>
      </c>
      <c r="C1050" s="1">
        <v>31</v>
      </c>
      <c r="D1050" s="1">
        <v>18</v>
      </c>
      <c r="E1050" s="1">
        <v>0.25</v>
      </c>
      <c r="F1050" s="1">
        <v>7.0839999999999996</v>
      </c>
      <c r="G1050" s="1">
        <v>558</v>
      </c>
      <c r="H1050" s="1">
        <v>597.52872000000002</v>
      </c>
      <c r="N1050" t="s">
        <v>0</v>
      </c>
      <c r="O1050" t="str">
        <f t="shared" si="138"/>
        <v>OrderID: 10646,</v>
      </c>
      <c r="P1050" t="str">
        <f t="shared" si="139"/>
        <v>ProductID: 10,</v>
      </c>
      <c r="Q1050" t="str">
        <f t="shared" si="140"/>
        <v>UnitPrice: 31,</v>
      </c>
      <c r="R1050" t="str">
        <f t="shared" si="141"/>
        <v>Quantity: 18,</v>
      </c>
      <c r="S1050" t="str">
        <f t="shared" si="142"/>
        <v>Discount: 0.25,</v>
      </c>
      <c r="T1050" t="str">
        <f t="shared" si="143"/>
        <v>GrossProfitMargin: 7.084,</v>
      </c>
      <c r="U1050" t="str">
        <f t="shared" si="144"/>
        <v>ProductCost: 558,</v>
      </c>
      <c r="V1050" t="str">
        <f t="shared" si="145"/>
        <v>ProductRevenue: 597.52872</v>
      </c>
      <c r="W1050" t="s">
        <v>310</v>
      </c>
    </row>
    <row r="1051" spans="1:23" x14ac:dyDescent="0.3">
      <c r="A1051" s="1">
        <v>10646</v>
      </c>
      <c r="B1051" s="1">
        <v>71</v>
      </c>
      <c r="C1051" s="1">
        <v>21.5</v>
      </c>
      <c r="D1051" s="1">
        <v>30</v>
      </c>
      <c r="E1051" s="1">
        <v>0.25</v>
      </c>
      <c r="F1051" s="1">
        <v>11.417999999999999</v>
      </c>
      <c r="G1051" s="1">
        <v>645</v>
      </c>
      <c r="H1051" s="1">
        <v>718.64609999999993</v>
      </c>
      <c r="N1051" t="s">
        <v>0</v>
      </c>
      <c r="O1051" t="str">
        <f t="shared" si="138"/>
        <v>OrderID: 10646,</v>
      </c>
      <c r="P1051" t="str">
        <f t="shared" si="139"/>
        <v>ProductID: 71,</v>
      </c>
      <c r="Q1051" t="str">
        <f t="shared" si="140"/>
        <v>UnitPrice: 21.5,</v>
      </c>
      <c r="R1051" t="str">
        <f t="shared" si="141"/>
        <v>Quantity: 30,</v>
      </c>
      <c r="S1051" t="str">
        <f t="shared" si="142"/>
        <v>Discount: 0.25,</v>
      </c>
      <c r="T1051" t="str">
        <f t="shared" si="143"/>
        <v>GrossProfitMargin: 11.418,</v>
      </c>
      <c r="U1051" t="str">
        <f t="shared" si="144"/>
        <v>ProductCost: 645,</v>
      </c>
      <c r="V1051" t="str">
        <f t="shared" si="145"/>
        <v>ProductRevenue: 718.6461</v>
      </c>
      <c r="W1051" t="s">
        <v>310</v>
      </c>
    </row>
    <row r="1052" spans="1:23" x14ac:dyDescent="0.3">
      <c r="A1052" s="1">
        <v>10646</v>
      </c>
      <c r="B1052" s="1">
        <v>77</v>
      </c>
      <c r="C1052" s="1">
        <v>13</v>
      </c>
      <c r="D1052" s="1">
        <v>35</v>
      </c>
      <c r="E1052" s="1">
        <v>0.25</v>
      </c>
      <c r="F1052" s="1">
        <v>18.233000000000001</v>
      </c>
      <c r="G1052" s="1">
        <v>455</v>
      </c>
      <c r="H1052" s="1">
        <v>537.96015</v>
      </c>
      <c r="N1052" t="s">
        <v>0</v>
      </c>
      <c r="O1052" t="str">
        <f t="shared" si="138"/>
        <v>OrderID: 10646,</v>
      </c>
      <c r="P1052" t="str">
        <f t="shared" si="139"/>
        <v>ProductID: 77,</v>
      </c>
      <c r="Q1052" t="str">
        <f t="shared" si="140"/>
        <v>UnitPrice: 13,</v>
      </c>
      <c r="R1052" t="str">
        <f t="shared" si="141"/>
        <v>Quantity: 35,</v>
      </c>
      <c r="S1052" t="str">
        <f t="shared" si="142"/>
        <v>Discount: 0.25,</v>
      </c>
      <c r="T1052" t="str">
        <f t="shared" si="143"/>
        <v>GrossProfitMargin: 18.233,</v>
      </c>
      <c r="U1052" t="str">
        <f t="shared" si="144"/>
        <v>ProductCost: 455,</v>
      </c>
      <c r="V1052" t="str">
        <f t="shared" si="145"/>
        <v>ProductRevenue: 537.96015</v>
      </c>
      <c r="W1052" t="s">
        <v>310</v>
      </c>
    </row>
    <row r="1053" spans="1:23" x14ac:dyDescent="0.3">
      <c r="A1053" s="1">
        <v>10647</v>
      </c>
      <c r="B1053" s="1">
        <v>19</v>
      </c>
      <c r="C1053" s="1">
        <v>9.1999999999999993</v>
      </c>
      <c r="D1053" s="1">
        <v>30</v>
      </c>
      <c r="E1053" s="1">
        <v>0</v>
      </c>
      <c r="F1053" s="1">
        <v>20.405999999999999</v>
      </c>
      <c r="G1053" s="1">
        <v>276</v>
      </c>
      <c r="H1053" s="1">
        <v>332.32056</v>
      </c>
      <c r="N1053" t="s">
        <v>0</v>
      </c>
      <c r="O1053" t="str">
        <f t="shared" si="138"/>
        <v>OrderID: 10647,</v>
      </c>
      <c r="P1053" t="str">
        <f t="shared" si="139"/>
        <v>ProductID: 19,</v>
      </c>
      <c r="Q1053" t="str">
        <f t="shared" si="140"/>
        <v>UnitPrice: 9.2,</v>
      </c>
      <c r="R1053" t="str">
        <f t="shared" si="141"/>
        <v>Quantity: 30,</v>
      </c>
      <c r="S1053" t="str">
        <f t="shared" si="142"/>
        <v>Discount: 0,</v>
      </c>
      <c r="T1053" t="str">
        <f t="shared" si="143"/>
        <v>GrossProfitMargin: 20.406,</v>
      </c>
      <c r="U1053" t="str">
        <f t="shared" si="144"/>
        <v>ProductCost: 276,</v>
      </c>
      <c r="V1053" t="str">
        <f t="shared" si="145"/>
        <v>ProductRevenue: 332.32056</v>
      </c>
      <c r="W1053" t="s">
        <v>310</v>
      </c>
    </row>
    <row r="1054" spans="1:23" x14ac:dyDescent="0.3">
      <c r="A1054" s="1">
        <v>10647</v>
      </c>
      <c r="B1054" s="1">
        <v>39</v>
      </c>
      <c r="C1054" s="1">
        <v>18</v>
      </c>
      <c r="D1054" s="1">
        <v>20</v>
      </c>
      <c r="E1054" s="1">
        <v>0</v>
      </c>
      <c r="F1054" s="1">
        <v>14.667999999999999</v>
      </c>
      <c r="G1054" s="1">
        <v>360</v>
      </c>
      <c r="H1054" s="1">
        <v>412.8048</v>
      </c>
      <c r="N1054" t="s">
        <v>0</v>
      </c>
      <c r="O1054" t="str">
        <f t="shared" si="138"/>
        <v>OrderID: 10647,</v>
      </c>
      <c r="P1054" t="str">
        <f t="shared" si="139"/>
        <v>ProductID: 39,</v>
      </c>
      <c r="Q1054" t="str">
        <f t="shared" si="140"/>
        <v>UnitPrice: 18,</v>
      </c>
      <c r="R1054" t="str">
        <f t="shared" si="141"/>
        <v>Quantity: 20,</v>
      </c>
      <c r="S1054" t="str">
        <f t="shared" si="142"/>
        <v>Discount: 0,</v>
      </c>
      <c r="T1054" t="str">
        <f t="shared" si="143"/>
        <v>GrossProfitMargin: 14.668,</v>
      </c>
      <c r="U1054" t="str">
        <f t="shared" si="144"/>
        <v>ProductCost: 360,</v>
      </c>
      <c r="V1054" t="str">
        <f t="shared" si="145"/>
        <v>ProductRevenue: 412.8048</v>
      </c>
      <c r="W1054" t="s">
        <v>310</v>
      </c>
    </row>
    <row r="1055" spans="1:23" x14ac:dyDescent="0.3">
      <c r="A1055" s="1">
        <v>10648</v>
      </c>
      <c r="B1055" s="1">
        <v>22</v>
      </c>
      <c r="C1055" s="1">
        <v>21</v>
      </c>
      <c r="D1055" s="1">
        <v>15</v>
      </c>
      <c r="E1055" s="1">
        <v>0</v>
      </c>
      <c r="F1055" s="1">
        <v>25.385000000000002</v>
      </c>
      <c r="G1055" s="1">
        <v>315</v>
      </c>
      <c r="H1055" s="1">
        <v>394.96274999999997</v>
      </c>
      <c r="N1055" t="s">
        <v>0</v>
      </c>
      <c r="O1055" t="str">
        <f t="shared" si="138"/>
        <v>OrderID: 10648,</v>
      </c>
      <c r="P1055" t="str">
        <f t="shared" si="139"/>
        <v>ProductID: 22,</v>
      </c>
      <c r="Q1055" t="str">
        <f t="shared" si="140"/>
        <v>UnitPrice: 21,</v>
      </c>
      <c r="R1055" t="str">
        <f t="shared" si="141"/>
        <v>Quantity: 15,</v>
      </c>
      <c r="S1055" t="str">
        <f t="shared" si="142"/>
        <v>Discount: 0,</v>
      </c>
      <c r="T1055" t="str">
        <f t="shared" si="143"/>
        <v>GrossProfitMargin: 25.385,</v>
      </c>
      <c r="U1055" t="str">
        <f t="shared" si="144"/>
        <v>ProductCost: 315,</v>
      </c>
      <c r="V1055" t="str">
        <f t="shared" si="145"/>
        <v>ProductRevenue: 394.96275</v>
      </c>
      <c r="W1055" t="s">
        <v>310</v>
      </c>
    </row>
    <row r="1056" spans="1:23" x14ac:dyDescent="0.3">
      <c r="A1056" s="1">
        <v>10648</v>
      </c>
      <c r="B1056" s="1">
        <v>24</v>
      </c>
      <c r="C1056" s="1">
        <v>4.5</v>
      </c>
      <c r="D1056" s="1">
        <v>15</v>
      </c>
      <c r="E1056" s="1">
        <v>0.15000000596046401</v>
      </c>
      <c r="F1056" s="1">
        <v>24.503</v>
      </c>
      <c r="G1056" s="1">
        <v>67.5</v>
      </c>
      <c r="H1056" s="1">
        <v>84.039525000000012</v>
      </c>
      <c r="N1056" t="s">
        <v>0</v>
      </c>
      <c r="O1056" t="str">
        <f t="shared" si="138"/>
        <v>OrderID: 10648,</v>
      </c>
      <c r="P1056" t="str">
        <f t="shared" si="139"/>
        <v>ProductID: 24,</v>
      </c>
      <c r="Q1056" t="str">
        <f t="shared" si="140"/>
        <v>UnitPrice: 4.5,</v>
      </c>
      <c r="R1056" t="str">
        <f t="shared" si="141"/>
        <v>Quantity: 15,</v>
      </c>
      <c r="S1056" t="str">
        <f t="shared" si="142"/>
        <v>Discount: 0.150000005960464,</v>
      </c>
      <c r="T1056" t="str">
        <f t="shared" si="143"/>
        <v>GrossProfitMargin: 24.503,</v>
      </c>
      <c r="U1056" t="str">
        <f t="shared" si="144"/>
        <v>ProductCost: 67.5,</v>
      </c>
      <c r="V1056" t="str">
        <f t="shared" si="145"/>
        <v>ProductRevenue: 84.039525</v>
      </c>
      <c r="W1056" t="s">
        <v>310</v>
      </c>
    </row>
    <row r="1057" spans="1:23" x14ac:dyDescent="0.3">
      <c r="A1057" s="1">
        <v>10649</v>
      </c>
      <c r="B1057" s="1">
        <v>28</v>
      </c>
      <c r="C1057" s="1">
        <v>45.6</v>
      </c>
      <c r="D1057" s="1">
        <v>20</v>
      </c>
      <c r="E1057" s="1">
        <v>0</v>
      </c>
      <c r="F1057" s="1">
        <v>14.871</v>
      </c>
      <c r="G1057" s="1">
        <v>912</v>
      </c>
      <c r="H1057" s="1">
        <v>1047.6235199999999</v>
      </c>
      <c r="N1057" t="s">
        <v>0</v>
      </c>
      <c r="O1057" t="str">
        <f t="shared" si="138"/>
        <v>OrderID: 10649,</v>
      </c>
      <c r="P1057" t="str">
        <f t="shared" si="139"/>
        <v>ProductID: 28,</v>
      </c>
      <c r="Q1057" t="str">
        <f t="shared" si="140"/>
        <v>UnitPrice: 45.6,</v>
      </c>
      <c r="R1057" t="str">
        <f t="shared" si="141"/>
        <v>Quantity: 20,</v>
      </c>
      <c r="S1057" t="str">
        <f t="shared" si="142"/>
        <v>Discount: 0,</v>
      </c>
      <c r="T1057" t="str">
        <f t="shared" si="143"/>
        <v>GrossProfitMargin: 14.871,</v>
      </c>
      <c r="U1057" t="str">
        <f t="shared" si="144"/>
        <v>ProductCost: 912,</v>
      </c>
      <c r="V1057" t="str">
        <f t="shared" si="145"/>
        <v>ProductRevenue: 1047.62352</v>
      </c>
      <c r="W1057" t="s">
        <v>310</v>
      </c>
    </row>
    <row r="1058" spans="1:23" x14ac:dyDescent="0.3">
      <c r="A1058" s="1">
        <v>10649</v>
      </c>
      <c r="B1058" s="1">
        <v>72</v>
      </c>
      <c r="C1058" s="1">
        <v>34.799999999999997</v>
      </c>
      <c r="D1058" s="1">
        <v>15</v>
      </c>
      <c r="E1058" s="1">
        <v>0</v>
      </c>
      <c r="F1058" s="1">
        <v>12.454000000000001</v>
      </c>
      <c r="G1058" s="1">
        <v>522</v>
      </c>
      <c r="H1058" s="1">
        <v>587.00988000000007</v>
      </c>
      <c r="N1058" t="s">
        <v>0</v>
      </c>
      <c r="O1058" t="str">
        <f t="shared" si="138"/>
        <v>OrderID: 10649,</v>
      </c>
      <c r="P1058" t="str">
        <f t="shared" si="139"/>
        <v>ProductID: 72,</v>
      </c>
      <c r="Q1058" t="str">
        <f t="shared" si="140"/>
        <v>UnitPrice: 34.8,</v>
      </c>
      <c r="R1058" t="str">
        <f t="shared" si="141"/>
        <v>Quantity: 15,</v>
      </c>
      <c r="S1058" t="str">
        <f t="shared" si="142"/>
        <v>Discount: 0,</v>
      </c>
      <c r="T1058" t="str">
        <f t="shared" si="143"/>
        <v>GrossProfitMargin: 12.454,</v>
      </c>
      <c r="U1058" t="str">
        <f t="shared" si="144"/>
        <v>ProductCost: 522,</v>
      </c>
      <c r="V1058" t="str">
        <f t="shared" si="145"/>
        <v>ProductRevenue: 587.00988</v>
      </c>
      <c r="W1058" t="s">
        <v>310</v>
      </c>
    </row>
    <row r="1059" spans="1:23" x14ac:dyDescent="0.3">
      <c r="A1059" s="1">
        <v>10650</v>
      </c>
      <c r="B1059" s="1">
        <v>30</v>
      </c>
      <c r="C1059" s="1">
        <v>25.89</v>
      </c>
      <c r="D1059" s="1">
        <v>30</v>
      </c>
      <c r="E1059" s="1">
        <v>0</v>
      </c>
      <c r="F1059" s="1">
        <v>24.033000000000001</v>
      </c>
      <c r="G1059" s="1">
        <v>776.7</v>
      </c>
      <c r="H1059" s="1">
        <v>963.36431100000004</v>
      </c>
      <c r="N1059" t="s">
        <v>0</v>
      </c>
      <c r="O1059" t="str">
        <f t="shared" si="138"/>
        <v>OrderID: 10650,</v>
      </c>
      <c r="P1059" t="str">
        <f t="shared" si="139"/>
        <v>ProductID: 30,</v>
      </c>
      <c r="Q1059" t="str">
        <f t="shared" si="140"/>
        <v>UnitPrice: 25.89,</v>
      </c>
      <c r="R1059" t="str">
        <f t="shared" si="141"/>
        <v>Quantity: 30,</v>
      </c>
      <c r="S1059" t="str">
        <f t="shared" si="142"/>
        <v>Discount: 0,</v>
      </c>
      <c r="T1059" t="str">
        <f t="shared" si="143"/>
        <v>GrossProfitMargin: 24.033,</v>
      </c>
      <c r="U1059" t="str">
        <f t="shared" si="144"/>
        <v>ProductCost: 776.7,</v>
      </c>
      <c r="V1059" t="str">
        <f t="shared" si="145"/>
        <v>ProductRevenue: 963.364311</v>
      </c>
      <c r="W1059" t="s">
        <v>310</v>
      </c>
    </row>
    <row r="1060" spans="1:23" x14ac:dyDescent="0.3">
      <c r="A1060" s="1">
        <v>10650</v>
      </c>
      <c r="B1060" s="1">
        <v>53</v>
      </c>
      <c r="C1060" s="1">
        <v>32.799999999999997</v>
      </c>
      <c r="D1060" s="1">
        <v>25</v>
      </c>
      <c r="E1060" s="1">
        <v>5.0000000745058101E-2</v>
      </c>
      <c r="F1060" s="1">
        <v>24.984999999999999</v>
      </c>
      <c r="G1060" s="1">
        <v>819.99999999999989</v>
      </c>
      <c r="H1060" s="1">
        <v>1024.8769999999997</v>
      </c>
      <c r="N1060" t="s">
        <v>0</v>
      </c>
      <c r="O1060" t="str">
        <f t="shared" si="138"/>
        <v>OrderID: 10650,</v>
      </c>
      <c r="P1060" t="str">
        <f t="shared" si="139"/>
        <v>ProductID: 53,</v>
      </c>
      <c r="Q1060" t="str">
        <f t="shared" si="140"/>
        <v>UnitPrice: 32.8,</v>
      </c>
      <c r="R1060" t="str">
        <f t="shared" si="141"/>
        <v>Quantity: 25,</v>
      </c>
      <c r="S1060" t="str">
        <f t="shared" si="142"/>
        <v>Discount: 0.0500000007450581,</v>
      </c>
      <c r="T1060" t="str">
        <f t="shared" si="143"/>
        <v>GrossProfitMargin: 24.985,</v>
      </c>
      <c r="U1060" t="str">
        <f t="shared" si="144"/>
        <v>ProductCost: 820,</v>
      </c>
      <c r="V1060" t="str">
        <f t="shared" si="145"/>
        <v>ProductRevenue: 1024.877</v>
      </c>
      <c r="W1060" t="s">
        <v>310</v>
      </c>
    </row>
    <row r="1061" spans="1:23" x14ac:dyDescent="0.3">
      <c r="A1061" s="1">
        <v>10650</v>
      </c>
      <c r="B1061" s="1">
        <v>54</v>
      </c>
      <c r="C1061" s="1">
        <v>7.45</v>
      </c>
      <c r="D1061" s="1">
        <v>30</v>
      </c>
      <c r="E1061" s="1">
        <v>0</v>
      </c>
      <c r="F1061" s="1">
        <v>16.193999999999999</v>
      </c>
      <c r="G1061" s="1">
        <v>223.5</v>
      </c>
      <c r="H1061" s="1">
        <v>259.69358999999997</v>
      </c>
      <c r="N1061" t="s">
        <v>0</v>
      </c>
      <c r="O1061" t="str">
        <f t="shared" si="138"/>
        <v>OrderID: 10650,</v>
      </c>
      <c r="P1061" t="str">
        <f t="shared" si="139"/>
        <v>ProductID: 54,</v>
      </c>
      <c r="Q1061" t="str">
        <f t="shared" si="140"/>
        <v>UnitPrice: 7.45,</v>
      </c>
      <c r="R1061" t="str">
        <f t="shared" si="141"/>
        <v>Quantity: 30,</v>
      </c>
      <c r="S1061" t="str">
        <f t="shared" si="142"/>
        <v>Discount: 0,</v>
      </c>
      <c r="T1061" t="str">
        <f t="shared" si="143"/>
        <v>GrossProfitMargin: 16.194,</v>
      </c>
      <c r="U1061" t="str">
        <f t="shared" si="144"/>
        <v>ProductCost: 223.5,</v>
      </c>
      <c r="V1061" t="str">
        <f t="shared" si="145"/>
        <v>ProductRevenue: 259.69359</v>
      </c>
      <c r="W1061" t="s">
        <v>310</v>
      </c>
    </row>
    <row r="1062" spans="1:23" x14ac:dyDescent="0.3">
      <c r="A1062" s="1">
        <v>10651</v>
      </c>
      <c r="B1062" s="1">
        <v>19</v>
      </c>
      <c r="C1062" s="1">
        <v>9.1999999999999993</v>
      </c>
      <c r="D1062" s="1">
        <v>12</v>
      </c>
      <c r="E1062" s="1">
        <v>0.25</v>
      </c>
      <c r="F1062" s="1">
        <v>15.004</v>
      </c>
      <c r="G1062" s="1">
        <v>110.39999999999999</v>
      </c>
      <c r="H1062" s="1">
        <v>126.96441599999999</v>
      </c>
      <c r="N1062" t="s">
        <v>0</v>
      </c>
      <c r="O1062" t="str">
        <f t="shared" si="138"/>
        <v>OrderID: 10651,</v>
      </c>
      <c r="P1062" t="str">
        <f t="shared" si="139"/>
        <v>ProductID: 19,</v>
      </c>
      <c r="Q1062" t="str">
        <f t="shared" si="140"/>
        <v>UnitPrice: 9.2,</v>
      </c>
      <c r="R1062" t="str">
        <f t="shared" si="141"/>
        <v>Quantity: 12,</v>
      </c>
      <c r="S1062" t="str">
        <f t="shared" si="142"/>
        <v>Discount: 0.25,</v>
      </c>
      <c r="T1062" t="str">
        <f t="shared" si="143"/>
        <v>GrossProfitMargin: 15.004,</v>
      </c>
      <c r="U1062" t="str">
        <f t="shared" si="144"/>
        <v>ProductCost: 110.4,</v>
      </c>
      <c r="V1062" t="str">
        <f t="shared" si="145"/>
        <v>ProductRevenue: 126.964416</v>
      </c>
      <c r="W1062" t="s">
        <v>310</v>
      </c>
    </row>
    <row r="1063" spans="1:23" x14ac:dyDescent="0.3">
      <c r="A1063" s="1">
        <v>10651</v>
      </c>
      <c r="B1063" s="1">
        <v>22</v>
      </c>
      <c r="C1063" s="1">
        <v>21</v>
      </c>
      <c r="D1063" s="1">
        <v>20</v>
      </c>
      <c r="E1063" s="1">
        <v>0.25</v>
      </c>
      <c r="F1063" s="1">
        <v>7.01</v>
      </c>
      <c r="G1063" s="1">
        <v>420</v>
      </c>
      <c r="H1063" s="1">
        <v>449.44200000000001</v>
      </c>
      <c r="N1063" t="s">
        <v>0</v>
      </c>
      <c r="O1063" t="str">
        <f t="shared" si="138"/>
        <v>OrderID: 10651,</v>
      </c>
      <c r="P1063" t="str">
        <f t="shared" si="139"/>
        <v>ProductID: 22,</v>
      </c>
      <c r="Q1063" t="str">
        <f t="shared" si="140"/>
        <v>UnitPrice: 21,</v>
      </c>
      <c r="R1063" t="str">
        <f t="shared" si="141"/>
        <v>Quantity: 20,</v>
      </c>
      <c r="S1063" t="str">
        <f t="shared" si="142"/>
        <v>Discount: 0.25,</v>
      </c>
      <c r="T1063" t="str">
        <f t="shared" si="143"/>
        <v>GrossProfitMargin: 7.01,</v>
      </c>
      <c r="U1063" t="str">
        <f t="shared" si="144"/>
        <v>ProductCost: 420,</v>
      </c>
      <c r="V1063" t="str">
        <f t="shared" si="145"/>
        <v>ProductRevenue: 449.442</v>
      </c>
      <c r="W1063" t="s">
        <v>310</v>
      </c>
    </row>
    <row r="1064" spans="1:23" x14ac:dyDescent="0.3">
      <c r="A1064" s="1">
        <v>10652</v>
      </c>
      <c r="B1064" s="1">
        <v>30</v>
      </c>
      <c r="C1064" s="1">
        <v>25.89</v>
      </c>
      <c r="D1064" s="1">
        <v>2</v>
      </c>
      <c r="E1064" s="1">
        <v>0.25</v>
      </c>
      <c r="F1064" s="1">
        <v>14.619</v>
      </c>
      <c r="G1064" s="1">
        <v>51.78</v>
      </c>
      <c r="H1064" s="1">
        <v>59.349718200000005</v>
      </c>
      <c r="N1064" t="s">
        <v>0</v>
      </c>
      <c r="O1064" t="str">
        <f t="shared" si="138"/>
        <v>OrderID: 10652,</v>
      </c>
      <c r="P1064" t="str">
        <f t="shared" si="139"/>
        <v>ProductID: 30,</v>
      </c>
      <c r="Q1064" t="str">
        <f t="shared" si="140"/>
        <v>UnitPrice: 25.89,</v>
      </c>
      <c r="R1064" t="str">
        <f t="shared" si="141"/>
        <v>Quantity: 2,</v>
      </c>
      <c r="S1064" t="str">
        <f t="shared" si="142"/>
        <v>Discount: 0.25,</v>
      </c>
      <c r="T1064" t="str">
        <f t="shared" si="143"/>
        <v>GrossProfitMargin: 14.619,</v>
      </c>
      <c r="U1064" t="str">
        <f t="shared" si="144"/>
        <v>ProductCost: 51.78,</v>
      </c>
      <c r="V1064" t="str">
        <f t="shared" si="145"/>
        <v>ProductRevenue: 59.3497182</v>
      </c>
      <c r="W1064" t="s">
        <v>310</v>
      </c>
    </row>
    <row r="1065" spans="1:23" x14ac:dyDescent="0.3">
      <c r="A1065" s="1">
        <v>10652</v>
      </c>
      <c r="B1065" s="1">
        <v>42</v>
      </c>
      <c r="C1065" s="1">
        <v>14</v>
      </c>
      <c r="D1065" s="1">
        <v>20</v>
      </c>
      <c r="E1065" s="1">
        <v>0</v>
      </c>
      <c r="F1065" s="1">
        <v>5.24</v>
      </c>
      <c r="G1065" s="1">
        <v>280</v>
      </c>
      <c r="H1065" s="1">
        <v>294.67200000000003</v>
      </c>
      <c r="N1065" t="s">
        <v>0</v>
      </c>
      <c r="O1065" t="str">
        <f t="shared" si="138"/>
        <v>OrderID: 10652,</v>
      </c>
      <c r="P1065" t="str">
        <f t="shared" si="139"/>
        <v>ProductID: 42,</v>
      </c>
      <c r="Q1065" t="str">
        <f t="shared" si="140"/>
        <v>UnitPrice: 14,</v>
      </c>
      <c r="R1065" t="str">
        <f t="shared" si="141"/>
        <v>Quantity: 20,</v>
      </c>
      <c r="S1065" t="str">
        <f t="shared" si="142"/>
        <v>Discount: 0,</v>
      </c>
      <c r="T1065" t="str">
        <f t="shared" si="143"/>
        <v>GrossProfitMargin: 5.24,</v>
      </c>
      <c r="U1065" t="str">
        <f t="shared" si="144"/>
        <v>ProductCost: 280,</v>
      </c>
      <c r="V1065" t="str">
        <f t="shared" si="145"/>
        <v>ProductRevenue: 294.672</v>
      </c>
      <c r="W1065" t="s">
        <v>310</v>
      </c>
    </row>
    <row r="1066" spans="1:23" x14ac:dyDescent="0.3">
      <c r="A1066" s="1">
        <v>10653</v>
      </c>
      <c r="B1066" s="1">
        <v>16</v>
      </c>
      <c r="C1066" s="1">
        <v>17.45</v>
      </c>
      <c r="D1066" s="1">
        <v>30</v>
      </c>
      <c r="E1066" s="1">
        <v>0.10000000149011599</v>
      </c>
      <c r="F1066" s="1">
        <v>5.1669999999999998</v>
      </c>
      <c r="G1066" s="1">
        <v>523.5</v>
      </c>
      <c r="H1066" s="1">
        <v>550.54924500000004</v>
      </c>
      <c r="N1066" t="s">
        <v>0</v>
      </c>
      <c r="O1066" t="str">
        <f t="shared" si="138"/>
        <v>OrderID: 10653,</v>
      </c>
      <c r="P1066" t="str">
        <f t="shared" si="139"/>
        <v>ProductID: 16,</v>
      </c>
      <c r="Q1066" t="str">
        <f t="shared" si="140"/>
        <v>UnitPrice: 17.45,</v>
      </c>
      <c r="R1066" t="str">
        <f t="shared" si="141"/>
        <v>Quantity: 30,</v>
      </c>
      <c r="S1066" t="str">
        <f t="shared" si="142"/>
        <v>Discount: 0.100000001490116,</v>
      </c>
      <c r="T1066" t="str">
        <f t="shared" si="143"/>
        <v>GrossProfitMargin: 5.167,</v>
      </c>
      <c r="U1066" t="str">
        <f t="shared" si="144"/>
        <v>ProductCost: 523.5,</v>
      </c>
      <c r="V1066" t="str">
        <f t="shared" si="145"/>
        <v>ProductRevenue: 550.549245</v>
      </c>
      <c r="W1066" t="s">
        <v>310</v>
      </c>
    </row>
    <row r="1067" spans="1:23" x14ac:dyDescent="0.3">
      <c r="A1067" s="1">
        <v>10653</v>
      </c>
      <c r="B1067" s="1">
        <v>60</v>
      </c>
      <c r="C1067" s="1">
        <v>34</v>
      </c>
      <c r="D1067" s="1">
        <v>20</v>
      </c>
      <c r="E1067" s="1">
        <v>0.10000000149011599</v>
      </c>
      <c r="F1067" s="1">
        <v>20.457000000000001</v>
      </c>
      <c r="G1067" s="1">
        <v>680</v>
      </c>
      <c r="H1067" s="1">
        <v>819.10759999999993</v>
      </c>
      <c r="N1067" t="s">
        <v>0</v>
      </c>
      <c r="O1067" t="str">
        <f t="shared" si="138"/>
        <v>OrderID: 10653,</v>
      </c>
      <c r="P1067" t="str">
        <f t="shared" si="139"/>
        <v>ProductID: 60,</v>
      </c>
      <c r="Q1067" t="str">
        <f t="shared" si="140"/>
        <v>UnitPrice: 34,</v>
      </c>
      <c r="R1067" t="str">
        <f t="shared" si="141"/>
        <v>Quantity: 20,</v>
      </c>
      <c r="S1067" t="str">
        <f t="shared" si="142"/>
        <v>Discount: 0.100000001490116,</v>
      </c>
      <c r="T1067" t="str">
        <f t="shared" si="143"/>
        <v>GrossProfitMargin: 20.457,</v>
      </c>
      <c r="U1067" t="str">
        <f t="shared" si="144"/>
        <v>ProductCost: 680,</v>
      </c>
      <c r="V1067" t="str">
        <f t="shared" si="145"/>
        <v>ProductRevenue: 819.1076</v>
      </c>
      <c r="W1067" t="s">
        <v>310</v>
      </c>
    </row>
    <row r="1068" spans="1:23" x14ac:dyDescent="0.3">
      <c r="A1068" s="1">
        <v>10654</v>
      </c>
      <c r="B1068" s="1">
        <v>4</v>
      </c>
      <c r="C1068" s="1">
        <v>22</v>
      </c>
      <c r="D1068" s="1">
        <v>12</v>
      </c>
      <c r="E1068" s="1">
        <v>0.10000000149011599</v>
      </c>
      <c r="F1068" s="1">
        <v>14.298</v>
      </c>
      <c r="G1068" s="1">
        <v>264</v>
      </c>
      <c r="H1068" s="1">
        <v>301.74672000000004</v>
      </c>
      <c r="N1068" t="s">
        <v>0</v>
      </c>
      <c r="O1068" t="str">
        <f t="shared" si="138"/>
        <v>OrderID: 10654,</v>
      </c>
      <c r="P1068" t="str">
        <f t="shared" si="139"/>
        <v>ProductID: 4,</v>
      </c>
      <c r="Q1068" t="str">
        <f t="shared" si="140"/>
        <v>UnitPrice: 22,</v>
      </c>
      <c r="R1068" t="str">
        <f t="shared" si="141"/>
        <v>Quantity: 12,</v>
      </c>
      <c r="S1068" t="str">
        <f t="shared" si="142"/>
        <v>Discount: 0.100000001490116,</v>
      </c>
      <c r="T1068" t="str">
        <f t="shared" si="143"/>
        <v>GrossProfitMargin: 14.298,</v>
      </c>
      <c r="U1068" t="str">
        <f t="shared" si="144"/>
        <v>ProductCost: 264,</v>
      </c>
      <c r="V1068" t="str">
        <f t="shared" si="145"/>
        <v>ProductRevenue: 301.74672</v>
      </c>
      <c r="W1068" t="s">
        <v>310</v>
      </c>
    </row>
    <row r="1069" spans="1:23" x14ac:dyDescent="0.3">
      <c r="A1069" s="1">
        <v>10654</v>
      </c>
      <c r="B1069" s="1">
        <v>39</v>
      </c>
      <c r="C1069" s="1">
        <v>18</v>
      </c>
      <c r="D1069" s="1">
        <v>20</v>
      </c>
      <c r="E1069" s="1">
        <v>0.10000000149011599</v>
      </c>
      <c r="F1069" s="1">
        <v>23.526</v>
      </c>
      <c r="G1069" s="1">
        <v>360</v>
      </c>
      <c r="H1069" s="1">
        <v>444.6936</v>
      </c>
      <c r="N1069" t="s">
        <v>0</v>
      </c>
      <c r="O1069" t="str">
        <f t="shared" si="138"/>
        <v>OrderID: 10654,</v>
      </c>
      <c r="P1069" t="str">
        <f t="shared" si="139"/>
        <v>ProductID: 39,</v>
      </c>
      <c r="Q1069" t="str">
        <f t="shared" si="140"/>
        <v>UnitPrice: 18,</v>
      </c>
      <c r="R1069" t="str">
        <f t="shared" si="141"/>
        <v>Quantity: 20,</v>
      </c>
      <c r="S1069" t="str">
        <f t="shared" si="142"/>
        <v>Discount: 0.100000001490116,</v>
      </c>
      <c r="T1069" t="str">
        <f t="shared" si="143"/>
        <v>GrossProfitMargin: 23.526,</v>
      </c>
      <c r="U1069" t="str">
        <f t="shared" si="144"/>
        <v>ProductCost: 360,</v>
      </c>
      <c r="V1069" t="str">
        <f t="shared" si="145"/>
        <v>ProductRevenue: 444.6936</v>
      </c>
      <c r="W1069" t="s">
        <v>310</v>
      </c>
    </row>
    <row r="1070" spans="1:23" x14ac:dyDescent="0.3">
      <c r="A1070" s="1">
        <v>10654</v>
      </c>
      <c r="B1070" s="1">
        <v>54</v>
      </c>
      <c r="C1070" s="1">
        <v>7.45</v>
      </c>
      <c r="D1070" s="1">
        <v>6</v>
      </c>
      <c r="E1070" s="1">
        <v>0.10000000149011599</v>
      </c>
      <c r="F1070" s="1">
        <v>27.599</v>
      </c>
      <c r="G1070" s="1">
        <v>44.7</v>
      </c>
      <c r="H1070" s="1">
        <v>57.036753000000004</v>
      </c>
      <c r="N1070" t="s">
        <v>0</v>
      </c>
      <c r="O1070" t="str">
        <f t="shared" si="138"/>
        <v>OrderID: 10654,</v>
      </c>
      <c r="P1070" t="str">
        <f t="shared" si="139"/>
        <v>ProductID: 54,</v>
      </c>
      <c r="Q1070" t="str">
        <f t="shared" si="140"/>
        <v>UnitPrice: 7.45,</v>
      </c>
      <c r="R1070" t="str">
        <f t="shared" si="141"/>
        <v>Quantity: 6,</v>
      </c>
      <c r="S1070" t="str">
        <f t="shared" si="142"/>
        <v>Discount: 0.100000001490116,</v>
      </c>
      <c r="T1070" t="str">
        <f t="shared" si="143"/>
        <v>GrossProfitMargin: 27.599,</v>
      </c>
      <c r="U1070" t="str">
        <f t="shared" si="144"/>
        <v>ProductCost: 44.7,</v>
      </c>
      <c r="V1070" t="str">
        <f t="shared" si="145"/>
        <v>ProductRevenue: 57.036753</v>
      </c>
      <c r="W1070" t="s">
        <v>310</v>
      </c>
    </row>
    <row r="1071" spans="1:23" x14ac:dyDescent="0.3">
      <c r="A1071" s="1">
        <v>10655</v>
      </c>
      <c r="B1071" s="1">
        <v>41</v>
      </c>
      <c r="C1071" s="1">
        <v>9.65</v>
      </c>
      <c r="D1071" s="1">
        <v>20</v>
      </c>
      <c r="E1071" s="1">
        <v>0.20000000298023199</v>
      </c>
      <c r="F1071" s="1">
        <v>26.202000000000002</v>
      </c>
      <c r="G1071" s="1">
        <v>193</v>
      </c>
      <c r="H1071" s="1">
        <v>243.56986000000003</v>
      </c>
      <c r="N1071" t="s">
        <v>0</v>
      </c>
      <c r="O1071" t="str">
        <f t="shared" si="138"/>
        <v>OrderID: 10655,</v>
      </c>
      <c r="P1071" t="str">
        <f t="shared" si="139"/>
        <v>ProductID: 41,</v>
      </c>
      <c r="Q1071" t="str">
        <f t="shared" si="140"/>
        <v>UnitPrice: 9.65,</v>
      </c>
      <c r="R1071" t="str">
        <f t="shared" si="141"/>
        <v>Quantity: 20,</v>
      </c>
      <c r="S1071" t="str">
        <f t="shared" si="142"/>
        <v>Discount: 0.200000002980232,</v>
      </c>
      <c r="T1071" t="str">
        <f t="shared" si="143"/>
        <v>GrossProfitMargin: 26.202,</v>
      </c>
      <c r="U1071" t="str">
        <f t="shared" si="144"/>
        <v>ProductCost: 193,</v>
      </c>
      <c r="V1071" t="str">
        <f t="shared" si="145"/>
        <v>ProductRevenue: 243.56986</v>
      </c>
      <c r="W1071" t="s">
        <v>310</v>
      </c>
    </row>
    <row r="1072" spans="1:23" x14ac:dyDescent="0.3">
      <c r="A1072" s="1">
        <v>10656</v>
      </c>
      <c r="B1072" s="1">
        <v>14</v>
      </c>
      <c r="C1072" s="1">
        <v>23.25</v>
      </c>
      <c r="D1072" s="1">
        <v>3</v>
      </c>
      <c r="E1072" s="1">
        <v>0.10000000149011599</v>
      </c>
      <c r="F1072" s="1">
        <v>21.666</v>
      </c>
      <c r="G1072" s="1">
        <v>69.75</v>
      </c>
      <c r="H1072" s="1">
        <v>84.862035000000006</v>
      </c>
      <c r="N1072" t="s">
        <v>0</v>
      </c>
      <c r="O1072" t="str">
        <f t="shared" si="138"/>
        <v>OrderID: 10656,</v>
      </c>
      <c r="P1072" t="str">
        <f t="shared" si="139"/>
        <v>ProductID: 14,</v>
      </c>
      <c r="Q1072" t="str">
        <f t="shared" si="140"/>
        <v>UnitPrice: 23.25,</v>
      </c>
      <c r="R1072" t="str">
        <f t="shared" si="141"/>
        <v>Quantity: 3,</v>
      </c>
      <c r="S1072" t="str">
        <f t="shared" si="142"/>
        <v>Discount: 0.100000001490116,</v>
      </c>
      <c r="T1072" t="str">
        <f t="shared" si="143"/>
        <v>GrossProfitMargin: 21.666,</v>
      </c>
      <c r="U1072" t="str">
        <f t="shared" si="144"/>
        <v>ProductCost: 69.75,</v>
      </c>
      <c r="V1072" t="str">
        <f t="shared" si="145"/>
        <v>ProductRevenue: 84.862035</v>
      </c>
      <c r="W1072" t="s">
        <v>310</v>
      </c>
    </row>
    <row r="1073" spans="1:23" x14ac:dyDescent="0.3">
      <c r="A1073" s="1">
        <v>10656</v>
      </c>
      <c r="B1073" s="1">
        <v>44</v>
      </c>
      <c r="C1073" s="1">
        <v>19.45</v>
      </c>
      <c r="D1073" s="1">
        <v>28</v>
      </c>
      <c r="E1073" s="1">
        <v>0.10000000149011599</v>
      </c>
      <c r="F1073" s="1">
        <v>12.387</v>
      </c>
      <c r="G1073" s="1">
        <v>544.6</v>
      </c>
      <c r="H1073" s="1">
        <v>612.05960200000004</v>
      </c>
      <c r="N1073" t="s">
        <v>0</v>
      </c>
      <c r="O1073" t="str">
        <f t="shared" si="138"/>
        <v>OrderID: 10656,</v>
      </c>
      <c r="P1073" t="str">
        <f t="shared" si="139"/>
        <v>ProductID: 44,</v>
      </c>
      <c r="Q1073" t="str">
        <f t="shared" si="140"/>
        <v>UnitPrice: 19.45,</v>
      </c>
      <c r="R1073" t="str">
        <f t="shared" si="141"/>
        <v>Quantity: 28,</v>
      </c>
      <c r="S1073" t="str">
        <f t="shared" si="142"/>
        <v>Discount: 0.100000001490116,</v>
      </c>
      <c r="T1073" t="str">
        <f t="shared" si="143"/>
        <v>GrossProfitMargin: 12.387,</v>
      </c>
      <c r="U1073" t="str">
        <f t="shared" si="144"/>
        <v>ProductCost: 544.6,</v>
      </c>
      <c r="V1073" t="str">
        <f t="shared" si="145"/>
        <v>ProductRevenue: 612.059602</v>
      </c>
      <c r="W1073" t="s">
        <v>310</v>
      </c>
    </row>
    <row r="1074" spans="1:23" x14ac:dyDescent="0.3">
      <c r="A1074" s="1">
        <v>10656</v>
      </c>
      <c r="B1074" s="1">
        <v>47</v>
      </c>
      <c r="C1074" s="1">
        <v>9.5</v>
      </c>
      <c r="D1074" s="1">
        <v>6</v>
      </c>
      <c r="E1074" s="1">
        <v>0.10000000149011599</v>
      </c>
      <c r="F1074" s="1">
        <v>24.116</v>
      </c>
      <c r="G1074" s="1">
        <v>57</v>
      </c>
      <c r="H1074" s="1">
        <v>70.746120000000005</v>
      </c>
      <c r="N1074" t="s">
        <v>0</v>
      </c>
      <c r="O1074" t="str">
        <f t="shared" si="138"/>
        <v>OrderID: 10656,</v>
      </c>
      <c r="P1074" t="str">
        <f t="shared" si="139"/>
        <v>ProductID: 47,</v>
      </c>
      <c r="Q1074" t="str">
        <f t="shared" si="140"/>
        <v>UnitPrice: 9.5,</v>
      </c>
      <c r="R1074" t="str">
        <f t="shared" si="141"/>
        <v>Quantity: 6,</v>
      </c>
      <c r="S1074" t="str">
        <f t="shared" si="142"/>
        <v>Discount: 0.100000001490116,</v>
      </c>
      <c r="T1074" t="str">
        <f t="shared" si="143"/>
        <v>GrossProfitMargin: 24.116,</v>
      </c>
      <c r="U1074" t="str">
        <f t="shared" si="144"/>
        <v>ProductCost: 57,</v>
      </c>
      <c r="V1074" t="str">
        <f t="shared" si="145"/>
        <v>ProductRevenue: 70.74612</v>
      </c>
      <c r="W1074" t="s">
        <v>310</v>
      </c>
    </row>
    <row r="1075" spans="1:23" x14ac:dyDescent="0.3">
      <c r="A1075" s="1">
        <v>10657</v>
      </c>
      <c r="B1075" s="1">
        <v>15</v>
      </c>
      <c r="C1075" s="1">
        <v>15.5</v>
      </c>
      <c r="D1075" s="1">
        <v>50</v>
      </c>
      <c r="E1075" s="1">
        <v>0</v>
      </c>
      <c r="F1075" s="1">
        <v>25.503</v>
      </c>
      <c r="G1075" s="1">
        <v>775</v>
      </c>
      <c r="H1075" s="1">
        <v>972.64825000000008</v>
      </c>
      <c r="N1075" t="s">
        <v>0</v>
      </c>
      <c r="O1075" t="str">
        <f t="shared" si="138"/>
        <v>OrderID: 10657,</v>
      </c>
      <c r="P1075" t="str">
        <f t="shared" si="139"/>
        <v>ProductID: 15,</v>
      </c>
      <c r="Q1075" t="str">
        <f t="shared" si="140"/>
        <v>UnitPrice: 15.5,</v>
      </c>
      <c r="R1075" t="str">
        <f t="shared" si="141"/>
        <v>Quantity: 50,</v>
      </c>
      <c r="S1075" t="str">
        <f t="shared" si="142"/>
        <v>Discount: 0,</v>
      </c>
      <c r="T1075" t="str">
        <f t="shared" si="143"/>
        <v>GrossProfitMargin: 25.503,</v>
      </c>
      <c r="U1075" t="str">
        <f t="shared" si="144"/>
        <v>ProductCost: 775,</v>
      </c>
      <c r="V1075" t="str">
        <f t="shared" si="145"/>
        <v>ProductRevenue: 972.64825</v>
      </c>
      <c r="W1075" t="s">
        <v>310</v>
      </c>
    </row>
    <row r="1076" spans="1:23" x14ac:dyDescent="0.3">
      <c r="A1076" s="1">
        <v>10657</v>
      </c>
      <c r="B1076" s="1">
        <v>41</v>
      </c>
      <c r="C1076" s="1">
        <v>9.65</v>
      </c>
      <c r="D1076" s="1">
        <v>24</v>
      </c>
      <c r="E1076" s="1">
        <v>0</v>
      </c>
      <c r="F1076" s="1">
        <v>23.605</v>
      </c>
      <c r="G1076" s="1">
        <v>231.60000000000002</v>
      </c>
      <c r="H1076" s="1">
        <v>286.26918000000006</v>
      </c>
      <c r="N1076" t="s">
        <v>0</v>
      </c>
      <c r="O1076" t="str">
        <f t="shared" si="138"/>
        <v>OrderID: 10657,</v>
      </c>
      <c r="P1076" t="str">
        <f t="shared" si="139"/>
        <v>ProductID: 41,</v>
      </c>
      <c r="Q1076" t="str">
        <f t="shared" si="140"/>
        <v>UnitPrice: 9.65,</v>
      </c>
      <c r="R1076" t="str">
        <f t="shared" si="141"/>
        <v>Quantity: 24,</v>
      </c>
      <c r="S1076" t="str">
        <f t="shared" si="142"/>
        <v>Discount: 0,</v>
      </c>
      <c r="T1076" t="str">
        <f t="shared" si="143"/>
        <v>GrossProfitMargin: 23.605,</v>
      </c>
      <c r="U1076" t="str">
        <f t="shared" si="144"/>
        <v>ProductCost: 231.6,</v>
      </c>
      <c r="V1076" t="str">
        <f t="shared" si="145"/>
        <v>ProductRevenue: 286.26918</v>
      </c>
      <c r="W1076" t="s">
        <v>310</v>
      </c>
    </row>
    <row r="1077" spans="1:23" x14ac:dyDescent="0.3">
      <c r="A1077" s="1">
        <v>10657</v>
      </c>
      <c r="B1077" s="1">
        <v>46</v>
      </c>
      <c r="C1077" s="1">
        <v>12</v>
      </c>
      <c r="D1077" s="1">
        <v>45</v>
      </c>
      <c r="E1077" s="1">
        <v>0</v>
      </c>
      <c r="F1077" s="1">
        <v>5.9269999999999996</v>
      </c>
      <c r="G1077" s="1">
        <v>540</v>
      </c>
      <c r="H1077" s="1">
        <v>572.00579999999991</v>
      </c>
      <c r="N1077" t="s">
        <v>0</v>
      </c>
      <c r="O1077" t="str">
        <f t="shared" si="138"/>
        <v>OrderID: 10657,</v>
      </c>
      <c r="P1077" t="str">
        <f t="shared" si="139"/>
        <v>ProductID: 46,</v>
      </c>
      <c r="Q1077" t="str">
        <f t="shared" si="140"/>
        <v>UnitPrice: 12,</v>
      </c>
      <c r="R1077" t="str">
        <f t="shared" si="141"/>
        <v>Quantity: 45,</v>
      </c>
      <c r="S1077" t="str">
        <f t="shared" si="142"/>
        <v>Discount: 0,</v>
      </c>
      <c r="T1077" t="str">
        <f t="shared" si="143"/>
        <v>GrossProfitMargin: 5.927,</v>
      </c>
      <c r="U1077" t="str">
        <f t="shared" si="144"/>
        <v>ProductCost: 540,</v>
      </c>
      <c r="V1077" t="str">
        <f t="shared" si="145"/>
        <v>ProductRevenue: 572.0058</v>
      </c>
      <c r="W1077" t="s">
        <v>310</v>
      </c>
    </row>
    <row r="1078" spans="1:23" x14ac:dyDescent="0.3">
      <c r="A1078" s="1">
        <v>10657</v>
      </c>
      <c r="B1078" s="1">
        <v>47</v>
      </c>
      <c r="C1078" s="1">
        <v>9.5</v>
      </c>
      <c r="D1078" s="1">
        <v>10</v>
      </c>
      <c r="E1078" s="1">
        <v>0</v>
      </c>
      <c r="F1078" s="1">
        <v>20.582999999999998</v>
      </c>
      <c r="G1078" s="1">
        <v>95</v>
      </c>
      <c r="H1078" s="1">
        <v>114.55385</v>
      </c>
      <c r="N1078" t="s">
        <v>0</v>
      </c>
      <c r="O1078" t="str">
        <f t="shared" si="138"/>
        <v>OrderID: 10657,</v>
      </c>
      <c r="P1078" t="str">
        <f t="shared" si="139"/>
        <v>ProductID: 47,</v>
      </c>
      <c r="Q1078" t="str">
        <f t="shared" si="140"/>
        <v>UnitPrice: 9.5,</v>
      </c>
      <c r="R1078" t="str">
        <f t="shared" si="141"/>
        <v>Quantity: 10,</v>
      </c>
      <c r="S1078" t="str">
        <f t="shared" si="142"/>
        <v>Discount: 0,</v>
      </c>
      <c r="T1078" t="str">
        <f t="shared" si="143"/>
        <v>GrossProfitMargin: 20.583,</v>
      </c>
      <c r="U1078" t="str">
        <f t="shared" si="144"/>
        <v>ProductCost: 95,</v>
      </c>
      <c r="V1078" t="str">
        <f t="shared" si="145"/>
        <v>ProductRevenue: 114.55385</v>
      </c>
      <c r="W1078" t="s">
        <v>310</v>
      </c>
    </row>
    <row r="1079" spans="1:23" x14ac:dyDescent="0.3">
      <c r="A1079" s="1">
        <v>10657</v>
      </c>
      <c r="B1079" s="1">
        <v>56</v>
      </c>
      <c r="C1079" s="1">
        <v>38</v>
      </c>
      <c r="D1079" s="1">
        <v>45</v>
      </c>
      <c r="E1079" s="1">
        <v>0</v>
      </c>
      <c r="F1079" s="1">
        <v>24.372</v>
      </c>
      <c r="G1079" s="1">
        <v>1710</v>
      </c>
      <c r="H1079" s="1">
        <v>2126.7611999999999</v>
      </c>
      <c r="N1079" t="s">
        <v>0</v>
      </c>
      <c r="O1079" t="str">
        <f t="shared" si="138"/>
        <v>OrderID: 10657,</v>
      </c>
      <c r="P1079" t="str">
        <f t="shared" si="139"/>
        <v>ProductID: 56,</v>
      </c>
      <c r="Q1079" t="str">
        <f t="shared" si="140"/>
        <v>UnitPrice: 38,</v>
      </c>
      <c r="R1079" t="str">
        <f t="shared" si="141"/>
        <v>Quantity: 45,</v>
      </c>
      <c r="S1079" t="str">
        <f t="shared" si="142"/>
        <v>Discount: 0,</v>
      </c>
      <c r="T1079" t="str">
        <f t="shared" si="143"/>
        <v>GrossProfitMargin: 24.372,</v>
      </c>
      <c r="U1079" t="str">
        <f t="shared" si="144"/>
        <v>ProductCost: 1710,</v>
      </c>
      <c r="V1079" t="str">
        <f t="shared" si="145"/>
        <v>ProductRevenue: 2126.7612</v>
      </c>
      <c r="W1079" t="s">
        <v>310</v>
      </c>
    </row>
    <row r="1080" spans="1:23" x14ac:dyDescent="0.3">
      <c r="A1080" s="1">
        <v>10657</v>
      </c>
      <c r="B1080" s="1">
        <v>60</v>
      </c>
      <c r="C1080" s="1">
        <v>34</v>
      </c>
      <c r="D1080" s="1">
        <v>30</v>
      </c>
      <c r="E1080" s="1">
        <v>0</v>
      </c>
      <c r="F1080" s="1">
        <v>15.349</v>
      </c>
      <c r="G1080" s="1">
        <v>1020</v>
      </c>
      <c r="H1080" s="1">
        <v>1176.5598000000002</v>
      </c>
      <c r="N1080" t="s">
        <v>0</v>
      </c>
      <c r="O1080" t="str">
        <f t="shared" si="138"/>
        <v>OrderID: 10657,</v>
      </c>
      <c r="P1080" t="str">
        <f t="shared" si="139"/>
        <v>ProductID: 60,</v>
      </c>
      <c r="Q1080" t="str">
        <f t="shared" si="140"/>
        <v>UnitPrice: 34,</v>
      </c>
      <c r="R1080" t="str">
        <f t="shared" si="141"/>
        <v>Quantity: 30,</v>
      </c>
      <c r="S1080" t="str">
        <f t="shared" si="142"/>
        <v>Discount: 0,</v>
      </c>
      <c r="T1080" t="str">
        <f t="shared" si="143"/>
        <v>GrossProfitMargin: 15.349,</v>
      </c>
      <c r="U1080" t="str">
        <f t="shared" si="144"/>
        <v>ProductCost: 1020,</v>
      </c>
      <c r="V1080" t="str">
        <f t="shared" si="145"/>
        <v>ProductRevenue: 1176.5598</v>
      </c>
      <c r="W1080" t="s">
        <v>310</v>
      </c>
    </row>
    <row r="1081" spans="1:23" x14ac:dyDescent="0.3">
      <c r="A1081" s="1">
        <v>10658</v>
      </c>
      <c r="B1081" s="1">
        <v>21</v>
      </c>
      <c r="C1081" s="1">
        <v>10</v>
      </c>
      <c r="D1081" s="1">
        <v>60</v>
      </c>
      <c r="E1081" s="1">
        <v>0</v>
      </c>
      <c r="F1081" s="1">
        <v>7.6280000000000001</v>
      </c>
      <c r="G1081" s="1">
        <v>600</v>
      </c>
      <c r="H1081" s="1">
        <v>645.76799999999992</v>
      </c>
      <c r="N1081" t="s">
        <v>0</v>
      </c>
      <c r="O1081" t="str">
        <f t="shared" si="138"/>
        <v>OrderID: 10658,</v>
      </c>
      <c r="P1081" t="str">
        <f t="shared" si="139"/>
        <v>ProductID: 21,</v>
      </c>
      <c r="Q1081" t="str">
        <f t="shared" si="140"/>
        <v>UnitPrice: 10,</v>
      </c>
      <c r="R1081" t="str">
        <f t="shared" si="141"/>
        <v>Quantity: 60,</v>
      </c>
      <c r="S1081" t="str">
        <f t="shared" si="142"/>
        <v>Discount: 0,</v>
      </c>
      <c r="T1081" t="str">
        <f t="shared" si="143"/>
        <v>GrossProfitMargin: 7.628,</v>
      </c>
      <c r="U1081" t="str">
        <f t="shared" si="144"/>
        <v>ProductCost: 600,</v>
      </c>
      <c r="V1081" t="str">
        <f t="shared" si="145"/>
        <v>ProductRevenue: 645.768</v>
      </c>
      <c r="W1081" t="s">
        <v>310</v>
      </c>
    </row>
    <row r="1082" spans="1:23" x14ac:dyDescent="0.3">
      <c r="A1082" s="1">
        <v>10658</v>
      </c>
      <c r="B1082" s="1">
        <v>40</v>
      </c>
      <c r="C1082" s="1">
        <v>18.399999999999999</v>
      </c>
      <c r="D1082" s="1">
        <v>70</v>
      </c>
      <c r="E1082" s="1">
        <v>5.0000000745058101E-2</v>
      </c>
      <c r="F1082" s="1">
        <v>25.263000000000002</v>
      </c>
      <c r="G1082" s="1">
        <v>1288</v>
      </c>
      <c r="H1082" s="1">
        <v>1613.38744</v>
      </c>
      <c r="N1082" t="s">
        <v>0</v>
      </c>
      <c r="O1082" t="str">
        <f t="shared" si="138"/>
        <v>OrderID: 10658,</v>
      </c>
      <c r="P1082" t="str">
        <f t="shared" si="139"/>
        <v>ProductID: 40,</v>
      </c>
      <c r="Q1082" t="str">
        <f t="shared" si="140"/>
        <v>UnitPrice: 18.4,</v>
      </c>
      <c r="R1082" t="str">
        <f t="shared" si="141"/>
        <v>Quantity: 70,</v>
      </c>
      <c r="S1082" t="str">
        <f t="shared" si="142"/>
        <v>Discount: 0.0500000007450581,</v>
      </c>
      <c r="T1082" t="str">
        <f t="shared" si="143"/>
        <v>GrossProfitMargin: 25.263,</v>
      </c>
      <c r="U1082" t="str">
        <f t="shared" si="144"/>
        <v>ProductCost: 1288,</v>
      </c>
      <c r="V1082" t="str">
        <f t="shared" si="145"/>
        <v>ProductRevenue: 1613.38744</v>
      </c>
      <c r="W1082" t="s">
        <v>310</v>
      </c>
    </row>
    <row r="1083" spans="1:23" x14ac:dyDescent="0.3">
      <c r="A1083" s="1">
        <v>10658</v>
      </c>
      <c r="B1083" s="1">
        <v>60</v>
      </c>
      <c r="C1083" s="1">
        <v>34</v>
      </c>
      <c r="D1083" s="1">
        <v>55</v>
      </c>
      <c r="E1083" s="1">
        <v>5.0000000745058101E-2</v>
      </c>
      <c r="F1083" s="1">
        <v>17.498000000000001</v>
      </c>
      <c r="G1083" s="1">
        <v>1870</v>
      </c>
      <c r="H1083" s="1">
        <v>2197.2126000000003</v>
      </c>
      <c r="N1083" t="s">
        <v>0</v>
      </c>
      <c r="O1083" t="str">
        <f t="shared" si="138"/>
        <v>OrderID: 10658,</v>
      </c>
      <c r="P1083" t="str">
        <f t="shared" si="139"/>
        <v>ProductID: 60,</v>
      </c>
      <c r="Q1083" t="str">
        <f t="shared" si="140"/>
        <v>UnitPrice: 34,</v>
      </c>
      <c r="R1083" t="str">
        <f t="shared" si="141"/>
        <v>Quantity: 55,</v>
      </c>
      <c r="S1083" t="str">
        <f t="shared" si="142"/>
        <v>Discount: 0.0500000007450581,</v>
      </c>
      <c r="T1083" t="str">
        <f t="shared" si="143"/>
        <v>GrossProfitMargin: 17.498,</v>
      </c>
      <c r="U1083" t="str">
        <f t="shared" si="144"/>
        <v>ProductCost: 1870,</v>
      </c>
      <c r="V1083" t="str">
        <f t="shared" si="145"/>
        <v>ProductRevenue: 2197.2126</v>
      </c>
      <c r="W1083" t="s">
        <v>310</v>
      </c>
    </row>
    <row r="1084" spans="1:23" x14ac:dyDescent="0.3">
      <c r="A1084" s="1">
        <v>10658</v>
      </c>
      <c r="B1084" s="1">
        <v>77</v>
      </c>
      <c r="C1084" s="1">
        <v>13</v>
      </c>
      <c r="D1084" s="1">
        <v>70</v>
      </c>
      <c r="E1084" s="1">
        <v>5.0000000745058101E-2</v>
      </c>
      <c r="F1084" s="1">
        <v>16.117000000000001</v>
      </c>
      <c r="G1084" s="1">
        <v>910</v>
      </c>
      <c r="H1084" s="1">
        <v>1056.6647</v>
      </c>
      <c r="N1084" t="s">
        <v>0</v>
      </c>
      <c r="O1084" t="str">
        <f t="shared" si="138"/>
        <v>OrderID: 10658,</v>
      </c>
      <c r="P1084" t="str">
        <f t="shared" si="139"/>
        <v>ProductID: 77,</v>
      </c>
      <c r="Q1084" t="str">
        <f t="shared" si="140"/>
        <v>UnitPrice: 13,</v>
      </c>
      <c r="R1084" t="str">
        <f t="shared" si="141"/>
        <v>Quantity: 70,</v>
      </c>
      <c r="S1084" t="str">
        <f t="shared" si="142"/>
        <v>Discount: 0.0500000007450581,</v>
      </c>
      <c r="T1084" t="str">
        <f t="shared" si="143"/>
        <v>GrossProfitMargin: 16.117,</v>
      </c>
      <c r="U1084" t="str">
        <f t="shared" si="144"/>
        <v>ProductCost: 910,</v>
      </c>
      <c r="V1084" t="str">
        <f t="shared" si="145"/>
        <v>ProductRevenue: 1056.6647</v>
      </c>
      <c r="W1084" t="s">
        <v>310</v>
      </c>
    </row>
    <row r="1085" spans="1:23" x14ac:dyDescent="0.3">
      <c r="A1085" s="1">
        <v>10659</v>
      </c>
      <c r="B1085" s="1">
        <v>31</v>
      </c>
      <c r="C1085" s="1">
        <v>12.5</v>
      </c>
      <c r="D1085" s="1">
        <v>20</v>
      </c>
      <c r="E1085" s="1">
        <v>5.0000000745058101E-2</v>
      </c>
      <c r="F1085" s="1">
        <v>23.722999999999999</v>
      </c>
      <c r="G1085" s="1">
        <v>250</v>
      </c>
      <c r="H1085" s="1">
        <v>309.3075</v>
      </c>
      <c r="N1085" t="s">
        <v>0</v>
      </c>
      <c r="O1085" t="str">
        <f t="shared" si="138"/>
        <v>OrderID: 10659,</v>
      </c>
      <c r="P1085" t="str">
        <f t="shared" si="139"/>
        <v>ProductID: 31,</v>
      </c>
      <c r="Q1085" t="str">
        <f t="shared" si="140"/>
        <v>UnitPrice: 12.5,</v>
      </c>
      <c r="R1085" t="str">
        <f t="shared" si="141"/>
        <v>Quantity: 20,</v>
      </c>
      <c r="S1085" t="str">
        <f t="shared" si="142"/>
        <v>Discount: 0.0500000007450581,</v>
      </c>
      <c r="T1085" t="str">
        <f t="shared" si="143"/>
        <v>GrossProfitMargin: 23.723,</v>
      </c>
      <c r="U1085" t="str">
        <f t="shared" si="144"/>
        <v>ProductCost: 250,</v>
      </c>
      <c r="V1085" t="str">
        <f t="shared" si="145"/>
        <v>ProductRevenue: 309.3075</v>
      </c>
      <c r="W1085" t="s">
        <v>310</v>
      </c>
    </row>
    <row r="1086" spans="1:23" x14ac:dyDescent="0.3">
      <c r="A1086" s="1">
        <v>10659</v>
      </c>
      <c r="B1086" s="1">
        <v>40</v>
      </c>
      <c r="C1086" s="1">
        <v>18.399999999999999</v>
      </c>
      <c r="D1086" s="1">
        <v>24</v>
      </c>
      <c r="E1086" s="1">
        <v>5.0000000745058101E-2</v>
      </c>
      <c r="F1086" s="1">
        <v>16.52</v>
      </c>
      <c r="G1086" s="1">
        <v>441.59999999999997</v>
      </c>
      <c r="H1086" s="1">
        <v>514.55232000000001</v>
      </c>
      <c r="N1086" t="s">
        <v>0</v>
      </c>
      <c r="O1086" t="str">
        <f t="shared" si="138"/>
        <v>OrderID: 10659,</v>
      </c>
      <c r="P1086" t="str">
        <f t="shared" si="139"/>
        <v>ProductID: 40,</v>
      </c>
      <c r="Q1086" t="str">
        <f t="shared" si="140"/>
        <v>UnitPrice: 18.4,</v>
      </c>
      <c r="R1086" t="str">
        <f t="shared" si="141"/>
        <v>Quantity: 24,</v>
      </c>
      <c r="S1086" t="str">
        <f t="shared" si="142"/>
        <v>Discount: 0.0500000007450581,</v>
      </c>
      <c r="T1086" t="str">
        <f t="shared" si="143"/>
        <v>GrossProfitMargin: 16.52,</v>
      </c>
      <c r="U1086" t="str">
        <f t="shared" si="144"/>
        <v>ProductCost: 441.6,</v>
      </c>
      <c r="V1086" t="str">
        <f t="shared" si="145"/>
        <v>ProductRevenue: 514.55232</v>
      </c>
      <c r="W1086" t="s">
        <v>310</v>
      </c>
    </row>
    <row r="1087" spans="1:23" x14ac:dyDescent="0.3">
      <c r="A1087" s="1">
        <v>10659</v>
      </c>
      <c r="B1087" s="1">
        <v>70</v>
      </c>
      <c r="C1087" s="1">
        <v>15</v>
      </c>
      <c r="D1087" s="1">
        <v>40</v>
      </c>
      <c r="E1087" s="1">
        <v>5.0000000745058101E-2</v>
      </c>
      <c r="F1087" s="1">
        <v>29.202999999999999</v>
      </c>
      <c r="G1087" s="1">
        <v>600</v>
      </c>
      <c r="H1087" s="1">
        <v>775.21799999999996</v>
      </c>
      <c r="N1087" t="s">
        <v>0</v>
      </c>
      <c r="O1087" t="str">
        <f t="shared" si="138"/>
        <v>OrderID: 10659,</v>
      </c>
      <c r="P1087" t="str">
        <f t="shared" si="139"/>
        <v>ProductID: 70,</v>
      </c>
      <c r="Q1087" t="str">
        <f t="shared" si="140"/>
        <v>UnitPrice: 15,</v>
      </c>
      <c r="R1087" t="str">
        <f t="shared" si="141"/>
        <v>Quantity: 40,</v>
      </c>
      <c r="S1087" t="str">
        <f t="shared" si="142"/>
        <v>Discount: 0.0500000007450581,</v>
      </c>
      <c r="T1087" t="str">
        <f t="shared" si="143"/>
        <v>GrossProfitMargin: 29.203,</v>
      </c>
      <c r="U1087" t="str">
        <f t="shared" si="144"/>
        <v>ProductCost: 600,</v>
      </c>
      <c r="V1087" t="str">
        <f t="shared" si="145"/>
        <v>ProductRevenue: 775.218</v>
      </c>
      <c r="W1087" t="s">
        <v>310</v>
      </c>
    </row>
    <row r="1088" spans="1:23" x14ac:dyDescent="0.3">
      <c r="A1088" s="1">
        <v>10660</v>
      </c>
      <c r="B1088" s="1">
        <v>20</v>
      </c>
      <c r="C1088" s="1">
        <v>81</v>
      </c>
      <c r="D1088" s="1">
        <v>21</v>
      </c>
      <c r="E1088" s="1">
        <v>0</v>
      </c>
      <c r="F1088" s="1">
        <v>6.24</v>
      </c>
      <c r="G1088" s="1">
        <v>1701</v>
      </c>
      <c r="H1088" s="1">
        <v>1807.1424</v>
      </c>
      <c r="N1088" t="s">
        <v>0</v>
      </c>
      <c r="O1088" t="str">
        <f t="shared" si="138"/>
        <v>OrderID: 10660,</v>
      </c>
      <c r="P1088" t="str">
        <f t="shared" si="139"/>
        <v>ProductID: 20,</v>
      </c>
      <c r="Q1088" t="str">
        <f t="shared" si="140"/>
        <v>UnitPrice: 81,</v>
      </c>
      <c r="R1088" t="str">
        <f t="shared" si="141"/>
        <v>Quantity: 21,</v>
      </c>
      <c r="S1088" t="str">
        <f t="shared" si="142"/>
        <v>Discount: 0,</v>
      </c>
      <c r="T1088" t="str">
        <f t="shared" si="143"/>
        <v>GrossProfitMargin: 6.24,</v>
      </c>
      <c r="U1088" t="str">
        <f t="shared" si="144"/>
        <v>ProductCost: 1701,</v>
      </c>
      <c r="V1088" t="str">
        <f t="shared" si="145"/>
        <v>ProductRevenue: 1807.1424</v>
      </c>
      <c r="W1088" t="s">
        <v>310</v>
      </c>
    </row>
    <row r="1089" spans="1:23" x14ac:dyDescent="0.3">
      <c r="A1089" s="1">
        <v>10661</v>
      </c>
      <c r="B1089" s="1">
        <v>39</v>
      </c>
      <c r="C1089" s="1">
        <v>18</v>
      </c>
      <c r="D1089" s="1">
        <v>3</v>
      </c>
      <c r="E1089" s="1">
        <v>0.20000000298023199</v>
      </c>
      <c r="F1089" s="1">
        <v>26.414999999999999</v>
      </c>
      <c r="G1089" s="1">
        <v>54</v>
      </c>
      <c r="H1089" s="1">
        <v>68.264099999999999</v>
      </c>
      <c r="N1089" t="s">
        <v>0</v>
      </c>
      <c r="O1089" t="str">
        <f t="shared" si="138"/>
        <v>OrderID: 10661,</v>
      </c>
      <c r="P1089" t="str">
        <f t="shared" si="139"/>
        <v>ProductID: 39,</v>
      </c>
      <c r="Q1089" t="str">
        <f t="shared" si="140"/>
        <v>UnitPrice: 18,</v>
      </c>
      <c r="R1089" t="str">
        <f t="shared" si="141"/>
        <v>Quantity: 3,</v>
      </c>
      <c r="S1089" t="str">
        <f t="shared" si="142"/>
        <v>Discount: 0.200000002980232,</v>
      </c>
      <c r="T1089" t="str">
        <f t="shared" si="143"/>
        <v>GrossProfitMargin: 26.415,</v>
      </c>
      <c r="U1089" t="str">
        <f t="shared" si="144"/>
        <v>ProductCost: 54,</v>
      </c>
      <c r="V1089" t="str">
        <f t="shared" si="145"/>
        <v>ProductRevenue: 68.2641</v>
      </c>
      <c r="W1089" t="s">
        <v>310</v>
      </c>
    </row>
    <row r="1090" spans="1:23" x14ac:dyDescent="0.3">
      <c r="A1090" s="1">
        <v>10661</v>
      </c>
      <c r="B1090" s="1">
        <v>58</v>
      </c>
      <c r="C1090" s="1">
        <v>13.25</v>
      </c>
      <c r="D1090" s="1">
        <v>49</v>
      </c>
      <c r="E1090" s="1">
        <v>0.20000000298023199</v>
      </c>
      <c r="F1090" s="1">
        <v>9.1669999999999998</v>
      </c>
      <c r="G1090" s="1">
        <v>649.25</v>
      </c>
      <c r="H1090" s="1">
        <v>708.76674749999995</v>
      </c>
      <c r="N1090" t="s">
        <v>0</v>
      </c>
      <c r="O1090" t="str">
        <f t="shared" si="138"/>
        <v>OrderID: 10661,</v>
      </c>
      <c r="P1090" t="str">
        <f t="shared" si="139"/>
        <v>ProductID: 58,</v>
      </c>
      <c r="Q1090" t="str">
        <f t="shared" si="140"/>
        <v>UnitPrice: 13.25,</v>
      </c>
      <c r="R1090" t="str">
        <f t="shared" si="141"/>
        <v>Quantity: 49,</v>
      </c>
      <c r="S1090" t="str">
        <f t="shared" si="142"/>
        <v>Discount: 0.200000002980232,</v>
      </c>
      <c r="T1090" t="str">
        <f t="shared" si="143"/>
        <v>GrossProfitMargin: 9.167,</v>
      </c>
      <c r="U1090" t="str">
        <f t="shared" si="144"/>
        <v>ProductCost: 649.25,</v>
      </c>
      <c r="V1090" t="str">
        <f t="shared" si="145"/>
        <v>ProductRevenue: 708.7667475</v>
      </c>
      <c r="W1090" t="s">
        <v>310</v>
      </c>
    </row>
    <row r="1091" spans="1:23" x14ac:dyDescent="0.3">
      <c r="A1091" s="1">
        <v>10662</v>
      </c>
      <c r="B1091" s="1">
        <v>68</v>
      </c>
      <c r="C1091" s="1">
        <v>12.5</v>
      </c>
      <c r="D1091" s="1">
        <v>10</v>
      </c>
      <c r="E1091" s="1">
        <v>0</v>
      </c>
      <c r="F1091" s="1">
        <v>27.242000000000001</v>
      </c>
      <c r="G1091" s="1">
        <v>125</v>
      </c>
      <c r="H1091" s="1">
        <v>159.05249999999998</v>
      </c>
      <c r="N1091" t="s">
        <v>0</v>
      </c>
      <c r="O1091" t="str">
        <f t="shared" ref="O1091:O1154" si="146">O$1&amp;": "&amp;IF(ISNUMBER(A1091),A1091,""""&amp;A1091&amp;"""")&amp;IF(P$1=0,"",",")</f>
        <v>OrderID: 10662,</v>
      </c>
      <c r="P1091" t="str">
        <f t="shared" ref="P1091:P1154" si="147">P$1&amp;": "&amp;IF(ISNUMBER(B1091),B1091,""""&amp;B1091&amp;"""")&amp;IF(Q$1=0,"",",")</f>
        <v>ProductID: 68,</v>
      </c>
      <c r="Q1091" t="str">
        <f t="shared" ref="Q1091:Q1154" si="148">Q$1&amp;": "&amp;IF(ISNUMBER(C1091),C1091,""""&amp;C1091&amp;"""")&amp;IF(R$1=0,"",",")</f>
        <v>UnitPrice: 12.5,</v>
      </c>
      <c r="R1091" t="str">
        <f t="shared" ref="R1091:R1154" si="149">R$1&amp;": "&amp;IF(ISNUMBER(D1091),D1091,""""&amp;D1091&amp;"""")&amp;IF(S$1=0,"",",")</f>
        <v>Quantity: 10,</v>
      </c>
      <c r="S1091" t="str">
        <f t="shared" ref="S1091:S1154" si="150">S$1&amp;": "&amp;IF(ISNUMBER(E1091),E1091,""""&amp;E1091&amp;"""")&amp;IF(T$1=0,"",",")</f>
        <v>Discount: 0,</v>
      </c>
      <c r="T1091" t="str">
        <f t="shared" ref="T1091:T1154" si="151">T$1&amp;": "&amp;IF(ISNUMBER(F1091),F1091,""""&amp;F1091&amp;"""")&amp;IF(U$1=0,"",",")</f>
        <v>GrossProfitMargin: 27.242,</v>
      </c>
      <c r="U1091" t="str">
        <f t="shared" ref="U1091:U1154" si="152">U$1&amp;": "&amp;IF(ISNUMBER(G1091),G1091,""""&amp;G1091&amp;"""")&amp;IF(V$1=0,"",",")</f>
        <v>ProductCost: 125,</v>
      </c>
      <c r="V1091" t="str">
        <f t="shared" ref="V1091:V1154" si="153">V$1&amp;": "&amp;IF(ISNUMBER(H1091),H1091,""""&amp;H1091&amp;"""")&amp;IF(W$1=0,"",",")</f>
        <v>ProductRevenue: 159.0525</v>
      </c>
      <c r="W1091" t="s">
        <v>310</v>
      </c>
    </row>
    <row r="1092" spans="1:23" x14ac:dyDescent="0.3">
      <c r="A1092" s="1">
        <v>10663</v>
      </c>
      <c r="B1092" s="1">
        <v>40</v>
      </c>
      <c r="C1092" s="1">
        <v>18.399999999999999</v>
      </c>
      <c r="D1092" s="1">
        <v>30</v>
      </c>
      <c r="E1092" s="1">
        <v>5.0000000745058101E-2</v>
      </c>
      <c r="F1092" s="1">
        <v>28.46</v>
      </c>
      <c r="G1092" s="1">
        <v>552</v>
      </c>
      <c r="H1092" s="1">
        <v>709.0992</v>
      </c>
      <c r="N1092" t="s">
        <v>0</v>
      </c>
      <c r="O1092" t="str">
        <f t="shared" si="146"/>
        <v>OrderID: 10663,</v>
      </c>
      <c r="P1092" t="str">
        <f t="shared" si="147"/>
        <v>ProductID: 40,</v>
      </c>
      <c r="Q1092" t="str">
        <f t="shared" si="148"/>
        <v>UnitPrice: 18.4,</v>
      </c>
      <c r="R1092" t="str">
        <f t="shared" si="149"/>
        <v>Quantity: 30,</v>
      </c>
      <c r="S1092" t="str">
        <f t="shared" si="150"/>
        <v>Discount: 0.0500000007450581,</v>
      </c>
      <c r="T1092" t="str">
        <f t="shared" si="151"/>
        <v>GrossProfitMargin: 28.46,</v>
      </c>
      <c r="U1092" t="str">
        <f t="shared" si="152"/>
        <v>ProductCost: 552,</v>
      </c>
      <c r="V1092" t="str">
        <f t="shared" si="153"/>
        <v>ProductRevenue: 709.0992</v>
      </c>
      <c r="W1092" t="s">
        <v>310</v>
      </c>
    </row>
    <row r="1093" spans="1:23" x14ac:dyDescent="0.3">
      <c r="A1093" s="1">
        <v>10663</v>
      </c>
      <c r="B1093" s="1">
        <v>42</v>
      </c>
      <c r="C1093" s="1">
        <v>14</v>
      </c>
      <c r="D1093" s="1">
        <v>30</v>
      </c>
      <c r="E1093" s="1">
        <v>5.0000000745058101E-2</v>
      </c>
      <c r="F1093" s="1">
        <v>25.591000000000001</v>
      </c>
      <c r="G1093" s="1">
        <v>420</v>
      </c>
      <c r="H1093" s="1">
        <v>527.48220000000003</v>
      </c>
      <c r="N1093" t="s">
        <v>0</v>
      </c>
      <c r="O1093" t="str">
        <f t="shared" si="146"/>
        <v>OrderID: 10663,</v>
      </c>
      <c r="P1093" t="str">
        <f t="shared" si="147"/>
        <v>ProductID: 42,</v>
      </c>
      <c r="Q1093" t="str">
        <f t="shared" si="148"/>
        <v>UnitPrice: 14,</v>
      </c>
      <c r="R1093" t="str">
        <f t="shared" si="149"/>
        <v>Quantity: 30,</v>
      </c>
      <c r="S1093" t="str">
        <f t="shared" si="150"/>
        <v>Discount: 0.0500000007450581,</v>
      </c>
      <c r="T1093" t="str">
        <f t="shared" si="151"/>
        <v>GrossProfitMargin: 25.591,</v>
      </c>
      <c r="U1093" t="str">
        <f t="shared" si="152"/>
        <v>ProductCost: 420,</v>
      </c>
      <c r="V1093" t="str">
        <f t="shared" si="153"/>
        <v>ProductRevenue: 527.4822</v>
      </c>
      <c r="W1093" t="s">
        <v>310</v>
      </c>
    </row>
    <row r="1094" spans="1:23" x14ac:dyDescent="0.3">
      <c r="A1094" s="1">
        <v>10663</v>
      </c>
      <c r="B1094" s="1">
        <v>51</v>
      </c>
      <c r="C1094" s="1">
        <v>53</v>
      </c>
      <c r="D1094" s="1">
        <v>20</v>
      </c>
      <c r="E1094" s="1">
        <v>5.0000000745058101E-2</v>
      </c>
      <c r="F1094" s="1">
        <v>13.045</v>
      </c>
      <c r="G1094" s="1">
        <v>1060</v>
      </c>
      <c r="H1094" s="1">
        <v>1198.277</v>
      </c>
      <c r="N1094" t="s">
        <v>0</v>
      </c>
      <c r="O1094" t="str">
        <f t="shared" si="146"/>
        <v>OrderID: 10663,</v>
      </c>
      <c r="P1094" t="str">
        <f t="shared" si="147"/>
        <v>ProductID: 51,</v>
      </c>
      <c r="Q1094" t="str">
        <f t="shared" si="148"/>
        <v>UnitPrice: 53,</v>
      </c>
      <c r="R1094" t="str">
        <f t="shared" si="149"/>
        <v>Quantity: 20,</v>
      </c>
      <c r="S1094" t="str">
        <f t="shared" si="150"/>
        <v>Discount: 0.0500000007450581,</v>
      </c>
      <c r="T1094" t="str">
        <f t="shared" si="151"/>
        <v>GrossProfitMargin: 13.045,</v>
      </c>
      <c r="U1094" t="str">
        <f t="shared" si="152"/>
        <v>ProductCost: 1060,</v>
      </c>
      <c r="V1094" t="str">
        <f t="shared" si="153"/>
        <v>ProductRevenue: 1198.277</v>
      </c>
      <c r="W1094" t="s">
        <v>310</v>
      </c>
    </row>
    <row r="1095" spans="1:23" x14ac:dyDescent="0.3">
      <c r="A1095" s="1">
        <v>10664</v>
      </c>
      <c r="B1095" s="1">
        <v>10</v>
      </c>
      <c r="C1095" s="1">
        <v>31</v>
      </c>
      <c r="D1095" s="1">
        <v>24</v>
      </c>
      <c r="E1095" s="1">
        <v>0.15000000596046401</v>
      </c>
      <c r="F1095" s="1">
        <v>28.736999999999998</v>
      </c>
      <c r="G1095" s="1">
        <v>744</v>
      </c>
      <c r="H1095" s="1">
        <v>957.80327999999997</v>
      </c>
      <c r="N1095" t="s">
        <v>0</v>
      </c>
      <c r="O1095" t="str">
        <f t="shared" si="146"/>
        <v>OrderID: 10664,</v>
      </c>
      <c r="P1095" t="str">
        <f t="shared" si="147"/>
        <v>ProductID: 10,</v>
      </c>
      <c r="Q1095" t="str">
        <f t="shared" si="148"/>
        <v>UnitPrice: 31,</v>
      </c>
      <c r="R1095" t="str">
        <f t="shared" si="149"/>
        <v>Quantity: 24,</v>
      </c>
      <c r="S1095" t="str">
        <f t="shared" si="150"/>
        <v>Discount: 0.150000005960464,</v>
      </c>
      <c r="T1095" t="str">
        <f t="shared" si="151"/>
        <v>GrossProfitMargin: 28.737,</v>
      </c>
      <c r="U1095" t="str">
        <f t="shared" si="152"/>
        <v>ProductCost: 744,</v>
      </c>
      <c r="V1095" t="str">
        <f t="shared" si="153"/>
        <v>ProductRevenue: 957.80328</v>
      </c>
      <c r="W1095" t="s">
        <v>310</v>
      </c>
    </row>
    <row r="1096" spans="1:23" x14ac:dyDescent="0.3">
      <c r="A1096" s="1">
        <v>10664</v>
      </c>
      <c r="B1096" s="1">
        <v>56</v>
      </c>
      <c r="C1096" s="1">
        <v>38</v>
      </c>
      <c r="D1096" s="1">
        <v>12</v>
      </c>
      <c r="E1096" s="1">
        <v>0.15000000596046401</v>
      </c>
      <c r="F1096" s="1">
        <v>19.364999999999998</v>
      </c>
      <c r="G1096" s="1">
        <v>456</v>
      </c>
      <c r="H1096" s="1">
        <v>544.30439999999999</v>
      </c>
      <c r="N1096" t="s">
        <v>0</v>
      </c>
      <c r="O1096" t="str">
        <f t="shared" si="146"/>
        <v>OrderID: 10664,</v>
      </c>
      <c r="P1096" t="str">
        <f t="shared" si="147"/>
        <v>ProductID: 56,</v>
      </c>
      <c r="Q1096" t="str">
        <f t="shared" si="148"/>
        <v>UnitPrice: 38,</v>
      </c>
      <c r="R1096" t="str">
        <f t="shared" si="149"/>
        <v>Quantity: 12,</v>
      </c>
      <c r="S1096" t="str">
        <f t="shared" si="150"/>
        <v>Discount: 0.150000005960464,</v>
      </c>
      <c r="T1096" t="str">
        <f t="shared" si="151"/>
        <v>GrossProfitMargin: 19.365,</v>
      </c>
      <c r="U1096" t="str">
        <f t="shared" si="152"/>
        <v>ProductCost: 456,</v>
      </c>
      <c r="V1096" t="str">
        <f t="shared" si="153"/>
        <v>ProductRevenue: 544.3044</v>
      </c>
      <c r="W1096" t="s">
        <v>310</v>
      </c>
    </row>
    <row r="1097" spans="1:23" x14ac:dyDescent="0.3">
      <c r="A1097" s="1">
        <v>10664</v>
      </c>
      <c r="B1097" s="1">
        <v>65</v>
      </c>
      <c r="C1097" s="1">
        <v>21.05</v>
      </c>
      <c r="D1097" s="1">
        <v>15</v>
      </c>
      <c r="E1097" s="1">
        <v>0.15000000596046401</v>
      </c>
      <c r="F1097" s="1">
        <v>12.464</v>
      </c>
      <c r="G1097" s="1">
        <v>315.75</v>
      </c>
      <c r="H1097" s="1">
        <v>355.10508000000004</v>
      </c>
      <c r="N1097" t="s">
        <v>0</v>
      </c>
      <c r="O1097" t="str">
        <f t="shared" si="146"/>
        <v>OrderID: 10664,</v>
      </c>
      <c r="P1097" t="str">
        <f t="shared" si="147"/>
        <v>ProductID: 65,</v>
      </c>
      <c r="Q1097" t="str">
        <f t="shared" si="148"/>
        <v>UnitPrice: 21.05,</v>
      </c>
      <c r="R1097" t="str">
        <f t="shared" si="149"/>
        <v>Quantity: 15,</v>
      </c>
      <c r="S1097" t="str">
        <f t="shared" si="150"/>
        <v>Discount: 0.150000005960464,</v>
      </c>
      <c r="T1097" t="str">
        <f t="shared" si="151"/>
        <v>GrossProfitMargin: 12.464,</v>
      </c>
      <c r="U1097" t="str">
        <f t="shared" si="152"/>
        <v>ProductCost: 315.75,</v>
      </c>
      <c r="V1097" t="str">
        <f t="shared" si="153"/>
        <v>ProductRevenue: 355.10508</v>
      </c>
      <c r="W1097" t="s">
        <v>310</v>
      </c>
    </row>
    <row r="1098" spans="1:23" x14ac:dyDescent="0.3">
      <c r="A1098" s="1">
        <v>10665</v>
      </c>
      <c r="B1098" s="1">
        <v>51</v>
      </c>
      <c r="C1098" s="1">
        <v>53</v>
      </c>
      <c r="D1098" s="1">
        <v>20</v>
      </c>
      <c r="E1098" s="1">
        <v>0</v>
      </c>
      <c r="F1098" s="1">
        <v>12.398999999999999</v>
      </c>
      <c r="G1098" s="1">
        <v>1060</v>
      </c>
      <c r="H1098" s="1">
        <v>1191.4294</v>
      </c>
      <c r="N1098" t="s">
        <v>0</v>
      </c>
      <c r="O1098" t="str">
        <f t="shared" si="146"/>
        <v>OrderID: 10665,</v>
      </c>
      <c r="P1098" t="str">
        <f t="shared" si="147"/>
        <v>ProductID: 51,</v>
      </c>
      <c r="Q1098" t="str">
        <f t="shared" si="148"/>
        <v>UnitPrice: 53,</v>
      </c>
      <c r="R1098" t="str">
        <f t="shared" si="149"/>
        <v>Quantity: 20,</v>
      </c>
      <c r="S1098" t="str">
        <f t="shared" si="150"/>
        <v>Discount: 0,</v>
      </c>
      <c r="T1098" t="str">
        <f t="shared" si="151"/>
        <v>GrossProfitMargin: 12.399,</v>
      </c>
      <c r="U1098" t="str">
        <f t="shared" si="152"/>
        <v>ProductCost: 1060,</v>
      </c>
      <c r="V1098" t="str">
        <f t="shared" si="153"/>
        <v>ProductRevenue: 1191.4294</v>
      </c>
      <c r="W1098" t="s">
        <v>310</v>
      </c>
    </row>
    <row r="1099" spans="1:23" x14ac:dyDescent="0.3">
      <c r="A1099" s="1">
        <v>10665</v>
      </c>
      <c r="B1099" s="1">
        <v>59</v>
      </c>
      <c r="C1099" s="1">
        <v>55</v>
      </c>
      <c r="D1099" s="1">
        <v>1</v>
      </c>
      <c r="E1099" s="1">
        <v>0</v>
      </c>
      <c r="F1099" s="1">
        <v>6.0789999999999997</v>
      </c>
      <c r="G1099" s="1">
        <v>55</v>
      </c>
      <c r="H1099" s="1">
        <v>58.343449999999997</v>
      </c>
      <c r="N1099" t="s">
        <v>0</v>
      </c>
      <c r="O1099" t="str">
        <f t="shared" si="146"/>
        <v>OrderID: 10665,</v>
      </c>
      <c r="P1099" t="str">
        <f t="shared" si="147"/>
        <v>ProductID: 59,</v>
      </c>
      <c r="Q1099" t="str">
        <f t="shared" si="148"/>
        <v>UnitPrice: 55,</v>
      </c>
      <c r="R1099" t="str">
        <f t="shared" si="149"/>
        <v>Quantity: 1,</v>
      </c>
      <c r="S1099" t="str">
        <f t="shared" si="150"/>
        <v>Discount: 0,</v>
      </c>
      <c r="T1099" t="str">
        <f t="shared" si="151"/>
        <v>GrossProfitMargin: 6.079,</v>
      </c>
      <c r="U1099" t="str">
        <f t="shared" si="152"/>
        <v>ProductCost: 55,</v>
      </c>
      <c r="V1099" t="str">
        <f t="shared" si="153"/>
        <v>ProductRevenue: 58.34345</v>
      </c>
      <c r="W1099" t="s">
        <v>310</v>
      </c>
    </row>
    <row r="1100" spans="1:23" x14ac:dyDescent="0.3">
      <c r="A1100" s="1">
        <v>10665</v>
      </c>
      <c r="B1100" s="1">
        <v>76</v>
      </c>
      <c r="C1100" s="1">
        <v>18</v>
      </c>
      <c r="D1100" s="1">
        <v>10</v>
      </c>
      <c r="E1100" s="1">
        <v>0</v>
      </c>
      <c r="F1100" s="1">
        <v>8.3800000000000008</v>
      </c>
      <c r="G1100" s="1">
        <v>180</v>
      </c>
      <c r="H1100" s="1">
        <v>195.084</v>
      </c>
      <c r="N1100" t="s">
        <v>0</v>
      </c>
      <c r="O1100" t="str">
        <f t="shared" si="146"/>
        <v>OrderID: 10665,</v>
      </c>
      <c r="P1100" t="str">
        <f t="shared" si="147"/>
        <v>ProductID: 76,</v>
      </c>
      <c r="Q1100" t="str">
        <f t="shared" si="148"/>
        <v>UnitPrice: 18,</v>
      </c>
      <c r="R1100" t="str">
        <f t="shared" si="149"/>
        <v>Quantity: 10,</v>
      </c>
      <c r="S1100" t="str">
        <f t="shared" si="150"/>
        <v>Discount: 0,</v>
      </c>
      <c r="T1100" t="str">
        <f t="shared" si="151"/>
        <v>GrossProfitMargin: 8.38,</v>
      </c>
      <c r="U1100" t="str">
        <f t="shared" si="152"/>
        <v>ProductCost: 180,</v>
      </c>
      <c r="V1100" t="str">
        <f t="shared" si="153"/>
        <v>ProductRevenue: 195.084</v>
      </c>
      <c r="W1100" t="s">
        <v>310</v>
      </c>
    </row>
    <row r="1101" spans="1:23" x14ac:dyDescent="0.3">
      <c r="A1101" s="1">
        <v>10666</v>
      </c>
      <c r="B1101" s="1">
        <v>29</v>
      </c>
      <c r="C1101" s="1">
        <v>123.79</v>
      </c>
      <c r="D1101" s="1">
        <v>36</v>
      </c>
      <c r="E1101" s="1">
        <v>0</v>
      </c>
      <c r="F1101" s="1">
        <v>22.445</v>
      </c>
      <c r="G1101" s="1">
        <v>4456.4400000000005</v>
      </c>
      <c r="H1101" s="1">
        <v>5456.6879580000004</v>
      </c>
      <c r="N1101" t="s">
        <v>0</v>
      </c>
      <c r="O1101" t="str">
        <f t="shared" si="146"/>
        <v>OrderID: 10666,</v>
      </c>
      <c r="P1101" t="str">
        <f t="shared" si="147"/>
        <v>ProductID: 29,</v>
      </c>
      <c r="Q1101" t="str">
        <f t="shared" si="148"/>
        <v>UnitPrice: 123.79,</v>
      </c>
      <c r="R1101" t="str">
        <f t="shared" si="149"/>
        <v>Quantity: 36,</v>
      </c>
      <c r="S1101" t="str">
        <f t="shared" si="150"/>
        <v>Discount: 0,</v>
      </c>
      <c r="T1101" t="str">
        <f t="shared" si="151"/>
        <v>GrossProfitMargin: 22.445,</v>
      </c>
      <c r="U1101" t="str">
        <f t="shared" si="152"/>
        <v>ProductCost: 4456.44,</v>
      </c>
      <c r="V1101" t="str">
        <f t="shared" si="153"/>
        <v>ProductRevenue: 5456.687958</v>
      </c>
      <c r="W1101" t="s">
        <v>310</v>
      </c>
    </row>
    <row r="1102" spans="1:23" x14ac:dyDescent="0.3">
      <c r="A1102" s="1">
        <v>10666</v>
      </c>
      <c r="B1102" s="1">
        <v>65</v>
      </c>
      <c r="C1102" s="1">
        <v>21.05</v>
      </c>
      <c r="D1102" s="1">
        <v>10</v>
      </c>
      <c r="E1102" s="1">
        <v>0</v>
      </c>
      <c r="F1102" s="1">
        <v>24.916</v>
      </c>
      <c r="G1102" s="1">
        <v>210.5</v>
      </c>
      <c r="H1102" s="1">
        <v>262.94818000000004</v>
      </c>
      <c r="N1102" t="s">
        <v>0</v>
      </c>
      <c r="O1102" t="str">
        <f t="shared" si="146"/>
        <v>OrderID: 10666,</v>
      </c>
      <c r="P1102" t="str">
        <f t="shared" si="147"/>
        <v>ProductID: 65,</v>
      </c>
      <c r="Q1102" t="str">
        <f t="shared" si="148"/>
        <v>UnitPrice: 21.05,</v>
      </c>
      <c r="R1102" t="str">
        <f t="shared" si="149"/>
        <v>Quantity: 10,</v>
      </c>
      <c r="S1102" t="str">
        <f t="shared" si="150"/>
        <v>Discount: 0,</v>
      </c>
      <c r="T1102" t="str">
        <f t="shared" si="151"/>
        <v>GrossProfitMargin: 24.916,</v>
      </c>
      <c r="U1102" t="str">
        <f t="shared" si="152"/>
        <v>ProductCost: 210.5,</v>
      </c>
      <c r="V1102" t="str">
        <f t="shared" si="153"/>
        <v>ProductRevenue: 262.94818</v>
      </c>
      <c r="W1102" t="s">
        <v>310</v>
      </c>
    </row>
    <row r="1103" spans="1:23" x14ac:dyDescent="0.3">
      <c r="A1103" s="1">
        <v>10667</v>
      </c>
      <c r="B1103" s="1">
        <v>69</v>
      </c>
      <c r="C1103" s="1">
        <v>36</v>
      </c>
      <c r="D1103" s="1">
        <v>45</v>
      </c>
      <c r="E1103" s="1">
        <v>0.20000000298023199</v>
      </c>
      <c r="F1103" s="1">
        <v>9.6419999999999995</v>
      </c>
      <c r="G1103" s="1">
        <v>1620</v>
      </c>
      <c r="H1103" s="1">
        <v>1776.2003999999999</v>
      </c>
      <c r="N1103" t="s">
        <v>0</v>
      </c>
      <c r="O1103" t="str">
        <f t="shared" si="146"/>
        <v>OrderID: 10667,</v>
      </c>
      <c r="P1103" t="str">
        <f t="shared" si="147"/>
        <v>ProductID: 69,</v>
      </c>
      <c r="Q1103" t="str">
        <f t="shared" si="148"/>
        <v>UnitPrice: 36,</v>
      </c>
      <c r="R1103" t="str">
        <f t="shared" si="149"/>
        <v>Quantity: 45,</v>
      </c>
      <c r="S1103" t="str">
        <f t="shared" si="150"/>
        <v>Discount: 0.200000002980232,</v>
      </c>
      <c r="T1103" t="str">
        <f t="shared" si="151"/>
        <v>GrossProfitMargin: 9.642,</v>
      </c>
      <c r="U1103" t="str">
        <f t="shared" si="152"/>
        <v>ProductCost: 1620,</v>
      </c>
      <c r="V1103" t="str">
        <f t="shared" si="153"/>
        <v>ProductRevenue: 1776.2004</v>
      </c>
      <c r="W1103" t="s">
        <v>310</v>
      </c>
    </row>
    <row r="1104" spans="1:23" x14ac:dyDescent="0.3">
      <c r="A1104" s="1">
        <v>10667</v>
      </c>
      <c r="B1104" s="1">
        <v>71</v>
      </c>
      <c r="C1104" s="1">
        <v>21.5</v>
      </c>
      <c r="D1104" s="1">
        <v>14</v>
      </c>
      <c r="E1104" s="1">
        <v>0.20000000298023199</v>
      </c>
      <c r="F1104" s="1">
        <v>15.727</v>
      </c>
      <c r="G1104" s="1">
        <v>301</v>
      </c>
      <c r="H1104" s="1">
        <v>348.33827000000002</v>
      </c>
      <c r="N1104" t="s">
        <v>0</v>
      </c>
      <c r="O1104" t="str">
        <f t="shared" si="146"/>
        <v>OrderID: 10667,</v>
      </c>
      <c r="P1104" t="str">
        <f t="shared" si="147"/>
        <v>ProductID: 71,</v>
      </c>
      <c r="Q1104" t="str">
        <f t="shared" si="148"/>
        <v>UnitPrice: 21.5,</v>
      </c>
      <c r="R1104" t="str">
        <f t="shared" si="149"/>
        <v>Quantity: 14,</v>
      </c>
      <c r="S1104" t="str">
        <f t="shared" si="150"/>
        <v>Discount: 0.200000002980232,</v>
      </c>
      <c r="T1104" t="str">
        <f t="shared" si="151"/>
        <v>GrossProfitMargin: 15.727,</v>
      </c>
      <c r="U1104" t="str">
        <f t="shared" si="152"/>
        <v>ProductCost: 301,</v>
      </c>
      <c r="V1104" t="str">
        <f t="shared" si="153"/>
        <v>ProductRevenue: 348.33827</v>
      </c>
      <c r="W1104" t="s">
        <v>310</v>
      </c>
    </row>
    <row r="1105" spans="1:23" x14ac:dyDescent="0.3">
      <c r="A1105" s="1">
        <v>10668</v>
      </c>
      <c r="B1105" s="1">
        <v>31</v>
      </c>
      <c r="C1105" s="1">
        <v>12.5</v>
      </c>
      <c r="D1105" s="1">
        <v>8</v>
      </c>
      <c r="E1105" s="1">
        <v>0.10000000149011599</v>
      </c>
      <c r="F1105" s="1">
        <v>11.057</v>
      </c>
      <c r="G1105" s="1">
        <v>100</v>
      </c>
      <c r="H1105" s="1">
        <v>111.057</v>
      </c>
      <c r="N1105" t="s">
        <v>0</v>
      </c>
      <c r="O1105" t="str">
        <f t="shared" si="146"/>
        <v>OrderID: 10668,</v>
      </c>
      <c r="P1105" t="str">
        <f t="shared" si="147"/>
        <v>ProductID: 31,</v>
      </c>
      <c r="Q1105" t="str">
        <f t="shared" si="148"/>
        <v>UnitPrice: 12.5,</v>
      </c>
      <c r="R1105" t="str">
        <f t="shared" si="149"/>
        <v>Quantity: 8,</v>
      </c>
      <c r="S1105" t="str">
        <f t="shared" si="150"/>
        <v>Discount: 0.100000001490116,</v>
      </c>
      <c r="T1105" t="str">
        <f t="shared" si="151"/>
        <v>GrossProfitMargin: 11.057,</v>
      </c>
      <c r="U1105" t="str">
        <f t="shared" si="152"/>
        <v>ProductCost: 100,</v>
      </c>
      <c r="V1105" t="str">
        <f t="shared" si="153"/>
        <v>ProductRevenue: 111.057</v>
      </c>
      <c r="W1105" t="s">
        <v>310</v>
      </c>
    </row>
    <row r="1106" spans="1:23" x14ac:dyDescent="0.3">
      <c r="A1106" s="1">
        <v>10668</v>
      </c>
      <c r="B1106" s="1">
        <v>55</v>
      </c>
      <c r="C1106" s="1">
        <v>24</v>
      </c>
      <c r="D1106" s="1">
        <v>4</v>
      </c>
      <c r="E1106" s="1">
        <v>0.10000000149011599</v>
      </c>
      <c r="F1106" s="1">
        <v>25.841999999999999</v>
      </c>
      <c r="G1106" s="1">
        <v>96</v>
      </c>
      <c r="H1106" s="1">
        <v>120.80832000000001</v>
      </c>
      <c r="N1106" t="s">
        <v>0</v>
      </c>
      <c r="O1106" t="str">
        <f t="shared" si="146"/>
        <v>OrderID: 10668,</v>
      </c>
      <c r="P1106" t="str">
        <f t="shared" si="147"/>
        <v>ProductID: 55,</v>
      </c>
      <c r="Q1106" t="str">
        <f t="shared" si="148"/>
        <v>UnitPrice: 24,</v>
      </c>
      <c r="R1106" t="str">
        <f t="shared" si="149"/>
        <v>Quantity: 4,</v>
      </c>
      <c r="S1106" t="str">
        <f t="shared" si="150"/>
        <v>Discount: 0.100000001490116,</v>
      </c>
      <c r="T1106" t="str">
        <f t="shared" si="151"/>
        <v>GrossProfitMargin: 25.842,</v>
      </c>
      <c r="U1106" t="str">
        <f t="shared" si="152"/>
        <v>ProductCost: 96,</v>
      </c>
      <c r="V1106" t="str">
        <f t="shared" si="153"/>
        <v>ProductRevenue: 120.80832</v>
      </c>
      <c r="W1106" t="s">
        <v>310</v>
      </c>
    </row>
    <row r="1107" spans="1:23" x14ac:dyDescent="0.3">
      <c r="A1107" s="1">
        <v>10668</v>
      </c>
      <c r="B1107" s="1">
        <v>64</v>
      </c>
      <c r="C1107" s="1">
        <v>33.25</v>
      </c>
      <c r="D1107" s="1">
        <v>15</v>
      </c>
      <c r="E1107" s="1">
        <v>0.10000000149011599</v>
      </c>
      <c r="F1107" s="1">
        <v>9.9359999999999999</v>
      </c>
      <c r="G1107" s="1">
        <v>498.75</v>
      </c>
      <c r="H1107" s="1">
        <v>548.30579999999998</v>
      </c>
      <c r="N1107" t="s">
        <v>0</v>
      </c>
      <c r="O1107" t="str">
        <f t="shared" si="146"/>
        <v>OrderID: 10668,</v>
      </c>
      <c r="P1107" t="str">
        <f t="shared" si="147"/>
        <v>ProductID: 64,</v>
      </c>
      <c r="Q1107" t="str">
        <f t="shared" si="148"/>
        <v>UnitPrice: 33.25,</v>
      </c>
      <c r="R1107" t="str">
        <f t="shared" si="149"/>
        <v>Quantity: 15,</v>
      </c>
      <c r="S1107" t="str">
        <f t="shared" si="150"/>
        <v>Discount: 0.100000001490116,</v>
      </c>
      <c r="T1107" t="str">
        <f t="shared" si="151"/>
        <v>GrossProfitMargin: 9.936,</v>
      </c>
      <c r="U1107" t="str">
        <f t="shared" si="152"/>
        <v>ProductCost: 498.75,</v>
      </c>
      <c r="V1107" t="str">
        <f t="shared" si="153"/>
        <v>ProductRevenue: 548.3058</v>
      </c>
      <c r="W1107" t="s">
        <v>310</v>
      </c>
    </row>
    <row r="1108" spans="1:23" x14ac:dyDescent="0.3">
      <c r="A1108" s="1">
        <v>10669</v>
      </c>
      <c r="B1108" s="1">
        <v>36</v>
      </c>
      <c r="C1108" s="1">
        <v>19</v>
      </c>
      <c r="D1108" s="1">
        <v>30</v>
      </c>
      <c r="E1108" s="1">
        <v>0</v>
      </c>
      <c r="F1108" s="1">
        <v>12.882999999999999</v>
      </c>
      <c r="G1108" s="1">
        <v>570</v>
      </c>
      <c r="H1108" s="1">
        <v>643.43309999999997</v>
      </c>
      <c r="N1108" t="s">
        <v>0</v>
      </c>
      <c r="O1108" t="str">
        <f t="shared" si="146"/>
        <v>OrderID: 10669,</v>
      </c>
      <c r="P1108" t="str">
        <f t="shared" si="147"/>
        <v>ProductID: 36,</v>
      </c>
      <c r="Q1108" t="str">
        <f t="shared" si="148"/>
        <v>UnitPrice: 19,</v>
      </c>
      <c r="R1108" t="str">
        <f t="shared" si="149"/>
        <v>Quantity: 30,</v>
      </c>
      <c r="S1108" t="str">
        <f t="shared" si="150"/>
        <v>Discount: 0,</v>
      </c>
      <c r="T1108" t="str">
        <f t="shared" si="151"/>
        <v>GrossProfitMargin: 12.883,</v>
      </c>
      <c r="U1108" t="str">
        <f t="shared" si="152"/>
        <v>ProductCost: 570,</v>
      </c>
      <c r="V1108" t="str">
        <f t="shared" si="153"/>
        <v>ProductRevenue: 643.4331</v>
      </c>
      <c r="W1108" t="s">
        <v>310</v>
      </c>
    </row>
    <row r="1109" spans="1:23" x14ac:dyDescent="0.3">
      <c r="A1109" s="1">
        <v>10670</v>
      </c>
      <c r="B1109" s="1">
        <v>23</v>
      </c>
      <c r="C1109" s="1">
        <v>9</v>
      </c>
      <c r="D1109" s="1">
        <v>32</v>
      </c>
      <c r="E1109" s="1">
        <v>0</v>
      </c>
      <c r="F1109" s="1">
        <v>20.195</v>
      </c>
      <c r="G1109" s="1">
        <v>288</v>
      </c>
      <c r="H1109" s="1">
        <v>346.16160000000002</v>
      </c>
      <c r="N1109" t="s">
        <v>0</v>
      </c>
      <c r="O1109" t="str">
        <f t="shared" si="146"/>
        <v>OrderID: 10670,</v>
      </c>
      <c r="P1109" t="str">
        <f t="shared" si="147"/>
        <v>ProductID: 23,</v>
      </c>
      <c r="Q1109" t="str">
        <f t="shared" si="148"/>
        <v>UnitPrice: 9,</v>
      </c>
      <c r="R1109" t="str">
        <f t="shared" si="149"/>
        <v>Quantity: 32,</v>
      </c>
      <c r="S1109" t="str">
        <f t="shared" si="150"/>
        <v>Discount: 0,</v>
      </c>
      <c r="T1109" t="str">
        <f t="shared" si="151"/>
        <v>GrossProfitMargin: 20.195,</v>
      </c>
      <c r="U1109" t="str">
        <f t="shared" si="152"/>
        <v>ProductCost: 288,</v>
      </c>
      <c r="V1109" t="str">
        <f t="shared" si="153"/>
        <v>ProductRevenue: 346.1616</v>
      </c>
      <c r="W1109" t="s">
        <v>310</v>
      </c>
    </row>
    <row r="1110" spans="1:23" x14ac:dyDescent="0.3">
      <c r="A1110" s="1">
        <v>10670</v>
      </c>
      <c r="B1110" s="1">
        <v>46</v>
      </c>
      <c r="C1110" s="1">
        <v>12</v>
      </c>
      <c r="D1110" s="1">
        <v>60</v>
      </c>
      <c r="E1110" s="1">
        <v>0</v>
      </c>
      <c r="F1110" s="1">
        <v>14.789</v>
      </c>
      <c r="G1110" s="1">
        <v>720</v>
      </c>
      <c r="H1110" s="1">
        <v>826.48080000000004</v>
      </c>
      <c r="N1110" t="s">
        <v>0</v>
      </c>
      <c r="O1110" t="str">
        <f t="shared" si="146"/>
        <v>OrderID: 10670,</v>
      </c>
      <c r="P1110" t="str">
        <f t="shared" si="147"/>
        <v>ProductID: 46,</v>
      </c>
      <c r="Q1110" t="str">
        <f t="shared" si="148"/>
        <v>UnitPrice: 12,</v>
      </c>
      <c r="R1110" t="str">
        <f t="shared" si="149"/>
        <v>Quantity: 60,</v>
      </c>
      <c r="S1110" t="str">
        <f t="shared" si="150"/>
        <v>Discount: 0,</v>
      </c>
      <c r="T1110" t="str">
        <f t="shared" si="151"/>
        <v>GrossProfitMargin: 14.789,</v>
      </c>
      <c r="U1110" t="str">
        <f t="shared" si="152"/>
        <v>ProductCost: 720,</v>
      </c>
      <c r="V1110" t="str">
        <f t="shared" si="153"/>
        <v>ProductRevenue: 826.4808</v>
      </c>
      <c r="W1110" t="s">
        <v>310</v>
      </c>
    </row>
    <row r="1111" spans="1:23" x14ac:dyDescent="0.3">
      <c r="A1111" s="1">
        <v>10670</v>
      </c>
      <c r="B1111" s="1">
        <v>67</v>
      </c>
      <c r="C1111" s="1">
        <v>14</v>
      </c>
      <c r="D1111" s="1">
        <v>25</v>
      </c>
      <c r="E1111" s="1">
        <v>0</v>
      </c>
      <c r="F1111" s="1">
        <v>14.102</v>
      </c>
      <c r="G1111" s="1">
        <v>350</v>
      </c>
      <c r="H1111" s="1">
        <v>399.35699999999997</v>
      </c>
      <c r="N1111" t="s">
        <v>0</v>
      </c>
      <c r="O1111" t="str">
        <f t="shared" si="146"/>
        <v>OrderID: 10670,</v>
      </c>
      <c r="P1111" t="str">
        <f t="shared" si="147"/>
        <v>ProductID: 67,</v>
      </c>
      <c r="Q1111" t="str">
        <f t="shared" si="148"/>
        <v>UnitPrice: 14,</v>
      </c>
      <c r="R1111" t="str">
        <f t="shared" si="149"/>
        <v>Quantity: 25,</v>
      </c>
      <c r="S1111" t="str">
        <f t="shared" si="150"/>
        <v>Discount: 0,</v>
      </c>
      <c r="T1111" t="str">
        <f t="shared" si="151"/>
        <v>GrossProfitMargin: 14.102,</v>
      </c>
      <c r="U1111" t="str">
        <f t="shared" si="152"/>
        <v>ProductCost: 350,</v>
      </c>
      <c r="V1111" t="str">
        <f t="shared" si="153"/>
        <v>ProductRevenue: 399.357</v>
      </c>
      <c r="W1111" t="s">
        <v>310</v>
      </c>
    </row>
    <row r="1112" spans="1:23" x14ac:dyDescent="0.3">
      <c r="A1112" s="1">
        <v>10670</v>
      </c>
      <c r="B1112" s="1">
        <v>73</v>
      </c>
      <c r="C1112" s="1">
        <v>15</v>
      </c>
      <c r="D1112" s="1">
        <v>50</v>
      </c>
      <c r="E1112" s="1">
        <v>0</v>
      </c>
      <c r="F1112" s="1">
        <v>5.2089999999999996</v>
      </c>
      <c r="G1112" s="1">
        <v>750</v>
      </c>
      <c r="H1112" s="1">
        <v>789.0675</v>
      </c>
      <c r="N1112" t="s">
        <v>0</v>
      </c>
      <c r="O1112" t="str">
        <f t="shared" si="146"/>
        <v>OrderID: 10670,</v>
      </c>
      <c r="P1112" t="str">
        <f t="shared" si="147"/>
        <v>ProductID: 73,</v>
      </c>
      <c r="Q1112" t="str">
        <f t="shared" si="148"/>
        <v>UnitPrice: 15,</v>
      </c>
      <c r="R1112" t="str">
        <f t="shared" si="149"/>
        <v>Quantity: 50,</v>
      </c>
      <c r="S1112" t="str">
        <f t="shared" si="150"/>
        <v>Discount: 0,</v>
      </c>
      <c r="T1112" t="str">
        <f t="shared" si="151"/>
        <v>GrossProfitMargin: 5.209,</v>
      </c>
      <c r="U1112" t="str">
        <f t="shared" si="152"/>
        <v>ProductCost: 750,</v>
      </c>
      <c r="V1112" t="str">
        <f t="shared" si="153"/>
        <v>ProductRevenue: 789.0675</v>
      </c>
      <c r="W1112" t="s">
        <v>310</v>
      </c>
    </row>
    <row r="1113" spans="1:23" x14ac:dyDescent="0.3">
      <c r="A1113" s="1">
        <v>10670</v>
      </c>
      <c r="B1113" s="1">
        <v>75</v>
      </c>
      <c r="C1113" s="1">
        <v>7.75</v>
      </c>
      <c r="D1113" s="1">
        <v>25</v>
      </c>
      <c r="E1113" s="1">
        <v>0</v>
      </c>
      <c r="F1113" s="1">
        <v>11.148999999999999</v>
      </c>
      <c r="G1113" s="1">
        <v>193.75</v>
      </c>
      <c r="H1113" s="1">
        <v>215.35118750000001</v>
      </c>
      <c r="N1113" t="s">
        <v>0</v>
      </c>
      <c r="O1113" t="str">
        <f t="shared" si="146"/>
        <v>OrderID: 10670,</v>
      </c>
      <c r="P1113" t="str">
        <f t="shared" si="147"/>
        <v>ProductID: 75,</v>
      </c>
      <c r="Q1113" t="str">
        <f t="shared" si="148"/>
        <v>UnitPrice: 7.75,</v>
      </c>
      <c r="R1113" t="str">
        <f t="shared" si="149"/>
        <v>Quantity: 25,</v>
      </c>
      <c r="S1113" t="str">
        <f t="shared" si="150"/>
        <v>Discount: 0,</v>
      </c>
      <c r="T1113" t="str">
        <f t="shared" si="151"/>
        <v>GrossProfitMargin: 11.149,</v>
      </c>
      <c r="U1113" t="str">
        <f t="shared" si="152"/>
        <v>ProductCost: 193.75,</v>
      </c>
      <c r="V1113" t="str">
        <f t="shared" si="153"/>
        <v>ProductRevenue: 215.3511875</v>
      </c>
      <c r="W1113" t="s">
        <v>310</v>
      </c>
    </row>
    <row r="1114" spans="1:23" x14ac:dyDescent="0.3">
      <c r="A1114" s="1">
        <v>10671</v>
      </c>
      <c r="B1114" s="1">
        <v>16</v>
      </c>
      <c r="C1114" s="1">
        <v>17.45</v>
      </c>
      <c r="D1114" s="1">
        <v>10</v>
      </c>
      <c r="E1114" s="1">
        <v>0</v>
      </c>
      <c r="F1114" s="1">
        <v>19.972000000000001</v>
      </c>
      <c r="G1114" s="1">
        <v>174.5</v>
      </c>
      <c r="H1114" s="1">
        <v>209.35114000000002</v>
      </c>
      <c r="N1114" t="s">
        <v>0</v>
      </c>
      <c r="O1114" t="str">
        <f t="shared" si="146"/>
        <v>OrderID: 10671,</v>
      </c>
      <c r="P1114" t="str">
        <f t="shared" si="147"/>
        <v>ProductID: 16,</v>
      </c>
      <c r="Q1114" t="str">
        <f t="shared" si="148"/>
        <v>UnitPrice: 17.45,</v>
      </c>
      <c r="R1114" t="str">
        <f t="shared" si="149"/>
        <v>Quantity: 10,</v>
      </c>
      <c r="S1114" t="str">
        <f t="shared" si="150"/>
        <v>Discount: 0,</v>
      </c>
      <c r="T1114" t="str">
        <f t="shared" si="151"/>
        <v>GrossProfitMargin: 19.972,</v>
      </c>
      <c r="U1114" t="str">
        <f t="shared" si="152"/>
        <v>ProductCost: 174.5,</v>
      </c>
      <c r="V1114" t="str">
        <f t="shared" si="153"/>
        <v>ProductRevenue: 209.35114</v>
      </c>
      <c r="W1114" t="s">
        <v>310</v>
      </c>
    </row>
    <row r="1115" spans="1:23" x14ac:dyDescent="0.3">
      <c r="A1115" s="1">
        <v>10671</v>
      </c>
      <c r="B1115" s="1">
        <v>62</v>
      </c>
      <c r="C1115" s="1">
        <v>49.300000000000004</v>
      </c>
      <c r="D1115" s="1">
        <v>10</v>
      </c>
      <c r="E1115" s="1">
        <v>0</v>
      </c>
      <c r="F1115" s="1">
        <v>9.1</v>
      </c>
      <c r="G1115" s="1">
        <v>493.00000000000006</v>
      </c>
      <c r="H1115" s="1">
        <v>537.86300000000006</v>
      </c>
      <c r="N1115" t="s">
        <v>0</v>
      </c>
      <c r="O1115" t="str">
        <f t="shared" si="146"/>
        <v>OrderID: 10671,</v>
      </c>
      <c r="P1115" t="str">
        <f t="shared" si="147"/>
        <v>ProductID: 62,</v>
      </c>
      <c r="Q1115" t="str">
        <f t="shared" si="148"/>
        <v>UnitPrice: 49.3,</v>
      </c>
      <c r="R1115" t="str">
        <f t="shared" si="149"/>
        <v>Quantity: 10,</v>
      </c>
      <c r="S1115" t="str">
        <f t="shared" si="150"/>
        <v>Discount: 0,</v>
      </c>
      <c r="T1115" t="str">
        <f t="shared" si="151"/>
        <v>GrossProfitMargin: 9.1,</v>
      </c>
      <c r="U1115" t="str">
        <f t="shared" si="152"/>
        <v>ProductCost: 493,</v>
      </c>
      <c r="V1115" t="str">
        <f t="shared" si="153"/>
        <v>ProductRevenue: 537.863</v>
      </c>
      <c r="W1115" t="s">
        <v>310</v>
      </c>
    </row>
    <row r="1116" spans="1:23" x14ac:dyDescent="0.3">
      <c r="A1116" s="1">
        <v>10671</v>
      </c>
      <c r="B1116" s="1">
        <v>65</v>
      </c>
      <c r="C1116" s="1">
        <v>21.05</v>
      </c>
      <c r="D1116" s="1">
        <v>12</v>
      </c>
      <c r="E1116" s="1">
        <v>0</v>
      </c>
      <c r="F1116" s="1">
        <v>10.675000000000001</v>
      </c>
      <c r="G1116" s="1">
        <v>252.60000000000002</v>
      </c>
      <c r="H1116" s="1">
        <v>279.56504999999999</v>
      </c>
      <c r="N1116" t="s">
        <v>0</v>
      </c>
      <c r="O1116" t="str">
        <f t="shared" si="146"/>
        <v>OrderID: 10671,</v>
      </c>
      <c r="P1116" t="str">
        <f t="shared" si="147"/>
        <v>ProductID: 65,</v>
      </c>
      <c r="Q1116" t="str">
        <f t="shared" si="148"/>
        <v>UnitPrice: 21.05,</v>
      </c>
      <c r="R1116" t="str">
        <f t="shared" si="149"/>
        <v>Quantity: 12,</v>
      </c>
      <c r="S1116" t="str">
        <f t="shared" si="150"/>
        <v>Discount: 0,</v>
      </c>
      <c r="T1116" t="str">
        <f t="shared" si="151"/>
        <v>GrossProfitMargin: 10.675,</v>
      </c>
      <c r="U1116" t="str">
        <f t="shared" si="152"/>
        <v>ProductCost: 252.6,</v>
      </c>
      <c r="V1116" t="str">
        <f t="shared" si="153"/>
        <v>ProductRevenue: 279.56505</v>
      </c>
      <c r="W1116" t="s">
        <v>310</v>
      </c>
    </row>
    <row r="1117" spans="1:23" x14ac:dyDescent="0.3">
      <c r="A1117" s="1">
        <v>10672</v>
      </c>
      <c r="B1117" s="1">
        <v>38</v>
      </c>
      <c r="C1117" s="1">
        <v>263.5</v>
      </c>
      <c r="D1117" s="1">
        <v>15</v>
      </c>
      <c r="E1117" s="1">
        <v>0.10000000149011599</v>
      </c>
      <c r="F1117" s="1">
        <v>8.7070000000000007</v>
      </c>
      <c r="G1117" s="1">
        <v>3952.5</v>
      </c>
      <c r="H1117" s="1">
        <v>4296.6441750000004</v>
      </c>
      <c r="N1117" t="s">
        <v>0</v>
      </c>
      <c r="O1117" t="str">
        <f t="shared" si="146"/>
        <v>OrderID: 10672,</v>
      </c>
      <c r="P1117" t="str">
        <f t="shared" si="147"/>
        <v>ProductID: 38,</v>
      </c>
      <c r="Q1117" t="str">
        <f t="shared" si="148"/>
        <v>UnitPrice: 263.5,</v>
      </c>
      <c r="R1117" t="str">
        <f t="shared" si="149"/>
        <v>Quantity: 15,</v>
      </c>
      <c r="S1117" t="str">
        <f t="shared" si="150"/>
        <v>Discount: 0.100000001490116,</v>
      </c>
      <c r="T1117" t="str">
        <f t="shared" si="151"/>
        <v>GrossProfitMargin: 8.707,</v>
      </c>
      <c r="U1117" t="str">
        <f t="shared" si="152"/>
        <v>ProductCost: 3952.5,</v>
      </c>
      <c r="V1117" t="str">
        <f t="shared" si="153"/>
        <v>ProductRevenue: 4296.644175</v>
      </c>
      <c r="W1117" t="s">
        <v>310</v>
      </c>
    </row>
    <row r="1118" spans="1:23" x14ac:dyDescent="0.3">
      <c r="A1118" s="1">
        <v>10672</v>
      </c>
      <c r="B1118" s="1">
        <v>71</v>
      </c>
      <c r="C1118" s="1">
        <v>21.5</v>
      </c>
      <c r="D1118" s="1">
        <v>12</v>
      </c>
      <c r="E1118" s="1">
        <v>0</v>
      </c>
      <c r="F1118" s="1">
        <v>13.573</v>
      </c>
      <c r="G1118" s="1">
        <v>258</v>
      </c>
      <c r="H1118" s="1">
        <v>293.01834000000002</v>
      </c>
      <c r="N1118" t="s">
        <v>0</v>
      </c>
      <c r="O1118" t="str">
        <f t="shared" si="146"/>
        <v>OrderID: 10672,</v>
      </c>
      <c r="P1118" t="str">
        <f t="shared" si="147"/>
        <v>ProductID: 71,</v>
      </c>
      <c r="Q1118" t="str">
        <f t="shared" si="148"/>
        <v>UnitPrice: 21.5,</v>
      </c>
      <c r="R1118" t="str">
        <f t="shared" si="149"/>
        <v>Quantity: 12,</v>
      </c>
      <c r="S1118" t="str">
        <f t="shared" si="150"/>
        <v>Discount: 0,</v>
      </c>
      <c r="T1118" t="str">
        <f t="shared" si="151"/>
        <v>GrossProfitMargin: 13.573,</v>
      </c>
      <c r="U1118" t="str">
        <f t="shared" si="152"/>
        <v>ProductCost: 258,</v>
      </c>
      <c r="V1118" t="str">
        <f t="shared" si="153"/>
        <v>ProductRevenue: 293.01834</v>
      </c>
      <c r="W1118" t="s">
        <v>310</v>
      </c>
    </row>
    <row r="1119" spans="1:23" x14ac:dyDescent="0.3">
      <c r="A1119" s="1">
        <v>10673</v>
      </c>
      <c r="B1119" s="1">
        <v>16</v>
      </c>
      <c r="C1119" s="1">
        <v>17.45</v>
      </c>
      <c r="D1119" s="1">
        <v>3</v>
      </c>
      <c r="E1119" s="1">
        <v>0</v>
      </c>
      <c r="F1119" s="1">
        <v>11.529</v>
      </c>
      <c r="G1119" s="1">
        <v>52.349999999999994</v>
      </c>
      <c r="H1119" s="1">
        <v>58.385431499999989</v>
      </c>
      <c r="N1119" t="s">
        <v>0</v>
      </c>
      <c r="O1119" t="str">
        <f t="shared" si="146"/>
        <v>OrderID: 10673,</v>
      </c>
      <c r="P1119" t="str">
        <f t="shared" si="147"/>
        <v>ProductID: 16,</v>
      </c>
      <c r="Q1119" t="str">
        <f t="shared" si="148"/>
        <v>UnitPrice: 17.45,</v>
      </c>
      <c r="R1119" t="str">
        <f t="shared" si="149"/>
        <v>Quantity: 3,</v>
      </c>
      <c r="S1119" t="str">
        <f t="shared" si="150"/>
        <v>Discount: 0,</v>
      </c>
      <c r="T1119" t="str">
        <f t="shared" si="151"/>
        <v>GrossProfitMargin: 11.529,</v>
      </c>
      <c r="U1119" t="str">
        <f t="shared" si="152"/>
        <v>ProductCost: 52.35,</v>
      </c>
      <c r="V1119" t="str">
        <f t="shared" si="153"/>
        <v>ProductRevenue: 58.3854315</v>
      </c>
      <c r="W1119" t="s">
        <v>310</v>
      </c>
    </row>
    <row r="1120" spans="1:23" x14ac:dyDescent="0.3">
      <c r="A1120" s="1">
        <v>10673</v>
      </c>
      <c r="B1120" s="1">
        <v>42</v>
      </c>
      <c r="C1120" s="1">
        <v>14</v>
      </c>
      <c r="D1120" s="1">
        <v>6</v>
      </c>
      <c r="E1120" s="1">
        <v>0</v>
      </c>
      <c r="F1120" s="1">
        <v>29.056999999999999</v>
      </c>
      <c r="G1120" s="1">
        <v>84</v>
      </c>
      <c r="H1120" s="1">
        <v>108.40788000000001</v>
      </c>
      <c r="N1120" t="s">
        <v>0</v>
      </c>
      <c r="O1120" t="str">
        <f t="shared" si="146"/>
        <v>OrderID: 10673,</v>
      </c>
      <c r="P1120" t="str">
        <f t="shared" si="147"/>
        <v>ProductID: 42,</v>
      </c>
      <c r="Q1120" t="str">
        <f t="shared" si="148"/>
        <v>UnitPrice: 14,</v>
      </c>
      <c r="R1120" t="str">
        <f t="shared" si="149"/>
        <v>Quantity: 6,</v>
      </c>
      <c r="S1120" t="str">
        <f t="shared" si="150"/>
        <v>Discount: 0,</v>
      </c>
      <c r="T1120" t="str">
        <f t="shared" si="151"/>
        <v>GrossProfitMargin: 29.057,</v>
      </c>
      <c r="U1120" t="str">
        <f t="shared" si="152"/>
        <v>ProductCost: 84,</v>
      </c>
      <c r="V1120" t="str">
        <f t="shared" si="153"/>
        <v>ProductRevenue: 108.40788</v>
      </c>
      <c r="W1120" t="s">
        <v>310</v>
      </c>
    </row>
    <row r="1121" spans="1:23" x14ac:dyDescent="0.3">
      <c r="A1121" s="1">
        <v>10673</v>
      </c>
      <c r="B1121" s="1">
        <v>43</v>
      </c>
      <c r="C1121" s="1">
        <v>46</v>
      </c>
      <c r="D1121" s="1">
        <v>6</v>
      </c>
      <c r="E1121" s="1">
        <v>0</v>
      </c>
      <c r="F1121" s="1">
        <v>27.417000000000002</v>
      </c>
      <c r="G1121" s="1">
        <v>276</v>
      </c>
      <c r="H1121" s="1">
        <v>351.67092000000002</v>
      </c>
      <c r="N1121" t="s">
        <v>0</v>
      </c>
      <c r="O1121" t="str">
        <f t="shared" si="146"/>
        <v>OrderID: 10673,</v>
      </c>
      <c r="P1121" t="str">
        <f t="shared" si="147"/>
        <v>ProductID: 43,</v>
      </c>
      <c r="Q1121" t="str">
        <f t="shared" si="148"/>
        <v>UnitPrice: 46,</v>
      </c>
      <c r="R1121" t="str">
        <f t="shared" si="149"/>
        <v>Quantity: 6,</v>
      </c>
      <c r="S1121" t="str">
        <f t="shared" si="150"/>
        <v>Discount: 0,</v>
      </c>
      <c r="T1121" t="str">
        <f t="shared" si="151"/>
        <v>GrossProfitMargin: 27.417,</v>
      </c>
      <c r="U1121" t="str">
        <f t="shared" si="152"/>
        <v>ProductCost: 276,</v>
      </c>
      <c r="V1121" t="str">
        <f t="shared" si="153"/>
        <v>ProductRevenue: 351.67092</v>
      </c>
      <c r="W1121" t="s">
        <v>310</v>
      </c>
    </row>
    <row r="1122" spans="1:23" x14ac:dyDescent="0.3">
      <c r="A1122" s="1">
        <v>10674</v>
      </c>
      <c r="B1122" s="1">
        <v>23</v>
      </c>
      <c r="C1122" s="1">
        <v>9</v>
      </c>
      <c r="D1122" s="1">
        <v>5</v>
      </c>
      <c r="E1122" s="1">
        <v>0</v>
      </c>
      <c r="F1122" s="1">
        <v>8.7560000000000002</v>
      </c>
      <c r="G1122" s="1">
        <v>45</v>
      </c>
      <c r="H1122" s="1">
        <v>48.940200000000004</v>
      </c>
      <c r="N1122" t="s">
        <v>0</v>
      </c>
      <c r="O1122" t="str">
        <f t="shared" si="146"/>
        <v>OrderID: 10674,</v>
      </c>
      <c r="P1122" t="str">
        <f t="shared" si="147"/>
        <v>ProductID: 23,</v>
      </c>
      <c r="Q1122" t="str">
        <f t="shared" si="148"/>
        <v>UnitPrice: 9,</v>
      </c>
      <c r="R1122" t="str">
        <f t="shared" si="149"/>
        <v>Quantity: 5,</v>
      </c>
      <c r="S1122" t="str">
        <f t="shared" si="150"/>
        <v>Discount: 0,</v>
      </c>
      <c r="T1122" t="str">
        <f t="shared" si="151"/>
        <v>GrossProfitMargin: 8.756,</v>
      </c>
      <c r="U1122" t="str">
        <f t="shared" si="152"/>
        <v>ProductCost: 45,</v>
      </c>
      <c r="V1122" t="str">
        <f t="shared" si="153"/>
        <v>ProductRevenue: 48.9402</v>
      </c>
      <c r="W1122" t="s">
        <v>310</v>
      </c>
    </row>
    <row r="1123" spans="1:23" x14ac:dyDescent="0.3">
      <c r="A1123" s="1">
        <v>10675</v>
      </c>
      <c r="B1123" s="1">
        <v>14</v>
      </c>
      <c r="C1123" s="1">
        <v>23.25</v>
      </c>
      <c r="D1123" s="1">
        <v>30</v>
      </c>
      <c r="E1123" s="1">
        <v>0</v>
      </c>
      <c r="F1123" s="1">
        <v>26.436</v>
      </c>
      <c r="G1123" s="1">
        <v>697.5</v>
      </c>
      <c r="H1123" s="1">
        <v>881.89109999999994</v>
      </c>
      <c r="N1123" t="s">
        <v>0</v>
      </c>
      <c r="O1123" t="str">
        <f t="shared" si="146"/>
        <v>OrderID: 10675,</v>
      </c>
      <c r="P1123" t="str">
        <f t="shared" si="147"/>
        <v>ProductID: 14,</v>
      </c>
      <c r="Q1123" t="str">
        <f t="shared" si="148"/>
        <v>UnitPrice: 23.25,</v>
      </c>
      <c r="R1123" t="str">
        <f t="shared" si="149"/>
        <v>Quantity: 30,</v>
      </c>
      <c r="S1123" t="str">
        <f t="shared" si="150"/>
        <v>Discount: 0,</v>
      </c>
      <c r="T1123" t="str">
        <f t="shared" si="151"/>
        <v>GrossProfitMargin: 26.436,</v>
      </c>
      <c r="U1123" t="str">
        <f t="shared" si="152"/>
        <v>ProductCost: 697.5,</v>
      </c>
      <c r="V1123" t="str">
        <f t="shared" si="153"/>
        <v>ProductRevenue: 881.8911</v>
      </c>
      <c r="W1123" t="s">
        <v>310</v>
      </c>
    </row>
    <row r="1124" spans="1:23" x14ac:dyDescent="0.3">
      <c r="A1124" s="1">
        <v>10675</v>
      </c>
      <c r="B1124" s="1">
        <v>53</v>
      </c>
      <c r="C1124" s="1">
        <v>32.799999999999997</v>
      </c>
      <c r="D1124" s="1">
        <v>10</v>
      </c>
      <c r="E1124" s="1">
        <v>0</v>
      </c>
      <c r="F1124" s="1">
        <v>7.97</v>
      </c>
      <c r="G1124" s="1">
        <v>328</v>
      </c>
      <c r="H1124" s="1">
        <v>354.14159999999998</v>
      </c>
      <c r="N1124" t="s">
        <v>0</v>
      </c>
      <c r="O1124" t="str">
        <f t="shared" si="146"/>
        <v>OrderID: 10675,</v>
      </c>
      <c r="P1124" t="str">
        <f t="shared" si="147"/>
        <v>ProductID: 53,</v>
      </c>
      <c r="Q1124" t="str">
        <f t="shared" si="148"/>
        <v>UnitPrice: 32.8,</v>
      </c>
      <c r="R1124" t="str">
        <f t="shared" si="149"/>
        <v>Quantity: 10,</v>
      </c>
      <c r="S1124" t="str">
        <f t="shared" si="150"/>
        <v>Discount: 0,</v>
      </c>
      <c r="T1124" t="str">
        <f t="shared" si="151"/>
        <v>GrossProfitMargin: 7.97,</v>
      </c>
      <c r="U1124" t="str">
        <f t="shared" si="152"/>
        <v>ProductCost: 328,</v>
      </c>
      <c r="V1124" t="str">
        <f t="shared" si="153"/>
        <v>ProductRevenue: 354.1416</v>
      </c>
      <c r="W1124" t="s">
        <v>310</v>
      </c>
    </row>
    <row r="1125" spans="1:23" x14ac:dyDescent="0.3">
      <c r="A1125" s="1">
        <v>10675</v>
      </c>
      <c r="B1125" s="1">
        <v>58</v>
      </c>
      <c r="C1125" s="1">
        <v>13.25</v>
      </c>
      <c r="D1125" s="1">
        <v>30</v>
      </c>
      <c r="E1125" s="1">
        <v>0</v>
      </c>
      <c r="F1125" s="1">
        <v>12.375999999999999</v>
      </c>
      <c r="G1125" s="1">
        <v>397.5</v>
      </c>
      <c r="H1125" s="1">
        <v>446.69460000000004</v>
      </c>
      <c r="N1125" t="s">
        <v>0</v>
      </c>
      <c r="O1125" t="str">
        <f t="shared" si="146"/>
        <v>OrderID: 10675,</v>
      </c>
      <c r="P1125" t="str">
        <f t="shared" si="147"/>
        <v>ProductID: 58,</v>
      </c>
      <c r="Q1125" t="str">
        <f t="shared" si="148"/>
        <v>UnitPrice: 13.25,</v>
      </c>
      <c r="R1125" t="str">
        <f t="shared" si="149"/>
        <v>Quantity: 30,</v>
      </c>
      <c r="S1125" t="str">
        <f t="shared" si="150"/>
        <v>Discount: 0,</v>
      </c>
      <c r="T1125" t="str">
        <f t="shared" si="151"/>
        <v>GrossProfitMargin: 12.376,</v>
      </c>
      <c r="U1125" t="str">
        <f t="shared" si="152"/>
        <v>ProductCost: 397.5,</v>
      </c>
      <c r="V1125" t="str">
        <f t="shared" si="153"/>
        <v>ProductRevenue: 446.6946</v>
      </c>
      <c r="W1125" t="s">
        <v>310</v>
      </c>
    </row>
    <row r="1126" spans="1:23" x14ac:dyDescent="0.3">
      <c r="A1126" s="1">
        <v>10676</v>
      </c>
      <c r="B1126" s="1">
        <v>10</v>
      </c>
      <c r="C1126" s="1">
        <v>31</v>
      </c>
      <c r="D1126" s="1">
        <v>2</v>
      </c>
      <c r="E1126" s="1">
        <v>0</v>
      </c>
      <c r="F1126" s="1">
        <v>29.716000000000001</v>
      </c>
      <c r="G1126" s="1">
        <v>62</v>
      </c>
      <c r="H1126" s="1">
        <v>80.42392000000001</v>
      </c>
      <c r="N1126" t="s">
        <v>0</v>
      </c>
      <c r="O1126" t="str">
        <f t="shared" si="146"/>
        <v>OrderID: 10676,</v>
      </c>
      <c r="P1126" t="str">
        <f t="shared" si="147"/>
        <v>ProductID: 10,</v>
      </c>
      <c r="Q1126" t="str">
        <f t="shared" si="148"/>
        <v>UnitPrice: 31,</v>
      </c>
      <c r="R1126" t="str">
        <f t="shared" si="149"/>
        <v>Quantity: 2,</v>
      </c>
      <c r="S1126" t="str">
        <f t="shared" si="150"/>
        <v>Discount: 0,</v>
      </c>
      <c r="T1126" t="str">
        <f t="shared" si="151"/>
        <v>GrossProfitMargin: 29.716,</v>
      </c>
      <c r="U1126" t="str">
        <f t="shared" si="152"/>
        <v>ProductCost: 62,</v>
      </c>
      <c r="V1126" t="str">
        <f t="shared" si="153"/>
        <v>ProductRevenue: 80.42392</v>
      </c>
      <c r="W1126" t="s">
        <v>310</v>
      </c>
    </row>
    <row r="1127" spans="1:23" x14ac:dyDescent="0.3">
      <c r="A1127" s="1">
        <v>10676</v>
      </c>
      <c r="B1127" s="1">
        <v>19</v>
      </c>
      <c r="C1127" s="1">
        <v>9.1999999999999993</v>
      </c>
      <c r="D1127" s="1">
        <v>7</v>
      </c>
      <c r="E1127" s="1">
        <v>0</v>
      </c>
      <c r="F1127" s="1">
        <v>12.596</v>
      </c>
      <c r="G1127" s="1">
        <v>64.399999999999991</v>
      </c>
      <c r="H1127" s="1">
        <v>72.51182399999999</v>
      </c>
      <c r="N1127" t="s">
        <v>0</v>
      </c>
      <c r="O1127" t="str">
        <f t="shared" si="146"/>
        <v>OrderID: 10676,</v>
      </c>
      <c r="P1127" t="str">
        <f t="shared" si="147"/>
        <v>ProductID: 19,</v>
      </c>
      <c r="Q1127" t="str">
        <f t="shared" si="148"/>
        <v>UnitPrice: 9.2,</v>
      </c>
      <c r="R1127" t="str">
        <f t="shared" si="149"/>
        <v>Quantity: 7,</v>
      </c>
      <c r="S1127" t="str">
        <f t="shared" si="150"/>
        <v>Discount: 0,</v>
      </c>
      <c r="T1127" t="str">
        <f t="shared" si="151"/>
        <v>GrossProfitMargin: 12.596,</v>
      </c>
      <c r="U1127" t="str">
        <f t="shared" si="152"/>
        <v>ProductCost: 64.4,</v>
      </c>
      <c r="V1127" t="str">
        <f t="shared" si="153"/>
        <v>ProductRevenue: 72.511824</v>
      </c>
      <c r="W1127" t="s">
        <v>310</v>
      </c>
    </row>
    <row r="1128" spans="1:23" x14ac:dyDescent="0.3">
      <c r="A1128" s="1">
        <v>10676</v>
      </c>
      <c r="B1128" s="1">
        <v>44</v>
      </c>
      <c r="C1128" s="1">
        <v>19.45</v>
      </c>
      <c r="D1128" s="1">
        <v>21</v>
      </c>
      <c r="E1128" s="1">
        <v>0</v>
      </c>
      <c r="F1128" s="1">
        <v>9.2569999999999997</v>
      </c>
      <c r="G1128" s="1">
        <v>408.45</v>
      </c>
      <c r="H1128" s="1">
        <v>446.26021650000001</v>
      </c>
      <c r="N1128" t="s">
        <v>0</v>
      </c>
      <c r="O1128" t="str">
        <f t="shared" si="146"/>
        <v>OrderID: 10676,</v>
      </c>
      <c r="P1128" t="str">
        <f t="shared" si="147"/>
        <v>ProductID: 44,</v>
      </c>
      <c r="Q1128" t="str">
        <f t="shared" si="148"/>
        <v>UnitPrice: 19.45,</v>
      </c>
      <c r="R1128" t="str">
        <f t="shared" si="149"/>
        <v>Quantity: 21,</v>
      </c>
      <c r="S1128" t="str">
        <f t="shared" si="150"/>
        <v>Discount: 0,</v>
      </c>
      <c r="T1128" t="str">
        <f t="shared" si="151"/>
        <v>GrossProfitMargin: 9.257,</v>
      </c>
      <c r="U1128" t="str">
        <f t="shared" si="152"/>
        <v>ProductCost: 408.45,</v>
      </c>
      <c r="V1128" t="str">
        <f t="shared" si="153"/>
        <v>ProductRevenue: 446.2602165</v>
      </c>
      <c r="W1128" t="s">
        <v>310</v>
      </c>
    </row>
    <row r="1129" spans="1:23" x14ac:dyDescent="0.3">
      <c r="A1129" s="1">
        <v>10677</v>
      </c>
      <c r="B1129" s="1">
        <v>26</v>
      </c>
      <c r="C1129" s="1">
        <v>31.23</v>
      </c>
      <c r="D1129" s="1">
        <v>30</v>
      </c>
      <c r="E1129" s="1">
        <v>0.15000000596046401</v>
      </c>
      <c r="F1129" s="1">
        <v>29.498999999999999</v>
      </c>
      <c r="G1129" s="1">
        <v>936.9</v>
      </c>
      <c r="H1129" s="1">
        <v>1213.2761309999999</v>
      </c>
      <c r="N1129" t="s">
        <v>0</v>
      </c>
      <c r="O1129" t="str">
        <f t="shared" si="146"/>
        <v>OrderID: 10677,</v>
      </c>
      <c r="P1129" t="str">
        <f t="shared" si="147"/>
        <v>ProductID: 26,</v>
      </c>
      <c r="Q1129" t="str">
        <f t="shared" si="148"/>
        <v>UnitPrice: 31.23,</v>
      </c>
      <c r="R1129" t="str">
        <f t="shared" si="149"/>
        <v>Quantity: 30,</v>
      </c>
      <c r="S1129" t="str">
        <f t="shared" si="150"/>
        <v>Discount: 0.150000005960464,</v>
      </c>
      <c r="T1129" t="str">
        <f t="shared" si="151"/>
        <v>GrossProfitMargin: 29.499,</v>
      </c>
      <c r="U1129" t="str">
        <f t="shared" si="152"/>
        <v>ProductCost: 936.9,</v>
      </c>
      <c r="V1129" t="str">
        <f t="shared" si="153"/>
        <v>ProductRevenue: 1213.276131</v>
      </c>
      <c r="W1129" t="s">
        <v>310</v>
      </c>
    </row>
    <row r="1130" spans="1:23" x14ac:dyDescent="0.3">
      <c r="A1130" s="1">
        <v>10677</v>
      </c>
      <c r="B1130" s="1">
        <v>33</v>
      </c>
      <c r="C1130" s="1">
        <v>2.5</v>
      </c>
      <c r="D1130" s="1">
        <v>8</v>
      </c>
      <c r="E1130" s="1">
        <v>0.15000000596046401</v>
      </c>
      <c r="F1130" s="1">
        <v>9.1129999999999995</v>
      </c>
      <c r="G1130" s="1">
        <v>20</v>
      </c>
      <c r="H1130" s="1">
        <v>21.822599999999998</v>
      </c>
      <c r="N1130" t="s">
        <v>0</v>
      </c>
      <c r="O1130" t="str">
        <f t="shared" si="146"/>
        <v>OrderID: 10677,</v>
      </c>
      <c r="P1130" t="str">
        <f t="shared" si="147"/>
        <v>ProductID: 33,</v>
      </c>
      <c r="Q1130" t="str">
        <f t="shared" si="148"/>
        <v>UnitPrice: 2.5,</v>
      </c>
      <c r="R1130" t="str">
        <f t="shared" si="149"/>
        <v>Quantity: 8,</v>
      </c>
      <c r="S1130" t="str">
        <f t="shared" si="150"/>
        <v>Discount: 0.150000005960464,</v>
      </c>
      <c r="T1130" t="str">
        <f t="shared" si="151"/>
        <v>GrossProfitMargin: 9.113,</v>
      </c>
      <c r="U1130" t="str">
        <f t="shared" si="152"/>
        <v>ProductCost: 20,</v>
      </c>
      <c r="V1130" t="str">
        <f t="shared" si="153"/>
        <v>ProductRevenue: 21.8226</v>
      </c>
      <c r="W1130" t="s">
        <v>310</v>
      </c>
    </row>
    <row r="1131" spans="1:23" x14ac:dyDescent="0.3">
      <c r="A1131" s="1">
        <v>10678</v>
      </c>
      <c r="B1131" s="1">
        <v>12</v>
      </c>
      <c r="C1131" s="1">
        <v>38</v>
      </c>
      <c r="D1131" s="1">
        <v>100</v>
      </c>
      <c r="E1131" s="1">
        <v>0</v>
      </c>
      <c r="F1131" s="1">
        <v>7.3659999999999997</v>
      </c>
      <c r="G1131" s="1">
        <v>3800</v>
      </c>
      <c r="H1131" s="1">
        <v>4079.9080000000004</v>
      </c>
      <c r="N1131" t="s">
        <v>0</v>
      </c>
      <c r="O1131" t="str">
        <f t="shared" si="146"/>
        <v>OrderID: 10678,</v>
      </c>
      <c r="P1131" t="str">
        <f t="shared" si="147"/>
        <v>ProductID: 12,</v>
      </c>
      <c r="Q1131" t="str">
        <f t="shared" si="148"/>
        <v>UnitPrice: 38,</v>
      </c>
      <c r="R1131" t="str">
        <f t="shared" si="149"/>
        <v>Quantity: 100,</v>
      </c>
      <c r="S1131" t="str">
        <f t="shared" si="150"/>
        <v>Discount: 0,</v>
      </c>
      <c r="T1131" t="str">
        <f t="shared" si="151"/>
        <v>GrossProfitMargin: 7.366,</v>
      </c>
      <c r="U1131" t="str">
        <f t="shared" si="152"/>
        <v>ProductCost: 3800,</v>
      </c>
      <c r="V1131" t="str">
        <f t="shared" si="153"/>
        <v>ProductRevenue: 4079.908</v>
      </c>
      <c r="W1131" t="s">
        <v>310</v>
      </c>
    </row>
    <row r="1132" spans="1:23" x14ac:dyDescent="0.3">
      <c r="A1132" s="1">
        <v>10678</v>
      </c>
      <c r="B1132" s="1">
        <v>33</v>
      </c>
      <c r="C1132" s="1">
        <v>2.5</v>
      </c>
      <c r="D1132" s="1">
        <v>30</v>
      </c>
      <c r="E1132" s="1">
        <v>0</v>
      </c>
      <c r="F1132" s="1">
        <v>9.9830000000000005</v>
      </c>
      <c r="G1132" s="1">
        <v>75</v>
      </c>
      <c r="H1132" s="1">
        <v>82.487250000000003</v>
      </c>
      <c r="N1132" t="s">
        <v>0</v>
      </c>
      <c r="O1132" t="str">
        <f t="shared" si="146"/>
        <v>OrderID: 10678,</v>
      </c>
      <c r="P1132" t="str">
        <f t="shared" si="147"/>
        <v>ProductID: 33,</v>
      </c>
      <c r="Q1132" t="str">
        <f t="shared" si="148"/>
        <v>UnitPrice: 2.5,</v>
      </c>
      <c r="R1132" t="str">
        <f t="shared" si="149"/>
        <v>Quantity: 30,</v>
      </c>
      <c r="S1132" t="str">
        <f t="shared" si="150"/>
        <v>Discount: 0,</v>
      </c>
      <c r="T1132" t="str">
        <f t="shared" si="151"/>
        <v>GrossProfitMargin: 9.983,</v>
      </c>
      <c r="U1132" t="str">
        <f t="shared" si="152"/>
        <v>ProductCost: 75,</v>
      </c>
      <c r="V1132" t="str">
        <f t="shared" si="153"/>
        <v>ProductRevenue: 82.48725</v>
      </c>
      <c r="W1132" t="s">
        <v>310</v>
      </c>
    </row>
    <row r="1133" spans="1:23" x14ac:dyDescent="0.3">
      <c r="A1133" s="1">
        <v>10678</v>
      </c>
      <c r="B1133" s="1">
        <v>41</v>
      </c>
      <c r="C1133" s="1">
        <v>9.65</v>
      </c>
      <c r="D1133" s="1">
        <v>120</v>
      </c>
      <c r="E1133" s="1">
        <v>0</v>
      </c>
      <c r="F1133" s="1">
        <v>18.413</v>
      </c>
      <c r="G1133" s="1">
        <v>1158</v>
      </c>
      <c r="H1133" s="1">
        <v>1371.2225400000002</v>
      </c>
      <c r="N1133" t="s">
        <v>0</v>
      </c>
      <c r="O1133" t="str">
        <f t="shared" si="146"/>
        <v>OrderID: 10678,</v>
      </c>
      <c r="P1133" t="str">
        <f t="shared" si="147"/>
        <v>ProductID: 41,</v>
      </c>
      <c r="Q1133" t="str">
        <f t="shared" si="148"/>
        <v>UnitPrice: 9.65,</v>
      </c>
      <c r="R1133" t="str">
        <f t="shared" si="149"/>
        <v>Quantity: 120,</v>
      </c>
      <c r="S1133" t="str">
        <f t="shared" si="150"/>
        <v>Discount: 0,</v>
      </c>
      <c r="T1133" t="str">
        <f t="shared" si="151"/>
        <v>GrossProfitMargin: 18.413,</v>
      </c>
      <c r="U1133" t="str">
        <f t="shared" si="152"/>
        <v>ProductCost: 1158,</v>
      </c>
      <c r="V1133" t="str">
        <f t="shared" si="153"/>
        <v>ProductRevenue: 1371.22254</v>
      </c>
      <c r="W1133" t="s">
        <v>310</v>
      </c>
    </row>
    <row r="1134" spans="1:23" x14ac:dyDescent="0.3">
      <c r="A1134" s="1">
        <v>10678</v>
      </c>
      <c r="B1134" s="1">
        <v>54</v>
      </c>
      <c r="C1134" s="1">
        <v>7.45</v>
      </c>
      <c r="D1134" s="1">
        <v>30</v>
      </c>
      <c r="E1134" s="1">
        <v>0</v>
      </c>
      <c r="F1134" s="1">
        <v>9.5350000000000001</v>
      </c>
      <c r="G1134" s="1">
        <v>223.5</v>
      </c>
      <c r="H1134" s="1">
        <v>244.81072500000002</v>
      </c>
      <c r="N1134" t="s">
        <v>0</v>
      </c>
      <c r="O1134" t="str">
        <f t="shared" si="146"/>
        <v>OrderID: 10678,</v>
      </c>
      <c r="P1134" t="str">
        <f t="shared" si="147"/>
        <v>ProductID: 54,</v>
      </c>
      <c r="Q1134" t="str">
        <f t="shared" si="148"/>
        <v>UnitPrice: 7.45,</v>
      </c>
      <c r="R1134" t="str">
        <f t="shared" si="149"/>
        <v>Quantity: 30,</v>
      </c>
      <c r="S1134" t="str">
        <f t="shared" si="150"/>
        <v>Discount: 0,</v>
      </c>
      <c r="T1134" t="str">
        <f t="shared" si="151"/>
        <v>GrossProfitMargin: 9.535,</v>
      </c>
      <c r="U1134" t="str">
        <f t="shared" si="152"/>
        <v>ProductCost: 223.5,</v>
      </c>
      <c r="V1134" t="str">
        <f t="shared" si="153"/>
        <v>ProductRevenue: 244.810725</v>
      </c>
      <c r="W1134" t="s">
        <v>310</v>
      </c>
    </row>
    <row r="1135" spans="1:23" x14ac:dyDescent="0.3">
      <c r="A1135" s="1">
        <v>10679</v>
      </c>
      <c r="B1135" s="1">
        <v>59</v>
      </c>
      <c r="C1135" s="1">
        <v>55</v>
      </c>
      <c r="D1135" s="1">
        <v>12</v>
      </c>
      <c r="E1135" s="1">
        <v>0</v>
      </c>
      <c r="F1135" s="1">
        <v>25.064</v>
      </c>
      <c r="G1135" s="1">
        <v>660</v>
      </c>
      <c r="H1135" s="1">
        <v>825.42240000000004</v>
      </c>
      <c r="N1135" t="s">
        <v>0</v>
      </c>
      <c r="O1135" t="str">
        <f t="shared" si="146"/>
        <v>OrderID: 10679,</v>
      </c>
      <c r="P1135" t="str">
        <f t="shared" si="147"/>
        <v>ProductID: 59,</v>
      </c>
      <c r="Q1135" t="str">
        <f t="shared" si="148"/>
        <v>UnitPrice: 55,</v>
      </c>
      <c r="R1135" t="str">
        <f t="shared" si="149"/>
        <v>Quantity: 12,</v>
      </c>
      <c r="S1135" t="str">
        <f t="shared" si="150"/>
        <v>Discount: 0,</v>
      </c>
      <c r="T1135" t="str">
        <f t="shared" si="151"/>
        <v>GrossProfitMargin: 25.064,</v>
      </c>
      <c r="U1135" t="str">
        <f t="shared" si="152"/>
        <v>ProductCost: 660,</v>
      </c>
      <c r="V1135" t="str">
        <f t="shared" si="153"/>
        <v>ProductRevenue: 825.4224</v>
      </c>
      <c r="W1135" t="s">
        <v>310</v>
      </c>
    </row>
    <row r="1136" spans="1:23" x14ac:dyDescent="0.3">
      <c r="A1136" s="1">
        <v>10680</v>
      </c>
      <c r="B1136" s="1">
        <v>16</v>
      </c>
      <c r="C1136" s="1">
        <v>17.45</v>
      </c>
      <c r="D1136" s="1">
        <v>50</v>
      </c>
      <c r="E1136" s="1">
        <v>0.25</v>
      </c>
      <c r="F1136" s="1">
        <v>8.4179999999999993</v>
      </c>
      <c r="G1136" s="1">
        <v>872.5</v>
      </c>
      <c r="H1136" s="1">
        <v>945.94704999999988</v>
      </c>
      <c r="N1136" t="s">
        <v>0</v>
      </c>
      <c r="O1136" t="str">
        <f t="shared" si="146"/>
        <v>OrderID: 10680,</v>
      </c>
      <c r="P1136" t="str">
        <f t="shared" si="147"/>
        <v>ProductID: 16,</v>
      </c>
      <c r="Q1136" t="str">
        <f t="shared" si="148"/>
        <v>UnitPrice: 17.45,</v>
      </c>
      <c r="R1136" t="str">
        <f t="shared" si="149"/>
        <v>Quantity: 50,</v>
      </c>
      <c r="S1136" t="str">
        <f t="shared" si="150"/>
        <v>Discount: 0.25,</v>
      </c>
      <c r="T1136" t="str">
        <f t="shared" si="151"/>
        <v>GrossProfitMargin: 8.418,</v>
      </c>
      <c r="U1136" t="str">
        <f t="shared" si="152"/>
        <v>ProductCost: 872.5,</v>
      </c>
      <c r="V1136" t="str">
        <f t="shared" si="153"/>
        <v>ProductRevenue: 945.94705</v>
      </c>
      <c r="W1136" t="s">
        <v>310</v>
      </c>
    </row>
    <row r="1137" spans="1:23" x14ac:dyDescent="0.3">
      <c r="A1137" s="1">
        <v>10680</v>
      </c>
      <c r="B1137" s="1">
        <v>31</v>
      </c>
      <c r="C1137" s="1">
        <v>12.5</v>
      </c>
      <c r="D1137" s="1">
        <v>20</v>
      </c>
      <c r="E1137" s="1">
        <v>0.25</v>
      </c>
      <c r="F1137" s="1">
        <v>5.33</v>
      </c>
      <c r="G1137" s="1">
        <v>250</v>
      </c>
      <c r="H1137" s="1">
        <v>263.32499999999999</v>
      </c>
      <c r="N1137" t="s">
        <v>0</v>
      </c>
      <c r="O1137" t="str">
        <f t="shared" si="146"/>
        <v>OrderID: 10680,</v>
      </c>
      <c r="P1137" t="str">
        <f t="shared" si="147"/>
        <v>ProductID: 31,</v>
      </c>
      <c r="Q1137" t="str">
        <f t="shared" si="148"/>
        <v>UnitPrice: 12.5,</v>
      </c>
      <c r="R1137" t="str">
        <f t="shared" si="149"/>
        <v>Quantity: 20,</v>
      </c>
      <c r="S1137" t="str">
        <f t="shared" si="150"/>
        <v>Discount: 0.25,</v>
      </c>
      <c r="T1137" t="str">
        <f t="shared" si="151"/>
        <v>GrossProfitMargin: 5.33,</v>
      </c>
      <c r="U1137" t="str">
        <f t="shared" si="152"/>
        <v>ProductCost: 250,</v>
      </c>
      <c r="V1137" t="str">
        <f t="shared" si="153"/>
        <v>ProductRevenue: 263.325</v>
      </c>
      <c r="W1137" t="s">
        <v>310</v>
      </c>
    </row>
    <row r="1138" spans="1:23" x14ac:dyDescent="0.3">
      <c r="A1138" s="1">
        <v>10680</v>
      </c>
      <c r="B1138" s="1">
        <v>42</v>
      </c>
      <c r="C1138" s="1">
        <v>14</v>
      </c>
      <c r="D1138" s="1">
        <v>40</v>
      </c>
      <c r="E1138" s="1">
        <v>0.25</v>
      </c>
      <c r="F1138" s="1">
        <v>27.882999999999999</v>
      </c>
      <c r="G1138" s="1">
        <v>560</v>
      </c>
      <c r="H1138" s="1">
        <v>716.14479999999992</v>
      </c>
      <c r="N1138" t="s">
        <v>0</v>
      </c>
      <c r="O1138" t="str">
        <f t="shared" si="146"/>
        <v>OrderID: 10680,</v>
      </c>
      <c r="P1138" t="str">
        <f t="shared" si="147"/>
        <v>ProductID: 42,</v>
      </c>
      <c r="Q1138" t="str">
        <f t="shared" si="148"/>
        <v>UnitPrice: 14,</v>
      </c>
      <c r="R1138" t="str">
        <f t="shared" si="149"/>
        <v>Quantity: 40,</v>
      </c>
      <c r="S1138" t="str">
        <f t="shared" si="150"/>
        <v>Discount: 0.25,</v>
      </c>
      <c r="T1138" t="str">
        <f t="shared" si="151"/>
        <v>GrossProfitMargin: 27.883,</v>
      </c>
      <c r="U1138" t="str">
        <f t="shared" si="152"/>
        <v>ProductCost: 560,</v>
      </c>
      <c r="V1138" t="str">
        <f t="shared" si="153"/>
        <v>ProductRevenue: 716.1448</v>
      </c>
      <c r="W1138" t="s">
        <v>310</v>
      </c>
    </row>
    <row r="1139" spans="1:23" x14ac:dyDescent="0.3">
      <c r="A1139" s="1">
        <v>10681</v>
      </c>
      <c r="B1139" s="1">
        <v>19</v>
      </c>
      <c r="C1139" s="1">
        <v>9.1999999999999993</v>
      </c>
      <c r="D1139" s="1">
        <v>30</v>
      </c>
      <c r="E1139" s="1">
        <v>0.10000000149011599</v>
      </c>
      <c r="F1139" s="1">
        <v>18.041</v>
      </c>
      <c r="G1139" s="1">
        <v>276</v>
      </c>
      <c r="H1139" s="1">
        <v>325.79316</v>
      </c>
      <c r="N1139" t="s">
        <v>0</v>
      </c>
      <c r="O1139" t="str">
        <f t="shared" si="146"/>
        <v>OrderID: 10681,</v>
      </c>
      <c r="P1139" t="str">
        <f t="shared" si="147"/>
        <v>ProductID: 19,</v>
      </c>
      <c r="Q1139" t="str">
        <f t="shared" si="148"/>
        <v>UnitPrice: 9.2,</v>
      </c>
      <c r="R1139" t="str">
        <f t="shared" si="149"/>
        <v>Quantity: 30,</v>
      </c>
      <c r="S1139" t="str">
        <f t="shared" si="150"/>
        <v>Discount: 0.100000001490116,</v>
      </c>
      <c r="T1139" t="str">
        <f t="shared" si="151"/>
        <v>GrossProfitMargin: 18.041,</v>
      </c>
      <c r="U1139" t="str">
        <f t="shared" si="152"/>
        <v>ProductCost: 276,</v>
      </c>
      <c r="V1139" t="str">
        <f t="shared" si="153"/>
        <v>ProductRevenue: 325.79316</v>
      </c>
      <c r="W1139" t="s">
        <v>310</v>
      </c>
    </row>
    <row r="1140" spans="1:23" x14ac:dyDescent="0.3">
      <c r="A1140" s="1">
        <v>10681</v>
      </c>
      <c r="B1140" s="1">
        <v>21</v>
      </c>
      <c r="C1140" s="1">
        <v>10</v>
      </c>
      <c r="D1140" s="1">
        <v>12</v>
      </c>
      <c r="E1140" s="1">
        <v>0.10000000149011599</v>
      </c>
      <c r="F1140" s="1">
        <v>20.277000000000001</v>
      </c>
      <c r="G1140" s="1">
        <v>120</v>
      </c>
      <c r="H1140" s="1">
        <v>144.33240000000001</v>
      </c>
      <c r="N1140" t="s">
        <v>0</v>
      </c>
      <c r="O1140" t="str">
        <f t="shared" si="146"/>
        <v>OrderID: 10681,</v>
      </c>
      <c r="P1140" t="str">
        <f t="shared" si="147"/>
        <v>ProductID: 21,</v>
      </c>
      <c r="Q1140" t="str">
        <f t="shared" si="148"/>
        <v>UnitPrice: 10,</v>
      </c>
      <c r="R1140" t="str">
        <f t="shared" si="149"/>
        <v>Quantity: 12,</v>
      </c>
      <c r="S1140" t="str">
        <f t="shared" si="150"/>
        <v>Discount: 0.100000001490116,</v>
      </c>
      <c r="T1140" t="str">
        <f t="shared" si="151"/>
        <v>GrossProfitMargin: 20.277,</v>
      </c>
      <c r="U1140" t="str">
        <f t="shared" si="152"/>
        <v>ProductCost: 120,</v>
      </c>
      <c r="V1140" t="str">
        <f t="shared" si="153"/>
        <v>ProductRevenue: 144.3324</v>
      </c>
      <c r="W1140" t="s">
        <v>310</v>
      </c>
    </row>
    <row r="1141" spans="1:23" x14ac:dyDescent="0.3">
      <c r="A1141" s="1">
        <v>10681</v>
      </c>
      <c r="B1141" s="1">
        <v>64</v>
      </c>
      <c r="C1141" s="1">
        <v>33.25</v>
      </c>
      <c r="D1141" s="1">
        <v>28</v>
      </c>
      <c r="E1141" s="1">
        <v>0</v>
      </c>
      <c r="F1141" s="1">
        <v>28.529</v>
      </c>
      <c r="G1141" s="1">
        <v>931</v>
      </c>
      <c r="H1141" s="1">
        <v>1196.60499</v>
      </c>
      <c r="N1141" t="s">
        <v>0</v>
      </c>
      <c r="O1141" t="str">
        <f t="shared" si="146"/>
        <v>OrderID: 10681,</v>
      </c>
      <c r="P1141" t="str">
        <f t="shared" si="147"/>
        <v>ProductID: 64,</v>
      </c>
      <c r="Q1141" t="str">
        <f t="shared" si="148"/>
        <v>UnitPrice: 33.25,</v>
      </c>
      <c r="R1141" t="str">
        <f t="shared" si="149"/>
        <v>Quantity: 28,</v>
      </c>
      <c r="S1141" t="str">
        <f t="shared" si="150"/>
        <v>Discount: 0,</v>
      </c>
      <c r="T1141" t="str">
        <f t="shared" si="151"/>
        <v>GrossProfitMargin: 28.529,</v>
      </c>
      <c r="U1141" t="str">
        <f t="shared" si="152"/>
        <v>ProductCost: 931,</v>
      </c>
      <c r="V1141" t="str">
        <f t="shared" si="153"/>
        <v>ProductRevenue: 1196.60499</v>
      </c>
      <c r="W1141" t="s">
        <v>310</v>
      </c>
    </row>
    <row r="1142" spans="1:23" x14ac:dyDescent="0.3">
      <c r="A1142" s="1">
        <v>10682</v>
      </c>
      <c r="B1142" s="1">
        <v>33</v>
      </c>
      <c r="C1142" s="1">
        <v>2.5</v>
      </c>
      <c r="D1142" s="1">
        <v>30</v>
      </c>
      <c r="E1142" s="1">
        <v>0</v>
      </c>
      <c r="F1142" s="1">
        <v>25.013999999999999</v>
      </c>
      <c r="G1142" s="1">
        <v>75</v>
      </c>
      <c r="H1142" s="1">
        <v>93.760500000000008</v>
      </c>
      <c r="N1142" t="s">
        <v>0</v>
      </c>
      <c r="O1142" t="str">
        <f t="shared" si="146"/>
        <v>OrderID: 10682,</v>
      </c>
      <c r="P1142" t="str">
        <f t="shared" si="147"/>
        <v>ProductID: 33,</v>
      </c>
      <c r="Q1142" t="str">
        <f t="shared" si="148"/>
        <v>UnitPrice: 2.5,</v>
      </c>
      <c r="R1142" t="str">
        <f t="shared" si="149"/>
        <v>Quantity: 30,</v>
      </c>
      <c r="S1142" t="str">
        <f t="shared" si="150"/>
        <v>Discount: 0,</v>
      </c>
      <c r="T1142" t="str">
        <f t="shared" si="151"/>
        <v>GrossProfitMargin: 25.014,</v>
      </c>
      <c r="U1142" t="str">
        <f t="shared" si="152"/>
        <v>ProductCost: 75,</v>
      </c>
      <c r="V1142" t="str">
        <f t="shared" si="153"/>
        <v>ProductRevenue: 93.7605</v>
      </c>
      <c r="W1142" t="s">
        <v>310</v>
      </c>
    </row>
    <row r="1143" spans="1:23" x14ac:dyDescent="0.3">
      <c r="A1143" s="1">
        <v>10682</v>
      </c>
      <c r="B1143" s="1">
        <v>66</v>
      </c>
      <c r="C1143" s="1">
        <v>17</v>
      </c>
      <c r="D1143" s="1">
        <v>4</v>
      </c>
      <c r="E1143" s="1">
        <v>0</v>
      </c>
      <c r="F1143" s="1">
        <v>17.896999999999998</v>
      </c>
      <c r="G1143" s="1">
        <v>68</v>
      </c>
      <c r="H1143" s="1">
        <v>80.169960000000003</v>
      </c>
      <c r="N1143" t="s">
        <v>0</v>
      </c>
      <c r="O1143" t="str">
        <f t="shared" si="146"/>
        <v>OrderID: 10682,</v>
      </c>
      <c r="P1143" t="str">
        <f t="shared" si="147"/>
        <v>ProductID: 66,</v>
      </c>
      <c r="Q1143" t="str">
        <f t="shared" si="148"/>
        <v>UnitPrice: 17,</v>
      </c>
      <c r="R1143" t="str">
        <f t="shared" si="149"/>
        <v>Quantity: 4,</v>
      </c>
      <c r="S1143" t="str">
        <f t="shared" si="150"/>
        <v>Discount: 0,</v>
      </c>
      <c r="T1143" t="str">
        <f t="shared" si="151"/>
        <v>GrossProfitMargin: 17.897,</v>
      </c>
      <c r="U1143" t="str">
        <f t="shared" si="152"/>
        <v>ProductCost: 68,</v>
      </c>
      <c r="V1143" t="str">
        <f t="shared" si="153"/>
        <v>ProductRevenue: 80.16996</v>
      </c>
      <c r="W1143" t="s">
        <v>310</v>
      </c>
    </row>
    <row r="1144" spans="1:23" x14ac:dyDescent="0.3">
      <c r="A1144" s="1">
        <v>10682</v>
      </c>
      <c r="B1144" s="1">
        <v>75</v>
      </c>
      <c r="C1144" s="1">
        <v>7.75</v>
      </c>
      <c r="D1144" s="1">
        <v>30</v>
      </c>
      <c r="E1144" s="1">
        <v>0</v>
      </c>
      <c r="F1144" s="1">
        <v>10.382</v>
      </c>
      <c r="G1144" s="1">
        <v>232.5</v>
      </c>
      <c r="H1144" s="1">
        <v>256.63815</v>
      </c>
      <c r="N1144" t="s">
        <v>0</v>
      </c>
      <c r="O1144" t="str">
        <f t="shared" si="146"/>
        <v>OrderID: 10682,</v>
      </c>
      <c r="P1144" t="str">
        <f t="shared" si="147"/>
        <v>ProductID: 75,</v>
      </c>
      <c r="Q1144" t="str">
        <f t="shared" si="148"/>
        <v>UnitPrice: 7.75,</v>
      </c>
      <c r="R1144" t="str">
        <f t="shared" si="149"/>
        <v>Quantity: 30,</v>
      </c>
      <c r="S1144" t="str">
        <f t="shared" si="150"/>
        <v>Discount: 0,</v>
      </c>
      <c r="T1144" t="str">
        <f t="shared" si="151"/>
        <v>GrossProfitMargin: 10.382,</v>
      </c>
      <c r="U1144" t="str">
        <f t="shared" si="152"/>
        <v>ProductCost: 232.5,</v>
      </c>
      <c r="V1144" t="str">
        <f t="shared" si="153"/>
        <v>ProductRevenue: 256.63815</v>
      </c>
      <c r="W1144" t="s">
        <v>310</v>
      </c>
    </row>
    <row r="1145" spans="1:23" x14ac:dyDescent="0.3">
      <c r="A1145" s="1">
        <v>10683</v>
      </c>
      <c r="B1145" s="1">
        <v>52</v>
      </c>
      <c r="C1145" s="1">
        <v>7</v>
      </c>
      <c r="D1145" s="1">
        <v>9</v>
      </c>
      <c r="E1145" s="1">
        <v>0</v>
      </c>
      <c r="F1145" s="1">
        <v>6.8760000000000003</v>
      </c>
      <c r="G1145" s="1">
        <v>63</v>
      </c>
      <c r="H1145" s="1">
        <v>67.331879999999998</v>
      </c>
      <c r="N1145" t="s">
        <v>0</v>
      </c>
      <c r="O1145" t="str">
        <f t="shared" si="146"/>
        <v>OrderID: 10683,</v>
      </c>
      <c r="P1145" t="str">
        <f t="shared" si="147"/>
        <v>ProductID: 52,</v>
      </c>
      <c r="Q1145" t="str">
        <f t="shared" si="148"/>
        <v>UnitPrice: 7,</v>
      </c>
      <c r="R1145" t="str">
        <f t="shared" si="149"/>
        <v>Quantity: 9,</v>
      </c>
      <c r="S1145" t="str">
        <f t="shared" si="150"/>
        <v>Discount: 0,</v>
      </c>
      <c r="T1145" t="str">
        <f t="shared" si="151"/>
        <v>GrossProfitMargin: 6.876,</v>
      </c>
      <c r="U1145" t="str">
        <f t="shared" si="152"/>
        <v>ProductCost: 63,</v>
      </c>
      <c r="V1145" t="str">
        <f t="shared" si="153"/>
        <v>ProductRevenue: 67.33188</v>
      </c>
      <c r="W1145" t="s">
        <v>310</v>
      </c>
    </row>
    <row r="1146" spans="1:23" x14ac:dyDescent="0.3">
      <c r="A1146" s="1">
        <v>10684</v>
      </c>
      <c r="B1146" s="1">
        <v>40</v>
      </c>
      <c r="C1146" s="1">
        <v>18.399999999999999</v>
      </c>
      <c r="D1146" s="1">
        <v>20</v>
      </c>
      <c r="E1146" s="1">
        <v>0</v>
      </c>
      <c r="F1146" s="1">
        <v>12.02</v>
      </c>
      <c r="G1146" s="1">
        <v>368</v>
      </c>
      <c r="H1146" s="1">
        <v>412.23360000000002</v>
      </c>
      <c r="N1146" t="s">
        <v>0</v>
      </c>
      <c r="O1146" t="str">
        <f t="shared" si="146"/>
        <v>OrderID: 10684,</v>
      </c>
      <c r="P1146" t="str">
        <f t="shared" si="147"/>
        <v>ProductID: 40,</v>
      </c>
      <c r="Q1146" t="str">
        <f t="shared" si="148"/>
        <v>UnitPrice: 18.4,</v>
      </c>
      <c r="R1146" t="str">
        <f t="shared" si="149"/>
        <v>Quantity: 20,</v>
      </c>
      <c r="S1146" t="str">
        <f t="shared" si="150"/>
        <v>Discount: 0,</v>
      </c>
      <c r="T1146" t="str">
        <f t="shared" si="151"/>
        <v>GrossProfitMargin: 12.02,</v>
      </c>
      <c r="U1146" t="str">
        <f t="shared" si="152"/>
        <v>ProductCost: 368,</v>
      </c>
      <c r="V1146" t="str">
        <f t="shared" si="153"/>
        <v>ProductRevenue: 412.2336</v>
      </c>
      <c r="W1146" t="s">
        <v>310</v>
      </c>
    </row>
    <row r="1147" spans="1:23" x14ac:dyDescent="0.3">
      <c r="A1147" s="1">
        <v>10684</v>
      </c>
      <c r="B1147" s="1">
        <v>47</v>
      </c>
      <c r="C1147" s="1">
        <v>9.5</v>
      </c>
      <c r="D1147" s="1">
        <v>40</v>
      </c>
      <c r="E1147" s="1">
        <v>0</v>
      </c>
      <c r="F1147" s="1">
        <v>25.305</v>
      </c>
      <c r="G1147" s="1">
        <v>380</v>
      </c>
      <c r="H1147" s="1">
        <v>476.15899999999999</v>
      </c>
      <c r="N1147" t="s">
        <v>0</v>
      </c>
      <c r="O1147" t="str">
        <f t="shared" si="146"/>
        <v>OrderID: 10684,</v>
      </c>
      <c r="P1147" t="str">
        <f t="shared" si="147"/>
        <v>ProductID: 47,</v>
      </c>
      <c r="Q1147" t="str">
        <f t="shared" si="148"/>
        <v>UnitPrice: 9.5,</v>
      </c>
      <c r="R1147" t="str">
        <f t="shared" si="149"/>
        <v>Quantity: 40,</v>
      </c>
      <c r="S1147" t="str">
        <f t="shared" si="150"/>
        <v>Discount: 0,</v>
      </c>
      <c r="T1147" t="str">
        <f t="shared" si="151"/>
        <v>GrossProfitMargin: 25.305,</v>
      </c>
      <c r="U1147" t="str">
        <f t="shared" si="152"/>
        <v>ProductCost: 380,</v>
      </c>
      <c r="V1147" t="str">
        <f t="shared" si="153"/>
        <v>ProductRevenue: 476.159</v>
      </c>
      <c r="W1147" t="s">
        <v>310</v>
      </c>
    </row>
    <row r="1148" spans="1:23" x14ac:dyDescent="0.3">
      <c r="A1148" s="1">
        <v>10684</v>
      </c>
      <c r="B1148" s="1">
        <v>60</v>
      </c>
      <c r="C1148" s="1">
        <v>34</v>
      </c>
      <c r="D1148" s="1">
        <v>30</v>
      </c>
      <c r="E1148" s="1">
        <v>0</v>
      </c>
      <c r="F1148" s="1">
        <v>12.124000000000001</v>
      </c>
      <c r="G1148" s="1">
        <v>1020</v>
      </c>
      <c r="H1148" s="1">
        <v>1143.6648</v>
      </c>
      <c r="N1148" t="s">
        <v>0</v>
      </c>
      <c r="O1148" t="str">
        <f t="shared" si="146"/>
        <v>OrderID: 10684,</v>
      </c>
      <c r="P1148" t="str">
        <f t="shared" si="147"/>
        <v>ProductID: 60,</v>
      </c>
      <c r="Q1148" t="str">
        <f t="shared" si="148"/>
        <v>UnitPrice: 34,</v>
      </c>
      <c r="R1148" t="str">
        <f t="shared" si="149"/>
        <v>Quantity: 30,</v>
      </c>
      <c r="S1148" t="str">
        <f t="shared" si="150"/>
        <v>Discount: 0,</v>
      </c>
      <c r="T1148" t="str">
        <f t="shared" si="151"/>
        <v>GrossProfitMargin: 12.124,</v>
      </c>
      <c r="U1148" t="str">
        <f t="shared" si="152"/>
        <v>ProductCost: 1020,</v>
      </c>
      <c r="V1148" t="str">
        <f t="shared" si="153"/>
        <v>ProductRevenue: 1143.6648</v>
      </c>
      <c r="W1148" t="s">
        <v>310</v>
      </c>
    </row>
    <row r="1149" spans="1:23" x14ac:dyDescent="0.3">
      <c r="A1149" s="1">
        <v>10685</v>
      </c>
      <c r="B1149" s="1">
        <v>10</v>
      </c>
      <c r="C1149" s="1">
        <v>31</v>
      </c>
      <c r="D1149" s="1">
        <v>20</v>
      </c>
      <c r="E1149" s="1">
        <v>0</v>
      </c>
      <c r="F1149" s="1">
        <v>17.574999999999999</v>
      </c>
      <c r="G1149" s="1">
        <v>620</v>
      </c>
      <c r="H1149" s="1">
        <v>728.96500000000003</v>
      </c>
      <c r="N1149" t="s">
        <v>0</v>
      </c>
      <c r="O1149" t="str">
        <f t="shared" si="146"/>
        <v>OrderID: 10685,</v>
      </c>
      <c r="P1149" t="str">
        <f t="shared" si="147"/>
        <v>ProductID: 10,</v>
      </c>
      <c r="Q1149" t="str">
        <f t="shared" si="148"/>
        <v>UnitPrice: 31,</v>
      </c>
      <c r="R1149" t="str">
        <f t="shared" si="149"/>
        <v>Quantity: 20,</v>
      </c>
      <c r="S1149" t="str">
        <f t="shared" si="150"/>
        <v>Discount: 0,</v>
      </c>
      <c r="T1149" t="str">
        <f t="shared" si="151"/>
        <v>GrossProfitMargin: 17.575,</v>
      </c>
      <c r="U1149" t="str">
        <f t="shared" si="152"/>
        <v>ProductCost: 620,</v>
      </c>
      <c r="V1149" t="str">
        <f t="shared" si="153"/>
        <v>ProductRevenue: 728.965</v>
      </c>
      <c r="W1149" t="s">
        <v>310</v>
      </c>
    </row>
    <row r="1150" spans="1:23" x14ac:dyDescent="0.3">
      <c r="A1150" s="1">
        <v>10685</v>
      </c>
      <c r="B1150" s="1">
        <v>41</v>
      </c>
      <c r="C1150" s="1">
        <v>9.65</v>
      </c>
      <c r="D1150" s="1">
        <v>4</v>
      </c>
      <c r="E1150" s="1">
        <v>0</v>
      </c>
      <c r="F1150" s="1">
        <v>12.252000000000001</v>
      </c>
      <c r="G1150" s="1">
        <v>38.6</v>
      </c>
      <c r="H1150" s="1">
        <v>43.329272000000003</v>
      </c>
      <c r="N1150" t="s">
        <v>0</v>
      </c>
      <c r="O1150" t="str">
        <f t="shared" si="146"/>
        <v>OrderID: 10685,</v>
      </c>
      <c r="P1150" t="str">
        <f t="shared" si="147"/>
        <v>ProductID: 41,</v>
      </c>
      <c r="Q1150" t="str">
        <f t="shared" si="148"/>
        <v>UnitPrice: 9.65,</v>
      </c>
      <c r="R1150" t="str">
        <f t="shared" si="149"/>
        <v>Quantity: 4,</v>
      </c>
      <c r="S1150" t="str">
        <f t="shared" si="150"/>
        <v>Discount: 0,</v>
      </c>
      <c r="T1150" t="str">
        <f t="shared" si="151"/>
        <v>GrossProfitMargin: 12.252,</v>
      </c>
      <c r="U1150" t="str">
        <f t="shared" si="152"/>
        <v>ProductCost: 38.6,</v>
      </c>
      <c r="V1150" t="str">
        <f t="shared" si="153"/>
        <v>ProductRevenue: 43.329272</v>
      </c>
      <c r="W1150" t="s">
        <v>310</v>
      </c>
    </row>
    <row r="1151" spans="1:23" x14ac:dyDescent="0.3">
      <c r="A1151" s="1">
        <v>10685</v>
      </c>
      <c r="B1151" s="1">
        <v>47</v>
      </c>
      <c r="C1151" s="1">
        <v>9.5</v>
      </c>
      <c r="D1151" s="1">
        <v>15</v>
      </c>
      <c r="E1151" s="1">
        <v>0</v>
      </c>
      <c r="F1151" s="1">
        <v>24.614999999999998</v>
      </c>
      <c r="G1151" s="1">
        <v>142.5</v>
      </c>
      <c r="H1151" s="1">
        <v>177.57637500000001</v>
      </c>
      <c r="N1151" t="s">
        <v>0</v>
      </c>
      <c r="O1151" t="str">
        <f t="shared" si="146"/>
        <v>OrderID: 10685,</v>
      </c>
      <c r="P1151" t="str">
        <f t="shared" si="147"/>
        <v>ProductID: 47,</v>
      </c>
      <c r="Q1151" t="str">
        <f t="shared" si="148"/>
        <v>UnitPrice: 9.5,</v>
      </c>
      <c r="R1151" t="str">
        <f t="shared" si="149"/>
        <v>Quantity: 15,</v>
      </c>
      <c r="S1151" t="str">
        <f t="shared" si="150"/>
        <v>Discount: 0,</v>
      </c>
      <c r="T1151" t="str">
        <f t="shared" si="151"/>
        <v>GrossProfitMargin: 24.615,</v>
      </c>
      <c r="U1151" t="str">
        <f t="shared" si="152"/>
        <v>ProductCost: 142.5,</v>
      </c>
      <c r="V1151" t="str">
        <f t="shared" si="153"/>
        <v>ProductRevenue: 177.576375</v>
      </c>
      <c r="W1151" t="s">
        <v>310</v>
      </c>
    </row>
    <row r="1152" spans="1:23" x14ac:dyDescent="0.3">
      <c r="A1152" s="1">
        <v>10686</v>
      </c>
      <c r="B1152" s="1">
        <v>17</v>
      </c>
      <c r="C1152" s="1">
        <v>39</v>
      </c>
      <c r="D1152" s="1">
        <v>30</v>
      </c>
      <c r="E1152" s="1">
        <v>0.20000000298023199</v>
      </c>
      <c r="F1152" s="1">
        <v>14.349</v>
      </c>
      <c r="G1152" s="1">
        <v>1170</v>
      </c>
      <c r="H1152" s="1">
        <v>1337.8833</v>
      </c>
      <c r="N1152" t="s">
        <v>0</v>
      </c>
      <c r="O1152" t="str">
        <f t="shared" si="146"/>
        <v>OrderID: 10686,</v>
      </c>
      <c r="P1152" t="str">
        <f t="shared" si="147"/>
        <v>ProductID: 17,</v>
      </c>
      <c r="Q1152" t="str">
        <f t="shared" si="148"/>
        <v>UnitPrice: 39,</v>
      </c>
      <c r="R1152" t="str">
        <f t="shared" si="149"/>
        <v>Quantity: 30,</v>
      </c>
      <c r="S1152" t="str">
        <f t="shared" si="150"/>
        <v>Discount: 0.200000002980232,</v>
      </c>
      <c r="T1152" t="str">
        <f t="shared" si="151"/>
        <v>GrossProfitMargin: 14.349,</v>
      </c>
      <c r="U1152" t="str">
        <f t="shared" si="152"/>
        <v>ProductCost: 1170,</v>
      </c>
      <c r="V1152" t="str">
        <f t="shared" si="153"/>
        <v>ProductRevenue: 1337.8833</v>
      </c>
      <c r="W1152" t="s">
        <v>310</v>
      </c>
    </row>
    <row r="1153" spans="1:23" x14ac:dyDescent="0.3">
      <c r="A1153" s="1">
        <v>10686</v>
      </c>
      <c r="B1153" s="1">
        <v>26</v>
      </c>
      <c r="C1153" s="1">
        <v>31.23</v>
      </c>
      <c r="D1153" s="1">
        <v>15</v>
      </c>
      <c r="E1153" s="1">
        <v>0</v>
      </c>
      <c r="F1153" s="1">
        <v>22.783999999999999</v>
      </c>
      <c r="G1153" s="1">
        <v>468.45</v>
      </c>
      <c r="H1153" s="1">
        <v>575.181648</v>
      </c>
      <c r="N1153" t="s">
        <v>0</v>
      </c>
      <c r="O1153" t="str">
        <f t="shared" si="146"/>
        <v>OrderID: 10686,</v>
      </c>
      <c r="P1153" t="str">
        <f t="shared" si="147"/>
        <v>ProductID: 26,</v>
      </c>
      <c r="Q1153" t="str">
        <f t="shared" si="148"/>
        <v>UnitPrice: 31.23,</v>
      </c>
      <c r="R1153" t="str">
        <f t="shared" si="149"/>
        <v>Quantity: 15,</v>
      </c>
      <c r="S1153" t="str">
        <f t="shared" si="150"/>
        <v>Discount: 0,</v>
      </c>
      <c r="T1153" t="str">
        <f t="shared" si="151"/>
        <v>GrossProfitMargin: 22.784,</v>
      </c>
      <c r="U1153" t="str">
        <f t="shared" si="152"/>
        <v>ProductCost: 468.45,</v>
      </c>
      <c r="V1153" t="str">
        <f t="shared" si="153"/>
        <v>ProductRevenue: 575.181648</v>
      </c>
      <c r="W1153" t="s">
        <v>310</v>
      </c>
    </row>
    <row r="1154" spans="1:23" x14ac:dyDescent="0.3">
      <c r="A1154" s="1">
        <v>10687</v>
      </c>
      <c r="B1154" s="1">
        <v>9</v>
      </c>
      <c r="C1154" s="1">
        <v>97</v>
      </c>
      <c r="D1154" s="1">
        <v>50</v>
      </c>
      <c r="E1154" s="1">
        <v>0.25</v>
      </c>
      <c r="F1154" s="1">
        <v>9.41</v>
      </c>
      <c r="G1154" s="1">
        <v>4850</v>
      </c>
      <c r="H1154" s="1">
        <v>5306.3850000000002</v>
      </c>
      <c r="N1154" t="s">
        <v>0</v>
      </c>
      <c r="O1154" t="str">
        <f t="shared" si="146"/>
        <v>OrderID: 10687,</v>
      </c>
      <c r="P1154" t="str">
        <f t="shared" si="147"/>
        <v>ProductID: 9,</v>
      </c>
      <c r="Q1154" t="str">
        <f t="shared" si="148"/>
        <v>UnitPrice: 97,</v>
      </c>
      <c r="R1154" t="str">
        <f t="shared" si="149"/>
        <v>Quantity: 50,</v>
      </c>
      <c r="S1154" t="str">
        <f t="shared" si="150"/>
        <v>Discount: 0.25,</v>
      </c>
      <c r="T1154" t="str">
        <f t="shared" si="151"/>
        <v>GrossProfitMargin: 9.41,</v>
      </c>
      <c r="U1154" t="str">
        <f t="shared" si="152"/>
        <v>ProductCost: 4850,</v>
      </c>
      <c r="V1154" t="str">
        <f t="shared" si="153"/>
        <v>ProductRevenue: 5306.385</v>
      </c>
      <c r="W1154" t="s">
        <v>310</v>
      </c>
    </row>
    <row r="1155" spans="1:23" x14ac:dyDescent="0.3">
      <c r="A1155" s="1">
        <v>10687</v>
      </c>
      <c r="B1155" s="1">
        <v>29</v>
      </c>
      <c r="C1155" s="1">
        <v>123.79</v>
      </c>
      <c r="D1155" s="1">
        <v>10</v>
      </c>
      <c r="E1155" s="1">
        <v>0</v>
      </c>
      <c r="F1155" s="1">
        <v>6.6390000000000002</v>
      </c>
      <c r="G1155" s="1">
        <v>1237.9000000000001</v>
      </c>
      <c r="H1155" s="1">
        <v>1320.0841809999999</v>
      </c>
      <c r="N1155" t="s">
        <v>0</v>
      </c>
      <c r="O1155" t="str">
        <f t="shared" ref="O1155:O1218" si="154">O$1&amp;": "&amp;IF(ISNUMBER(A1155),A1155,""""&amp;A1155&amp;"""")&amp;IF(P$1=0,"",",")</f>
        <v>OrderID: 10687,</v>
      </c>
      <c r="P1155" t="str">
        <f t="shared" ref="P1155:P1218" si="155">P$1&amp;": "&amp;IF(ISNUMBER(B1155),B1155,""""&amp;B1155&amp;"""")&amp;IF(Q$1=0,"",",")</f>
        <v>ProductID: 29,</v>
      </c>
      <c r="Q1155" t="str">
        <f t="shared" ref="Q1155:Q1218" si="156">Q$1&amp;": "&amp;IF(ISNUMBER(C1155),C1155,""""&amp;C1155&amp;"""")&amp;IF(R$1=0,"",",")</f>
        <v>UnitPrice: 123.79,</v>
      </c>
      <c r="R1155" t="str">
        <f t="shared" ref="R1155:R1218" si="157">R$1&amp;": "&amp;IF(ISNUMBER(D1155),D1155,""""&amp;D1155&amp;"""")&amp;IF(S$1=0,"",",")</f>
        <v>Quantity: 10,</v>
      </c>
      <c r="S1155" t="str">
        <f t="shared" ref="S1155:S1218" si="158">S$1&amp;": "&amp;IF(ISNUMBER(E1155),E1155,""""&amp;E1155&amp;"""")&amp;IF(T$1=0,"",",")</f>
        <v>Discount: 0,</v>
      </c>
      <c r="T1155" t="str">
        <f t="shared" ref="T1155:T1218" si="159">T$1&amp;": "&amp;IF(ISNUMBER(F1155),F1155,""""&amp;F1155&amp;"""")&amp;IF(U$1=0,"",",")</f>
        <v>GrossProfitMargin: 6.639,</v>
      </c>
      <c r="U1155" t="str">
        <f t="shared" ref="U1155:U1218" si="160">U$1&amp;": "&amp;IF(ISNUMBER(G1155),G1155,""""&amp;G1155&amp;"""")&amp;IF(V$1=0,"",",")</f>
        <v>ProductCost: 1237.9,</v>
      </c>
      <c r="V1155" t="str">
        <f t="shared" ref="V1155:V1218" si="161">V$1&amp;": "&amp;IF(ISNUMBER(H1155),H1155,""""&amp;H1155&amp;"""")&amp;IF(W$1=0,"",",")</f>
        <v>ProductRevenue: 1320.084181</v>
      </c>
      <c r="W1155" t="s">
        <v>310</v>
      </c>
    </row>
    <row r="1156" spans="1:23" x14ac:dyDescent="0.3">
      <c r="A1156" s="1">
        <v>10687</v>
      </c>
      <c r="B1156" s="1">
        <v>36</v>
      </c>
      <c r="C1156" s="1">
        <v>19</v>
      </c>
      <c r="D1156" s="1">
        <v>6</v>
      </c>
      <c r="E1156" s="1">
        <v>0.25</v>
      </c>
      <c r="F1156" s="1">
        <v>27.132000000000001</v>
      </c>
      <c r="G1156" s="1">
        <v>114</v>
      </c>
      <c r="H1156" s="1">
        <v>144.93047999999999</v>
      </c>
      <c r="N1156" t="s">
        <v>0</v>
      </c>
      <c r="O1156" t="str">
        <f t="shared" si="154"/>
        <v>OrderID: 10687,</v>
      </c>
      <c r="P1156" t="str">
        <f t="shared" si="155"/>
        <v>ProductID: 36,</v>
      </c>
      <c r="Q1156" t="str">
        <f t="shared" si="156"/>
        <v>UnitPrice: 19,</v>
      </c>
      <c r="R1156" t="str">
        <f t="shared" si="157"/>
        <v>Quantity: 6,</v>
      </c>
      <c r="S1156" t="str">
        <f t="shared" si="158"/>
        <v>Discount: 0.25,</v>
      </c>
      <c r="T1156" t="str">
        <f t="shared" si="159"/>
        <v>GrossProfitMargin: 27.132,</v>
      </c>
      <c r="U1156" t="str">
        <f t="shared" si="160"/>
        <v>ProductCost: 114,</v>
      </c>
      <c r="V1156" t="str">
        <f t="shared" si="161"/>
        <v>ProductRevenue: 144.93048</v>
      </c>
      <c r="W1156" t="s">
        <v>310</v>
      </c>
    </row>
    <row r="1157" spans="1:23" x14ac:dyDescent="0.3">
      <c r="A1157" s="1">
        <v>10688</v>
      </c>
      <c r="B1157" s="1">
        <v>10</v>
      </c>
      <c r="C1157" s="1">
        <v>31</v>
      </c>
      <c r="D1157" s="1">
        <v>18</v>
      </c>
      <c r="E1157" s="1">
        <v>0.10000000149011599</v>
      </c>
      <c r="F1157" s="1">
        <v>21.305</v>
      </c>
      <c r="G1157" s="1">
        <v>558</v>
      </c>
      <c r="H1157" s="1">
        <v>676.88189999999997</v>
      </c>
      <c r="N1157" t="s">
        <v>0</v>
      </c>
      <c r="O1157" t="str">
        <f t="shared" si="154"/>
        <v>OrderID: 10688,</v>
      </c>
      <c r="P1157" t="str">
        <f t="shared" si="155"/>
        <v>ProductID: 10,</v>
      </c>
      <c r="Q1157" t="str">
        <f t="shared" si="156"/>
        <v>UnitPrice: 31,</v>
      </c>
      <c r="R1157" t="str">
        <f t="shared" si="157"/>
        <v>Quantity: 18,</v>
      </c>
      <c r="S1157" t="str">
        <f t="shared" si="158"/>
        <v>Discount: 0.100000001490116,</v>
      </c>
      <c r="T1157" t="str">
        <f t="shared" si="159"/>
        <v>GrossProfitMargin: 21.305,</v>
      </c>
      <c r="U1157" t="str">
        <f t="shared" si="160"/>
        <v>ProductCost: 558,</v>
      </c>
      <c r="V1157" t="str">
        <f t="shared" si="161"/>
        <v>ProductRevenue: 676.8819</v>
      </c>
      <c r="W1157" t="s">
        <v>310</v>
      </c>
    </row>
    <row r="1158" spans="1:23" x14ac:dyDescent="0.3">
      <c r="A1158" s="1">
        <v>10688</v>
      </c>
      <c r="B1158" s="1">
        <v>28</v>
      </c>
      <c r="C1158" s="1">
        <v>45.6</v>
      </c>
      <c r="D1158" s="1">
        <v>60</v>
      </c>
      <c r="E1158" s="1">
        <v>0.10000000149011599</v>
      </c>
      <c r="F1158" s="1">
        <v>15.84</v>
      </c>
      <c r="G1158" s="1">
        <v>2736</v>
      </c>
      <c r="H1158" s="1">
        <v>3169.3823999999995</v>
      </c>
      <c r="N1158" t="s">
        <v>0</v>
      </c>
      <c r="O1158" t="str">
        <f t="shared" si="154"/>
        <v>OrderID: 10688,</v>
      </c>
      <c r="P1158" t="str">
        <f t="shared" si="155"/>
        <v>ProductID: 28,</v>
      </c>
      <c r="Q1158" t="str">
        <f t="shared" si="156"/>
        <v>UnitPrice: 45.6,</v>
      </c>
      <c r="R1158" t="str">
        <f t="shared" si="157"/>
        <v>Quantity: 60,</v>
      </c>
      <c r="S1158" t="str">
        <f t="shared" si="158"/>
        <v>Discount: 0.100000001490116,</v>
      </c>
      <c r="T1158" t="str">
        <f t="shared" si="159"/>
        <v>GrossProfitMargin: 15.84,</v>
      </c>
      <c r="U1158" t="str">
        <f t="shared" si="160"/>
        <v>ProductCost: 2736,</v>
      </c>
      <c r="V1158" t="str">
        <f t="shared" si="161"/>
        <v>ProductRevenue: 3169.3824</v>
      </c>
      <c r="W1158" t="s">
        <v>310</v>
      </c>
    </row>
    <row r="1159" spans="1:23" x14ac:dyDescent="0.3">
      <c r="A1159" s="1">
        <v>10688</v>
      </c>
      <c r="B1159" s="1">
        <v>34</v>
      </c>
      <c r="C1159" s="1">
        <v>14</v>
      </c>
      <c r="D1159" s="1">
        <v>14</v>
      </c>
      <c r="E1159" s="1">
        <v>0</v>
      </c>
      <c r="F1159" s="1">
        <v>9.2100000000000009</v>
      </c>
      <c r="G1159" s="1">
        <v>196</v>
      </c>
      <c r="H1159" s="1">
        <v>214.05160000000001</v>
      </c>
      <c r="N1159" t="s">
        <v>0</v>
      </c>
      <c r="O1159" t="str">
        <f t="shared" si="154"/>
        <v>OrderID: 10688,</v>
      </c>
      <c r="P1159" t="str">
        <f t="shared" si="155"/>
        <v>ProductID: 34,</v>
      </c>
      <c r="Q1159" t="str">
        <f t="shared" si="156"/>
        <v>UnitPrice: 14,</v>
      </c>
      <c r="R1159" t="str">
        <f t="shared" si="157"/>
        <v>Quantity: 14,</v>
      </c>
      <c r="S1159" t="str">
        <f t="shared" si="158"/>
        <v>Discount: 0,</v>
      </c>
      <c r="T1159" t="str">
        <f t="shared" si="159"/>
        <v>GrossProfitMargin: 9.21,</v>
      </c>
      <c r="U1159" t="str">
        <f t="shared" si="160"/>
        <v>ProductCost: 196,</v>
      </c>
      <c r="V1159" t="str">
        <f t="shared" si="161"/>
        <v>ProductRevenue: 214.0516</v>
      </c>
      <c r="W1159" t="s">
        <v>310</v>
      </c>
    </row>
    <row r="1160" spans="1:23" x14ac:dyDescent="0.3">
      <c r="A1160" s="1">
        <v>10689</v>
      </c>
      <c r="B1160" s="1">
        <v>1</v>
      </c>
      <c r="C1160" s="1">
        <v>18</v>
      </c>
      <c r="D1160" s="1">
        <v>35</v>
      </c>
      <c r="E1160" s="1">
        <v>0.25</v>
      </c>
      <c r="F1160" s="1">
        <v>11.512</v>
      </c>
      <c r="G1160" s="1">
        <v>630</v>
      </c>
      <c r="H1160" s="1">
        <v>702.52560000000005</v>
      </c>
      <c r="N1160" t="s">
        <v>0</v>
      </c>
      <c r="O1160" t="str">
        <f t="shared" si="154"/>
        <v>OrderID: 10689,</v>
      </c>
      <c r="P1160" t="str">
        <f t="shared" si="155"/>
        <v>ProductID: 1,</v>
      </c>
      <c r="Q1160" t="str">
        <f t="shared" si="156"/>
        <v>UnitPrice: 18,</v>
      </c>
      <c r="R1160" t="str">
        <f t="shared" si="157"/>
        <v>Quantity: 35,</v>
      </c>
      <c r="S1160" t="str">
        <f t="shared" si="158"/>
        <v>Discount: 0.25,</v>
      </c>
      <c r="T1160" t="str">
        <f t="shared" si="159"/>
        <v>GrossProfitMargin: 11.512,</v>
      </c>
      <c r="U1160" t="str">
        <f t="shared" si="160"/>
        <v>ProductCost: 630,</v>
      </c>
      <c r="V1160" t="str">
        <f t="shared" si="161"/>
        <v>ProductRevenue: 702.5256</v>
      </c>
      <c r="W1160" t="s">
        <v>310</v>
      </c>
    </row>
    <row r="1161" spans="1:23" x14ac:dyDescent="0.3">
      <c r="A1161" s="1">
        <v>10690</v>
      </c>
      <c r="B1161" s="1">
        <v>56</v>
      </c>
      <c r="C1161" s="1">
        <v>38</v>
      </c>
      <c r="D1161" s="1">
        <v>20</v>
      </c>
      <c r="E1161" s="1">
        <v>0.25</v>
      </c>
      <c r="F1161" s="1">
        <v>6.4580000000000002</v>
      </c>
      <c r="G1161" s="1">
        <v>760</v>
      </c>
      <c r="H1161" s="1">
        <v>809.08080000000007</v>
      </c>
      <c r="N1161" t="s">
        <v>0</v>
      </c>
      <c r="O1161" t="str">
        <f t="shared" si="154"/>
        <v>OrderID: 10690,</v>
      </c>
      <c r="P1161" t="str">
        <f t="shared" si="155"/>
        <v>ProductID: 56,</v>
      </c>
      <c r="Q1161" t="str">
        <f t="shared" si="156"/>
        <v>UnitPrice: 38,</v>
      </c>
      <c r="R1161" t="str">
        <f t="shared" si="157"/>
        <v>Quantity: 20,</v>
      </c>
      <c r="S1161" t="str">
        <f t="shared" si="158"/>
        <v>Discount: 0.25,</v>
      </c>
      <c r="T1161" t="str">
        <f t="shared" si="159"/>
        <v>GrossProfitMargin: 6.458,</v>
      </c>
      <c r="U1161" t="str">
        <f t="shared" si="160"/>
        <v>ProductCost: 760,</v>
      </c>
      <c r="V1161" t="str">
        <f t="shared" si="161"/>
        <v>ProductRevenue: 809.0808</v>
      </c>
      <c r="W1161" t="s">
        <v>310</v>
      </c>
    </row>
    <row r="1162" spans="1:23" x14ac:dyDescent="0.3">
      <c r="A1162" s="1">
        <v>10690</v>
      </c>
      <c r="B1162" s="1">
        <v>77</v>
      </c>
      <c r="C1162" s="1">
        <v>13</v>
      </c>
      <c r="D1162" s="1">
        <v>30</v>
      </c>
      <c r="E1162" s="1">
        <v>0.25</v>
      </c>
      <c r="F1162" s="1">
        <v>5.4969999999999999</v>
      </c>
      <c r="G1162" s="1">
        <v>390</v>
      </c>
      <c r="H1162" s="1">
        <v>411.43829999999997</v>
      </c>
      <c r="N1162" t="s">
        <v>0</v>
      </c>
      <c r="O1162" t="str">
        <f t="shared" si="154"/>
        <v>OrderID: 10690,</v>
      </c>
      <c r="P1162" t="str">
        <f t="shared" si="155"/>
        <v>ProductID: 77,</v>
      </c>
      <c r="Q1162" t="str">
        <f t="shared" si="156"/>
        <v>UnitPrice: 13,</v>
      </c>
      <c r="R1162" t="str">
        <f t="shared" si="157"/>
        <v>Quantity: 30,</v>
      </c>
      <c r="S1162" t="str">
        <f t="shared" si="158"/>
        <v>Discount: 0.25,</v>
      </c>
      <c r="T1162" t="str">
        <f t="shared" si="159"/>
        <v>GrossProfitMargin: 5.497,</v>
      </c>
      <c r="U1162" t="str">
        <f t="shared" si="160"/>
        <v>ProductCost: 390,</v>
      </c>
      <c r="V1162" t="str">
        <f t="shared" si="161"/>
        <v>ProductRevenue: 411.4383</v>
      </c>
      <c r="W1162" t="s">
        <v>310</v>
      </c>
    </row>
    <row r="1163" spans="1:23" x14ac:dyDescent="0.3">
      <c r="A1163" s="1">
        <v>10691</v>
      </c>
      <c r="B1163" s="1">
        <v>1</v>
      </c>
      <c r="C1163" s="1">
        <v>18</v>
      </c>
      <c r="D1163" s="1">
        <v>30</v>
      </c>
      <c r="E1163" s="1">
        <v>0</v>
      </c>
      <c r="F1163" s="1">
        <v>28.945</v>
      </c>
      <c r="G1163" s="1">
        <v>540</v>
      </c>
      <c r="H1163" s="1">
        <v>696.303</v>
      </c>
      <c r="N1163" t="s">
        <v>0</v>
      </c>
      <c r="O1163" t="str">
        <f t="shared" si="154"/>
        <v>OrderID: 10691,</v>
      </c>
      <c r="P1163" t="str">
        <f t="shared" si="155"/>
        <v>ProductID: 1,</v>
      </c>
      <c r="Q1163" t="str">
        <f t="shared" si="156"/>
        <v>UnitPrice: 18,</v>
      </c>
      <c r="R1163" t="str">
        <f t="shared" si="157"/>
        <v>Quantity: 30,</v>
      </c>
      <c r="S1163" t="str">
        <f t="shared" si="158"/>
        <v>Discount: 0,</v>
      </c>
      <c r="T1163" t="str">
        <f t="shared" si="159"/>
        <v>GrossProfitMargin: 28.945,</v>
      </c>
      <c r="U1163" t="str">
        <f t="shared" si="160"/>
        <v>ProductCost: 540,</v>
      </c>
      <c r="V1163" t="str">
        <f t="shared" si="161"/>
        <v>ProductRevenue: 696.303</v>
      </c>
      <c r="W1163" t="s">
        <v>310</v>
      </c>
    </row>
    <row r="1164" spans="1:23" x14ac:dyDescent="0.3">
      <c r="A1164" s="1">
        <v>10691</v>
      </c>
      <c r="B1164" s="1">
        <v>29</v>
      </c>
      <c r="C1164" s="1">
        <v>123.79</v>
      </c>
      <c r="D1164" s="1">
        <v>40</v>
      </c>
      <c r="E1164" s="1">
        <v>0</v>
      </c>
      <c r="F1164" s="1">
        <v>9.4640000000000004</v>
      </c>
      <c r="G1164" s="1">
        <v>4951.6000000000004</v>
      </c>
      <c r="H1164" s="1">
        <v>5420.2194240000008</v>
      </c>
      <c r="N1164" t="s">
        <v>0</v>
      </c>
      <c r="O1164" t="str">
        <f t="shared" si="154"/>
        <v>OrderID: 10691,</v>
      </c>
      <c r="P1164" t="str">
        <f t="shared" si="155"/>
        <v>ProductID: 29,</v>
      </c>
      <c r="Q1164" t="str">
        <f t="shared" si="156"/>
        <v>UnitPrice: 123.79,</v>
      </c>
      <c r="R1164" t="str">
        <f t="shared" si="157"/>
        <v>Quantity: 40,</v>
      </c>
      <c r="S1164" t="str">
        <f t="shared" si="158"/>
        <v>Discount: 0,</v>
      </c>
      <c r="T1164" t="str">
        <f t="shared" si="159"/>
        <v>GrossProfitMargin: 9.464,</v>
      </c>
      <c r="U1164" t="str">
        <f t="shared" si="160"/>
        <v>ProductCost: 4951.6,</v>
      </c>
      <c r="V1164" t="str">
        <f t="shared" si="161"/>
        <v>ProductRevenue: 5420.219424</v>
      </c>
      <c r="W1164" t="s">
        <v>310</v>
      </c>
    </row>
    <row r="1165" spans="1:23" x14ac:dyDescent="0.3">
      <c r="A1165" s="1">
        <v>10691</v>
      </c>
      <c r="B1165" s="1">
        <v>43</v>
      </c>
      <c r="C1165" s="1">
        <v>46</v>
      </c>
      <c r="D1165" s="1">
        <v>40</v>
      </c>
      <c r="E1165" s="1">
        <v>0</v>
      </c>
      <c r="F1165" s="1">
        <v>29.048999999999999</v>
      </c>
      <c r="G1165" s="1">
        <v>1840</v>
      </c>
      <c r="H1165" s="1">
        <v>2374.5016000000001</v>
      </c>
      <c r="N1165" t="s">
        <v>0</v>
      </c>
      <c r="O1165" t="str">
        <f t="shared" si="154"/>
        <v>OrderID: 10691,</v>
      </c>
      <c r="P1165" t="str">
        <f t="shared" si="155"/>
        <v>ProductID: 43,</v>
      </c>
      <c r="Q1165" t="str">
        <f t="shared" si="156"/>
        <v>UnitPrice: 46,</v>
      </c>
      <c r="R1165" t="str">
        <f t="shared" si="157"/>
        <v>Quantity: 40,</v>
      </c>
      <c r="S1165" t="str">
        <f t="shared" si="158"/>
        <v>Discount: 0,</v>
      </c>
      <c r="T1165" t="str">
        <f t="shared" si="159"/>
        <v>GrossProfitMargin: 29.049,</v>
      </c>
      <c r="U1165" t="str">
        <f t="shared" si="160"/>
        <v>ProductCost: 1840,</v>
      </c>
      <c r="V1165" t="str">
        <f t="shared" si="161"/>
        <v>ProductRevenue: 2374.5016</v>
      </c>
      <c r="W1165" t="s">
        <v>310</v>
      </c>
    </row>
    <row r="1166" spans="1:23" x14ac:dyDescent="0.3">
      <c r="A1166" s="1">
        <v>10691</v>
      </c>
      <c r="B1166" s="1">
        <v>44</v>
      </c>
      <c r="C1166" s="1">
        <v>19.45</v>
      </c>
      <c r="D1166" s="1">
        <v>24</v>
      </c>
      <c r="E1166" s="1">
        <v>0</v>
      </c>
      <c r="F1166" s="1">
        <v>9.8840000000000003</v>
      </c>
      <c r="G1166" s="1">
        <v>466.79999999999995</v>
      </c>
      <c r="H1166" s="1">
        <v>512.93851199999995</v>
      </c>
      <c r="N1166" t="s">
        <v>0</v>
      </c>
      <c r="O1166" t="str">
        <f t="shared" si="154"/>
        <v>OrderID: 10691,</v>
      </c>
      <c r="P1166" t="str">
        <f t="shared" si="155"/>
        <v>ProductID: 44,</v>
      </c>
      <c r="Q1166" t="str">
        <f t="shared" si="156"/>
        <v>UnitPrice: 19.45,</v>
      </c>
      <c r="R1166" t="str">
        <f t="shared" si="157"/>
        <v>Quantity: 24,</v>
      </c>
      <c r="S1166" t="str">
        <f t="shared" si="158"/>
        <v>Discount: 0,</v>
      </c>
      <c r="T1166" t="str">
        <f t="shared" si="159"/>
        <v>GrossProfitMargin: 9.884,</v>
      </c>
      <c r="U1166" t="str">
        <f t="shared" si="160"/>
        <v>ProductCost: 466.8,</v>
      </c>
      <c r="V1166" t="str">
        <f t="shared" si="161"/>
        <v>ProductRevenue: 512.938512</v>
      </c>
      <c r="W1166" t="s">
        <v>310</v>
      </c>
    </row>
    <row r="1167" spans="1:23" x14ac:dyDescent="0.3">
      <c r="A1167" s="1">
        <v>10691</v>
      </c>
      <c r="B1167" s="1">
        <v>62</v>
      </c>
      <c r="C1167" s="1">
        <v>49.300000000000004</v>
      </c>
      <c r="D1167" s="1">
        <v>48</v>
      </c>
      <c r="E1167" s="1">
        <v>0</v>
      </c>
      <c r="F1167" s="1">
        <v>13.616</v>
      </c>
      <c r="G1167" s="1">
        <v>2366.4</v>
      </c>
      <c r="H1167" s="1">
        <v>2688.6090240000003</v>
      </c>
      <c r="N1167" t="s">
        <v>0</v>
      </c>
      <c r="O1167" t="str">
        <f t="shared" si="154"/>
        <v>OrderID: 10691,</v>
      </c>
      <c r="P1167" t="str">
        <f t="shared" si="155"/>
        <v>ProductID: 62,</v>
      </c>
      <c r="Q1167" t="str">
        <f t="shared" si="156"/>
        <v>UnitPrice: 49.3,</v>
      </c>
      <c r="R1167" t="str">
        <f t="shared" si="157"/>
        <v>Quantity: 48,</v>
      </c>
      <c r="S1167" t="str">
        <f t="shared" si="158"/>
        <v>Discount: 0,</v>
      </c>
      <c r="T1167" t="str">
        <f t="shared" si="159"/>
        <v>GrossProfitMargin: 13.616,</v>
      </c>
      <c r="U1167" t="str">
        <f t="shared" si="160"/>
        <v>ProductCost: 2366.4,</v>
      </c>
      <c r="V1167" t="str">
        <f t="shared" si="161"/>
        <v>ProductRevenue: 2688.609024</v>
      </c>
      <c r="W1167" t="s">
        <v>310</v>
      </c>
    </row>
    <row r="1168" spans="1:23" x14ac:dyDescent="0.3">
      <c r="A1168" s="1">
        <v>10692</v>
      </c>
      <c r="B1168" s="1">
        <v>63</v>
      </c>
      <c r="C1168" s="1">
        <v>43.9</v>
      </c>
      <c r="D1168" s="1">
        <v>20</v>
      </c>
      <c r="E1168" s="1">
        <v>0</v>
      </c>
      <c r="F1168" s="1">
        <v>23.667999999999999</v>
      </c>
      <c r="G1168" s="1">
        <v>878</v>
      </c>
      <c r="H1168" s="1">
        <v>1085.80504</v>
      </c>
      <c r="N1168" t="s">
        <v>0</v>
      </c>
      <c r="O1168" t="str">
        <f t="shared" si="154"/>
        <v>OrderID: 10692,</v>
      </c>
      <c r="P1168" t="str">
        <f t="shared" si="155"/>
        <v>ProductID: 63,</v>
      </c>
      <c r="Q1168" t="str">
        <f t="shared" si="156"/>
        <v>UnitPrice: 43.9,</v>
      </c>
      <c r="R1168" t="str">
        <f t="shared" si="157"/>
        <v>Quantity: 20,</v>
      </c>
      <c r="S1168" t="str">
        <f t="shared" si="158"/>
        <v>Discount: 0,</v>
      </c>
      <c r="T1168" t="str">
        <f t="shared" si="159"/>
        <v>GrossProfitMargin: 23.668,</v>
      </c>
      <c r="U1168" t="str">
        <f t="shared" si="160"/>
        <v>ProductCost: 878,</v>
      </c>
      <c r="V1168" t="str">
        <f t="shared" si="161"/>
        <v>ProductRevenue: 1085.80504</v>
      </c>
      <c r="W1168" t="s">
        <v>310</v>
      </c>
    </row>
    <row r="1169" spans="1:23" x14ac:dyDescent="0.3">
      <c r="A1169" s="1">
        <v>10693</v>
      </c>
      <c r="B1169" s="1">
        <v>9</v>
      </c>
      <c r="C1169" s="1">
        <v>97</v>
      </c>
      <c r="D1169" s="1">
        <v>6</v>
      </c>
      <c r="E1169" s="1">
        <v>0</v>
      </c>
      <c r="F1169" s="1">
        <v>7.9660000000000002</v>
      </c>
      <c r="G1169" s="1">
        <v>582</v>
      </c>
      <c r="H1169" s="1">
        <v>628.36212</v>
      </c>
      <c r="N1169" t="s">
        <v>0</v>
      </c>
      <c r="O1169" t="str">
        <f t="shared" si="154"/>
        <v>OrderID: 10693,</v>
      </c>
      <c r="P1169" t="str">
        <f t="shared" si="155"/>
        <v>ProductID: 9,</v>
      </c>
      <c r="Q1169" t="str">
        <f t="shared" si="156"/>
        <v>UnitPrice: 97,</v>
      </c>
      <c r="R1169" t="str">
        <f t="shared" si="157"/>
        <v>Quantity: 6,</v>
      </c>
      <c r="S1169" t="str">
        <f t="shared" si="158"/>
        <v>Discount: 0,</v>
      </c>
      <c r="T1169" t="str">
        <f t="shared" si="159"/>
        <v>GrossProfitMargin: 7.966,</v>
      </c>
      <c r="U1169" t="str">
        <f t="shared" si="160"/>
        <v>ProductCost: 582,</v>
      </c>
      <c r="V1169" t="str">
        <f t="shared" si="161"/>
        <v>ProductRevenue: 628.36212</v>
      </c>
      <c r="W1169" t="s">
        <v>310</v>
      </c>
    </row>
    <row r="1170" spans="1:23" x14ac:dyDescent="0.3">
      <c r="A1170" s="1">
        <v>10693</v>
      </c>
      <c r="B1170" s="1">
        <v>54</v>
      </c>
      <c r="C1170" s="1">
        <v>7.45</v>
      </c>
      <c r="D1170" s="1">
        <v>60</v>
      </c>
      <c r="E1170" s="1">
        <v>0.15000000596046401</v>
      </c>
      <c r="F1170" s="1">
        <v>14.03</v>
      </c>
      <c r="G1170" s="1">
        <v>447</v>
      </c>
      <c r="H1170" s="1">
        <v>509.71409999999992</v>
      </c>
      <c r="N1170" t="s">
        <v>0</v>
      </c>
      <c r="O1170" t="str">
        <f t="shared" si="154"/>
        <v>OrderID: 10693,</v>
      </c>
      <c r="P1170" t="str">
        <f t="shared" si="155"/>
        <v>ProductID: 54,</v>
      </c>
      <c r="Q1170" t="str">
        <f t="shared" si="156"/>
        <v>UnitPrice: 7.45,</v>
      </c>
      <c r="R1170" t="str">
        <f t="shared" si="157"/>
        <v>Quantity: 60,</v>
      </c>
      <c r="S1170" t="str">
        <f t="shared" si="158"/>
        <v>Discount: 0.150000005960464,</v>
      </c>
      <c r="T1170" t="str">
        <f t="shared" si="159"/>
        <v>GrossProfitMargin: 14.03,</v>
      </c>
      <c r="U1170" t="str">
        <f t="shared" si="160"/>
        <v>ProductCost: 447,</v>
      </c>
      <c r="V1170" t="str">
        <f t="shared" si="161"/>
        <v>ProductRevenue: 509.7141</v>
      </c>
      <c r="W1170" t="s">
        <v>310</v>
      </c>
    </row>
    <row r="1171" spans="1:23" x14ac:dyDescent="0.3">
      <c r="A1171" s="1">
        <v>10693</v>
      </c>
      <c r="B1171" s="1">
        <v>69</v>
      </c>
      <c r="C1171" s="1">
        <v>36</v>
      </c>
      <c r="D1171" s="1">
        <v>30</v>
      </c>
      <c r="E1171" s="1">
        <v>0.15000000596046401</v>
      </c>
      <c r="F1171" s="1">
        <v>5.835</v>
      </c>
      <c r="G1171" s="1">
        <v>1080</v>
      </c>
      <c r="H1171" s="1">
        <v>1143.0179999999998</v>
      </c>
      <c r="N1171" t="s">
        <v>0</v>
      </c>
      <c r="O1171" t="str">
        <f t="shared" si="154"/>
        <v>OrderID: 10693,</v>
      </c>
      <c r="P1171" t="str">
        <f t="shared" si="155"/>
        <v>ProductID: 69,</v>
      </c>
      <c r="Q1171" t="str">
        <f t="shared" si="156"/>
        <v>UnitPrice: 36,</v>
      </c>
      <c r="R1171" t="str">
        <f t="shared" si="157"/>
        <v>Quantity: 30,</v>
      </c>
      <c r="S1171" t="str">
        <f t="shared" si="158"/>
        <v>Discount: 0.150000005960464,</v>
      </c>
      <c r="T1171" t="str">
        <f t="shared" si="159"/>
        <v>GrossProfitMargin: 5.835,</v>
      </c>
      <c r="U1171" t="str">
        <f t="shared" si="160"/>
        <v>ProductCost: 1080,</v>
      </c>
      <c r="V1171" t="str">
        <f t="shared" si="161"/>
        <v>ProductRevenue: 1143.018</v>
      </c>
      <c r="W1171" t="s">
        <v>310</v>
      </c>
    </row>
    <row r="1172" spans="1:23" x14ac:dyDescent="0.3">
      <c r="A1172" s="1">
        <v>10693</v>
      </c>
      <c r="B1172" s="1">
        <v>73</v>
      </c>
      <c r="C1172" s="1">
        <v>15</v>
      </c>
      <c r="D1172" s="1">
        <v>15</v>
      </c>
      <c r="E1172" s="1">
        <v>0.15000000596046401</v>
      </c>
      <c r="F1172" s="1">
        <v>14.412000000000001</v>
      </c>
      <c r="G1172" s="1">
        <v>225</v>
      </c>
      <c r="H1172" s="1">
        <v>257.42700000000002</v>
      </c>
      <c r="N1172" t="s">
        <v>0</v>
      </c>
      <c r="O1172" t="str">
        <f t="shared" si="154"/>
        <v>OrderID: 10693,</v>
      </c>
      <c r="P1172" t="str">
        <f t="shared" si="155"/>
        <v>ProductID: 73,</v>
      </c>
      <c r="Q1172" t="str">
        <f t="shared" si="156"/>
        <v>UnitPrice: 15,</v>
      </c>
      <c r="R1172" t="str">
        <f t="shared" si="157"/>
        <v>Quantity: 15,</v>
      </c>
      <c r="S1172" t="str">
        <f t="shared" si="158"/>
        <v>Discount: 0.150000005960464,</v>
      </c>
      <c r="T1172" t="str">
        <f t="shared" si="159"/>
        <v>GrossProfitMargin: 14.412,</v>
      </c>
      <c r="U1172" t="str">
        <f t="shared" si="160"/>
        <v>ProductCost: 225,</v>
      </c>
      <c r="V1172" t="str">
        <f t="shared" si="161"/>
        <v>ProductRevenue: 257.427</v>
      </c>
      <c r="W1172" t="s">
        <v>310</v>
      </c>
    </row>
    <row r="1173" spans="1:23" x14ac:dyDescent="0.3">
      <c r="A1173" s="1">
        <v>10694</v>
      </c>
      <c r="B1173" s="1">
        <v>7</v>
      </c>
      <c r="C1173" s="1">
        <v>30</v>
      </c>
      <c r="D1173" s="1">
        <v>90</v>
      </c>
      <c r="E1173" s="1">
        <v>0</v>
      </c>
      <c r="F1173" s="1">
        <v>13.981</v>
      </c>
      <c r="G1173" s="1">
        <v>2700</v>
      </c>
      <c r="H1173" s="1">
        <v>3077.4870000000001</v>
      </c>
      <c r="N1173" t="s">
        <v>0</v>
      </c>
      <c r="O1173" t="str">
        <f t="shared" si="154"/>
        <v>OrderID: 10694,</v>
      </c>
      <c r="P1173" t="str">
        <f t="shared" si="155"/>
        <v>ProductID: 7,</v>
      </c>
      <c r="Q1173" t="str">
        <f t="shared" si="156"/>
        <v>UnitPrice: 30,</v>
      </c>
      <c r="R1173" t="str">
        <f t="shared" si="157"/>
        <v>Quantity: 90,</v>
      </c>
      <c r="S1173" t="str">
        <f t="shared" si="158"/>
        <v>Discount: 0,</v>
      </c>
      <c r="T1173" t="str">
        <f t="shared" si="159"/>
        <v>GrossProfitMargin: 13.981,</v>
      </c>
      <c r="U1173" t="str">
        <f t="shared" si="160"/>
        <v>ProductCost: 2700,</v>
      </c>
      <c r="V1173" t="str">
        <f t="shared" si="161"/>
        <v>ProductRevenue: 3077.487</v>
      </c>
      <c r="W1173" t="s">
        <v>310</v>
      </c>
    </row>
    <row r="1174" spans="1:23" x14ac:dyDescent="0.3">
      <c r="A1174" s="1">
        <v>10694</v>
      </c>
      <c r="B1174" s="1">
        <v>59</v>
      </c>
      <c r="C1174" s="1">
        <v>55</v>
      </c>
      <c r="D1174" s="1">
        <v>25</v>
      </c>
      <c r="E1174" s="1">
        <v>0</v>
      </c>
      <c r="F1174" s="1">
        <v>26.7</v>
      </c>
      <c r="G1174" s="1">
        <v>1375</v>
      </c>
      <c r="H1174" s="1">
        <v>1742.1249999999998</v>
      </c>
      <c r="N1174" t="s">
        <v>0</v>
      </c>
      <c r="O1174" t="str">
        <f t="shared" si="154"/>
        <v>OrderID: 10694,</v>
      </c>
      <c r="P1174" t="str">
        <f t="shared" si="155"/>
        <v>ProductID: 59,</v>
      </c>
      <c r="Q1174" t="str">
        <f t="shared" si="156"/>
        <v>UnitPrice: 55,</v>
      </c>
      <c r="R1174" t="str">
        <f t="shared" si="157"/>
        <v>Quantity: 25,</v>
      </c>
      <c r="S1174" t="str">
        <f t="shared" si="158"/>
        <v>Discount: 0,</v>
      </c>
      <c r="T1174" t="str">
        <f t="shared" si="159"/>
        <v>GrossProfitMargin: 26.7,</v>
      </c>
      <c r="U1174" t="str">
        <f t="shared" si="160"/>
        <v>ProductCost: 1375,</v>
      </c>
      <c r="V1174" t="str">
        <f t="shared" si="161"/>
        <v>ProductRevenue: 1742.125</v>
      </c>
      <c r="W1174" t="s">
        <v>310</v>
      </c>
    </row>
    <row r="1175" spans="1:23" x14ac:dyDescent="0.3">
      <c r="A1175" s="1">
        <v>10694</v>
      </c>
      <c r="B1175" s="1">
        <v>70</v>
      </c>
      <c r="C1175" s="1">
        <v>15</v>
      </c>
      <c r="D1175" s="1">
        <v>50</v>
      </c>
      <c r="E1175" s="1">
        <v>0</v>
      </c>
      <c r="F1175" s="1">
        <v>7.7489999999999997</v>
      </c>
      <c r="G1175" s="1">
        <v>750</v>
      </c>
      <c r="H1175" s="1">
        <v>808.11750000000006</v>
      </c>
      <c r="N1175" t="s">
        <v>0</v>
      </c>
      <c r="O1175" t="str">
        <f t="shared" si="154"/>
        <v>OrderID: 10694,</v>
      </c>
      <c r="P1175" t="str">
        <f t="shared" si="155"/>
        <v>ProductID: 70,</v>
      </c>
      <c r="Q1175" t="str">
        <f t="shared" si="156"/>
        <v>UnitPrice: 15,</v>
      </c>
      <c r="R1175" t="str">
        <f t="shared" si="157"/>
        <v>Quantity: 50,</v>
      </c>
      <c r="S1175" t="str">
        <f t="shared" si="158"/>
        <v>Discount: 0,</v>
      </c>
      <c r="T1175" t="str">
        <f t="shared" si="159"/>
        <v>GrossProfitMargin: 7.749,</v>
      </c>
      <c r="U1175" t="str">
        <f t="shared" si="160"/>
        <v>ProductCost: 750,</v>
      </c>
      <c r="V1175" t="str">
        <f t="shared" si="161"/>
        <v>ProductRevenue: 808.1175</v>
      </c>
      <c r="W1175" t="s">
        <v>310</v>
      </c>
    </row>
    <row r="1176" spans="1:23" x14ac:dyDescent="0.3">
      <c r="A1176" s="1">
        <v>10695</v>
      </c>
      <c r="B1176" s="1">
        <v>8</v>
      </c>
      <c r="C1176" s="1">
        <v>40</v>
      </c>
      <c r="D1176" s="1">
        <v>10</v>
      </c>
      <c r="E1176" s="1">
        <v>0</v>
      </c>
      <c r="F1176" s="1">
        <v>20.059000000000001</v>
      </c>
      <c r="G1176" s="1">
        <v>400</v>
      </c>
      <c r="H1176" s="1">
        <v>480.23599999999999</v>
      </c>
      <c r="N1176" t="s">
        <v>0</v>
      </c>
      <c r="O1176" t="str">
        <f t="shared" si="154"/>
        <v>OrderID: 10695,</v>
      </c>
      <c r="P1176" t="str">
        <f t="shared" si="155"/>
        <v>ProductID: 8,</v>
      </c>
      <c r="Q1176" t="str">
        <f t="shared" si="156"/>
        <v>UnitPrice: 40,</v>
      </c>
      <c r="R1176" t="str">
        <f t="shared" si="157"/>
        <v>Quantity: 10,</v>
      </c>
      <c r="S1176" t="str">
        <f t="shared" si="158"/>
        <v>Discount: 0,</v>
      </c>
      <c r="T1176" t="str">
        <f t="shared" si="159"/>
        <v>GrossProfitMargin: 20.059,</v>
      </c>
      <c r="U1176" t="str">
        <f t="shared" si="160"/>
        <v>ProductCost: 400,</v>
      </c>
      <c r="V1176" t="str">
        <f t="shared" si="161"/>
        <v>ProductRevenue: 480.236</v>
      </c>
      <c r="W1176" t="s">
        <v>310</v>
      </c>
    </row>
    <row r="1177" spans="1:23" x14ac:dyDescent="0.3">
      <c r="A1177" s="1">
        <v>10695</v>
      </c>
      <c r="B1177" s="1">
        <v>12</v>
      </c>
      <c r="C1177" s="1">
        <v>38</v>
      </c>
      <c r="D1177" s="1">
        <v>4</v>
      </c>
      <c r="E1177" s="1">
        <v>0</v>
      </c>
      <c r="F1177" s="1">
        <v>26.242000000000001</v>
      </c>
      <c r="G1177" s="1">
        <v>152</v>
      </c>
      <c r="H1177" s="1">
        <v>191.88784000000001</v>
      </c>
      <c r="N1177" t="s">
        <v>0</v>
      </c>
      <c r="O1177" t="str">
        <f t="shared" si="154"/>
        <v>OrderID: 10695,</v>
      </c>
      <c r="P1177" t="str">
        <f t="shared" si="155"/>
        <v>ProductID: 12,</v>
      </c>
      <c r="Q1177" t="str">
        <f t="shared" si="156"/>
        <v>UnitPrice: 38,</v>
      </c>
      <c r="R1177" t="str">
        <f t="shared" si="157"/>
        <v>Quantity: 4,</v>
      </c>
      <c r="S1177" t="str">
        <f t="shared" si="158"/>
        <v>Discount: 0,</v>
      </c>
      <c r="T1177" t="str">
        <f t="shared" si="159"/>
        <v>GrossProfitMargin: 26.242,</v>
      </c>
      <c r="U1177" t="str">
        <f t="shared" si="160"/>
        <v>ProductCost: 152,</v>
      </c>
      <c r="V1177" t="str">
        <f t="shared" si="161"/>
        <v>ProductRevenue: 191.88784</v>
      </c>
      <c r="W1177" t="s">
        <v>310</v>
      </c>
    </row>
    <row r="1178" spans="1:23" x14ac:dyDescent="0.3">
      <c r="A1178" s="1">
        <v>10695</v>
      </c>
      <c r="B1178" s="1">
        <v>24</v>
      </c>
      <c r="C1178" s="1">
        <v>4.5</v>
      </c>
      <c r="D1178" s="1">
        <v>20</v>
      </c>
      <c r="E1178" s="1">
        <v>0</v>
      </c>
      <c r="F1178" s="1">
        <v>27.27</v>
      </c>
      <c r="G1178" s="1">
        <v>90</v>
      </c>
      <c r="H1178" s="1">
        <v>114.54299999999999</v>
      </c>
      <c r="N1178" t="s">
        <v>0</v>
      </c>
      <c r="O1178" t="str">
        <f t="shared" si="154"/>
        <v>OrderID: 10695,</v>
      </c>
      <c r="P1178" t="str">
        <f t="shared" si="155"/>
        <v>ProductID: 24,</v>
      </c>
      <c r="Q1178" t="str">
        <f t="shared" si="156"/>
        <v>UnitPrice: 4.5,</v>
      </c>
      <c r="R1178" t="str">
        <f t="shared" si="157"/>
        <v>Quantity: 20,</v>
      </c>
      <c r="S1178" t="str">
        <f t="shared" si="158"/>
        <v>Discount: 0,</v>
      </c>
      <c r="T1178" t="str">
        <f t="shared" si="159"/>
        <v>GrossProfitMargin: 27.27,</v>
      </c>
      <c r="U1178" t="str">
        <f t="shared" si="160"/>
        <v>ProductCost: 90,</v>
      </c>
      <c r="V1178" t="str">
        <f t="shared" si="161"/>
        <v>ProductRevenue: 114.543</v>
      </c>
      <c r="W1178" t="s">
        <v>310</v>
      </c>
    </row>
    <row r="1179" spans="1:23" x14ac:dyDescent="0.3">
      <c r="A1179" s="1">
        <v>10696</v>
      </c>
      <c r="B1179" s="1">
        <v>17</v>
      </c>
      <c r="C1179" s="1">
        <v>39</v>
      </c>
      <c r="D1179" s="1">
        <v>20</v>
      </c>
      <c r="E1179" s="1">
        <v>0</v>
      </c>
      <c r="F1179" s="1">
        <v>6.9649999999999999</v>
      </c>
      <c r="G1179" s="1">
        <v>780</v>
      </c>
      <c r="H1179" s="1">
        <v>834.327</v>
      </c>
      <c r="N1179" t="s">
        <v>0</v>
      </c>
      <c r="O1179" t="str">
        <f t="shared" si="154"/>
        <v>OrderID: 10696,</v>
      </c>
      <c r="P1179" t="str">
        <f t="shared" si="155"/>
        <v>ProductID: 17,</v>
      </c>
      <c r="Q1179" t="str">
        <f t="shared" si="156"/>
        <v>UnitPrice: 39,</v>
      </c>
      <c r="R1179" t="str">
        <f t="shared" si="157"/>
        <v>Quantity: 20,</v>
      </c>
      <c r="S1179" t="str">
        <f t="shared" si="158"/>
        <v>Discount: 0,</v>
      </c>
      <c r="T1179" t="str">
        <f t="shared" si="159"/>
        <v>GrossProfitMargin: 6.965,</v>
      </c>
      <c r="U1179" t="str">
        <f t="shared" si="160"/>
        <v>ProductCost: 780,</v>
      </c>
      <c r="V1179" t="str">
        <f t="shared" si="161"/>
        <v>ProductRevenue: 834.327</v>
      </c>
      <c r="W1179" t="s">
        <v>310</v>
      </c>
    </row>
    <row r="1180" spans="1:23" x14ac:dyDescent="0.3">
      <c r="A1180" s="1">
        <v>10696</v>
      </c>
      <c r="B1180" s="1">
        <v>46</v>
      </c>
      <c r="C1180" s="1">
        <v>12</v>
      </c>
      <c r="D1180" s="1">
        <v>18</v>
      </c>
      <c r="E1180" s="1">
        <v>0</v>
      </c>
      <c r="F1180" s="1">
        <v>22.96</v>
      </c>
      <c r="G1180" s="1">
        <v>216</v>
      </c>
      <c r="H1180" s="1">
        <v>265.59359999999998</v>
      </c>
      <c r="N1180" t="s">
        <v>0</v>
      </c>
      <c r="O1180" t="str">
        <f t="shared" si="154"/>
        <v>OrderID: 10696,</v>
      </c>
      <c r="P1180" t="str">
        <f t="shared" si="155"/>
        <v>ProductID: 46,</v>
      </c>
      <c r="Q1180" t="str">
        <f t="shared" si="156"/>
        <v>UnitPrice: 12,</v>
      </c>
      <c r="R1180" t="str">
        <f t="shared" si="157"/>
        <v>Quantity: 18,</v>
      </c>
      <c r="S1180" t="str">
        <f t="shared" si="158"/>
        <v>Discount: 0,</v>
      </c>
      <c r="T1180" t="str">
        <f t="shared" si="159"/>
        <v>GrossProfitMargin: 22.96,</v>
      </c>
      <c r="U1180" t="str">
        <f t="shared" si="160"/>
        <v>ProductCost: 216,</v>
      </c>
      <c r="V1180" t="str">
        <f t="shared" si="161"/>
        <v>ProductRevenue: 265.5936</v>
      </c>
      <c r="W1180" t="s">
        <v>310</v>
      </c>
    </row>
    <row r="1181" spans="1:23" x14ac:dyDescent="0.3">
      <c r="A1181" s="1">
        <v>10697</v>
      </c>
      <c r="B1181" s="1">
        <v>19</v>
      </c>
      <c r="C1181" s="1">
        <v>9.1999999999999993</v>
      </c>
      <c r="D1181" s="1">
        <v>7</v>
      </c>
      <c r="E1181" s="1">
        <v>0.25</v>
      </c>
      <c r="F1181" s="1">
        <v>21.494</v>
      </c>
      <c r="G1181" s="1">
        <v>64.399999999999991</v>
      </c>
      <c r="H1181" s="1">
        <v>78.242135999999988</v>
      </c>
      <c r="N1181" t="s">
        <v>0</v>
      </c>
      <c r="O1181" t="str">
        <f t="shared" si="154"/>
        <v>OrderID: 10697,</v>
      </c>
      <c r="P1181" t="str">
        <f t="shared" si="155"/>
        <v>ProductID: 19,</v>
      </c>
      <c r="Q1181" t="str">
        <f t="shared" si="156"/>
        <v>UnitPrice: 9.2,</v>
      </c>
      <c r="R1181" t="str">
        <f t="shared" si="157"/>
        <v>Quantity: 7,</v>
      </c>
      <c r="S1181" t="str">
        <f t="shared" si="158"/>
        <v>Discount: 0.25,</v>
      </c>
      <c r="T1181" t="str">
        <f t="shared" si="159"/>
        <v>GrossProfitMargin: 21.494,</v>
      </c>
      <c r="U1181" t="str">
        <f t="shared" si="160"/>
        <v>ProductCost: 64.4,</v>
      </c>
      <c r="V1181" t="str">
        <f t="shared" si="161"/>
        <v>ProductRevenue: 78.242136</v>
      </c>
      <c r="W1181" t="s">
        <v>310</v>
      </c>
    </row>
    <row r="1182" spans="1:23" x14ac:dyDescent="0.3">
      <c r="A1182" s="1">
        <v>10697</v>
      </c>
      <c r="B1182" s="1">
        <v>35</v>
      </c>
      <c r="C1182" s="1">
        <v>18</v>
      </c>
      <c r="D1182" s="1">
        <v>9</v>
      </c>
      <c r="E1182" s="1">
        <v>0.25</v>
      </c>
      <c r="F1182" s="1">
        <v>26.225000000000001</v>
      </c>
      <c r="G1182" s="1">
        <v>162</v>
      </c>
      <c r="H1182" s="1">
        <v>204.48450000000003</v>
      </c>
      <c r="N1182" t="s">
        <v>0</v>
      </c>
      <c r="O1182" t="str">
        <f t="shared" si="154"/>
        <v>OrderID: 10697,</v>
      </c>
      <c r="P1182" t="str">
        <f t="shared" si="155"/>
        <v>ProductID: 35,</v>
      </c>
      <c r="Q1182" t="str">
        <f t="shared" si="156"/>
        <v>UnitPrice: 18,</v>
      </c>
      <c r="R1182" t="str">
        <f t="shared" si="157"/>
        <v>Quantity: 9,</v>
      </c>
      <c r="S1182" t="str">
        <f t="shared" si="158"/>
        <v>Discount: 0.25,</v>
      </c>
      <c r="T1182" t="str">
        <f t="shared" si="159"/>
        <v>GrossProfitMargin: 26.225,</v>
      </c>
      <c r="U1182" t="str">
        <f t="shared" si="160"/>
        <v>ProductCost: 162,</v>
      </c>
      <c r="V1182" t="str">
        <f t="shared" si="161"/>
        <v>ProductRevenue: 204.4845</v>
      </c>
      <c r="W1182" t="s">
        <v>310</v>
      </c>
    </row>
    <row r="1183" spans="1:23" x14ac:dyDescent="0.3">
      <c r="A1183" s="1">
        <v>10697</v>
      </c>
      <c r="B1183" s="1">
        <v>58</v>
      </c>
      <c r="C1183" s="1">
        <v>13.25</v>
      </c>
      <c r="D1183" s="1">
        <v>30</v>
      </c>
      <c r="E1183" s="1">
        <v>0.25</v>
      </c>
      <c r="F1183" s="1">
        <v>9.7289999999999992</v>
      </c>
      <c r="G1183" s="1">
        <v>397.5</v>
      </c>
      <c r="H1183" s="1">
        <v>436.17277500000006</v>
      </c>
      <c r="N1183" t="s">
        <v>0</v>
      </c>
      <c r="O1183" t="str">
        <f t="shared" si="154"/>
        <v>OrderID: 10697,</v>
      </c>
      <c r="P1183" t="str">
        <f t="shared" si="155"/>
        <v>ProductID: 58,</v>
      </c>
      <c r="Q1183" t="str">
        <f t="shared" si="156"/>
        <v>UnitPrice: 13.25,</v>
      </c>
      <c r="R1183" t="str">
        <f t="shared" si="157"/>
        <v>Quantity: 30,</v>
      </c>
      <c r="S1183" t="str">
        <f t="shared" si="158"/>
        <v>Discount: 0.25,</v>
      </c>
      <c r="T1183" t="str">
        <f t="shared" si="159"/>
        <v>GrossProfitMargin: 9.729,</v>
      </c>
      <c r="U1183" t="str">
        <f t="shared" si="160"/>
        <v>ProductCost: 397.5,</v>
      </c>
      <c r="V1183" t="str">
        <f t="shared" si="161"/>
        <v>ProductRevenue: 436.172775</v>
      </c>
      <c r="W1183" t="s">
        <v>310</v>
      </c>
    </row>
    <row r="1184" spans="1:23" x14ac:dyDescent="0.3">
      <c r="A1184" s="1">
        <v>10697</v>
      </c>
      <c r="B1184" s="1">
        <v>70</v>
      </c>
      <c r="C1184" s="1">
        <v>15</v>
      </c>
      <c r="D1184" s="1">
        <v>30</v>
      </c>
      <c r="E1184" s="1">
        <v>0.25</v>
      </c>
      <c r="F1184" s="1">
        <v>15.973000000000001</v>
      </c>
      <c r="G1184" s="1">
        <v>450</v>
      </c>
      <c r="H1184" s="1">
        <v>521.87849999999992</v>
      </c>
      <c r="N1184" t="s">
        <v>0</v>
      </c>
      <c r="O1184" t="str">
        <f t="shared" si="154"/>
        <v>OrderID: 10697,</v>
      </c>
      <c r="P1184" t="str">
        <f t="shared" si="155"/>
        <v>ProductID: 70,</v>
      </c>
      <c r="Q1184" t="str">
        <f t="shared" si="156"/>
        <v>UnitPrice: 15,</v>
      </c>
      <c r="R1184" t="str">
        <f t="shared" si="157"/>
        <v>Quantity: 30,</v>
      </c>
      <c r="S1184" t="str">
        <f t="shared" si="158"/>
        <v>Discount: 0.25,</v>
      </c>
      <c r="T1184" t="str">
        <f t="shared" si="159"/>
        <v>GrossProfitMargin: 15.973,</v>
      </c>
      <c r="U1184" t="str">
        <f t="shared" si="160"/>
        <v>ProductCost: 450,</v>
      </c>
      <c r="V1184" t="str">
        <f t="shared" si="161"/>
        <v>ProductRevenue: 521.8785</v>
      </c>
      <c r="W1184" t="s">
        <v>310</v>
      </c>
    </row>
    <row r="1185" spans="1:23" x14ac:dyDescent="0.3">
      <c r="A1185" s="1">
        <v>10698</v>
      </c>
      <c r="B1185" s="1">
        <v>11</v>
      </c>
      <c r="C1185" s="1">
        <v>21</v>
      </c>
      <c r="D1185" s="1">
        <v>15</v>
      </c>
      <c r="E1185" s="1">
        <v>0</v>
      </c>
      <c r="F1185" s="1">
        <v>28.527000000000001</v>
      </c>
      <c r="G1185" s="1">
        <v>315</v>
      </c>
      <c r="H1185" s="1">
        <v>404.86005000000006</v>
      </c>
      <c r="N1185" t="s">
        <v>0</v>
      </c>
      <c r="O1185" t="str">
        <f t="shared" si="154"/>
        <v>OrderID: 10698,</v>
      </c>
      <c r="P1185" t="str">
        <f t="shared" si="155"/>
        <v>ProductID: 11,</v>
      </c>
      <c r="Q1185" t="str">
        <f t="shared" si="156"/>
        <v>UnitPrice: 21,</v>
      </c>
      <c r="R1185" t="str">
        <f t="shared" si="157"/>
        <v>Quantity: 15,</v>
      </c>
      <c r="S1185" t="str">
        <f t="shared" si="158"/>
        <v>Discount: 0,</v>
      </c>
      <c r="T1185" t="str">
        <f t="shared" si="159"/>
        <v>GrossProfitMargin: 28.527,</v>
      </c>
      <c r="U1185" t="str">
        <f t="shared" si="160"/>
        <v>ProductCost: 315,</v>
      </c>
      <c r="V1185" t="str">
        <f t="shared" si="161"/>
        <v>ProductRevenue: 404.86005</v>
      </c>
      <c r="W1185" t="s">
        <v>310</v>
      </c>
    </row>
    <row r="1186" spans="1:23" x14ac:dyDescent="0.3">
      <c r="A1186" s="1">
        <v>10698</v>
      </c>
      <c r="B1186" s="1">
        <v>17</v>
      </c>
      <c r="C1186" s="1">
        <v>39</v>
      </c>
      <c r="D1186" s="1">
        <v>8</v>
      </c>
      <c r="E1186" s="1">
        <v>5.0000000745058101E-2</v>
      </c>
      <c r="F1186" s="1">
        <v>23.753</v>
      </c>
      <c r="G1186" s="1">
        <v>312</v>
      </c>
      <c r="H1186" s="1">
        <v>386.10935999999998</v>
      </c>
      <c r="N1186" t="s">
        <v>0</v>
      </c>
      <c r="O1186" t="str">
        <f t="shared" si="154"/>
        <v>OrderID: 10698,</v>
      </c>
      <c r="P1186" t="str">
        <f t="shared" si="155"/>
        <v>ProductID: 17,</v>
      </c>
      <c r="Q1186" t="str">
        <f t="shared" si="156"/>
        <v>UnitPrice: 39,</v>
      </c>
      <c r="R1186" t="str">
        <f t="shared" si="157"/>
        <v>Quantity: 8,</v>
      </c>
      <c r="S1186" t="str">
        <f t="shared" si="158"/>
        <v>Discount: 0.0500000007450581,</v>
      </c>
      <c r="T1186" t="str">
        <f t="shared" si="159"/>
        <v>GrossProfitMargin: 23.753,</v>
      </c>
      <c r="U1186" t="str">
        <f t="shared" si="160"/>
        <v>ProductCost: 312,</v>
      </c>
      <c r="V1186" t="str">
        <f t="shared" si="161"/>
        <v>ProductRevenue: 386.10936</v>
      </c>
      <c r="W1186" t="s">
        <v>310</v>
      </c>
    </row>
    <row r="1187" spans="1:23" x14ac:dyDescent="0.3">
      <c r="A1187" s="1">
        <v>10698</v>
      </c>
      <c r="B1187" s="1">
        <v>29</v>
      </c>
      <c r="C1187" s="1">
        <v>123.79</v>
      </c>
      <c r="D1187" s="1">
        <v>12</v>
      </c>
      <c r="E1187" s="1">
        <v>5.0000000745058101E-2</v>
      </c>
      <c r="F1187" s="1">
        <v>18.398</v>
      </c>
      <c r="G1187" s="1">
        <v>1485.48</v>
      </c>
      <c r="H1187" s="1">
        <v>1758.7786104000002</v>
      </c>
      <c r="N1187" t="s">
        <v>0</v>
      </c>
      <c r="O1187" t="str">
        <f t="shared" si="154"/>
        <v>OrderID: 10698,</v>
      </c>
      <c r="P1187" t="str">
        <f t="shared" si="155"/>
        <v>ProductID: 29,</v>
      </c>
      <c r="Q1187" t="str">
        <f t="shared" si="156"/>
        <v>UnitPrice: 123.79,</v>
      </c>
      <c r="R1187" t="str">
        <f t="shared" si="157"/>
        <v>Quantity: 12,</v>
      </c>
      <c r="S1187" t="str">
        <f t="shared" si="158"/>
        <v>Discount: 0.0500000007450581,</v>
      </c>
      <c r="T1187" t="str">
        <f t="shared" si="159"/>
        <v>GrossProfitMargin: 18.398,</v>
      </c>
      <c r="U1187" t="str">
        <f t="shared" si="160"/>
        <v>ProductCost: 1485.48,</v>
      </c>
      <c r="V1187" t="str">
        <f t="shared" si="161"/>
        <v>ProductRevenue: 1758.7786104</v>
      </c>
      <c r="W1187" t="s">
        <v>310</v>
      </c>
    </row>
    <row r="1188" spans="1:23" x14ac:dyDescent="0.3">
      <c r="A1188" s="1">
        <v>10698</v>
      </c>
      <c r="B1188" s="1">
        <v>65</v>
      </c>
      <c r="C1188" s="1">
        <v>21.05</v>
      </c>
      <c r="D1188" s="1">
        <v>65</v>
      </c>
      <c r="E1188" s="1">
        <v>5.0000000745058101E-2</v>
      </c>
      <c r="F1188" s="1">
        <v>22.989000000000001</v>
      </c>
      <c r="G1188" s="1">
        <v>1368.25</v>
      </c>
      <c r="H1188" s="1">
        <v>1682.7969925</v>
      </c>
      <c r="N1188" t="s">
        <v>0</v>
      </c>
      <c r="O1188" t="str">
        <f t="shared" si="154"/>
        <v>OrderID: 10698,</v>
      </c>
      <c r="P1188" t="str">
        <f t="shared" si="155"/>
        <v>ProductID: 65,</v>
      </c>
      <c r="Q1188" t="str">
        <f t="shared" si="156"/>
        <v>UnitPrice: 21.05,</v>
      </c>
      <c r="R1188" t="str">
        <f t="shared" si="157"/>
        <v>Quantity: 65,</v>
      </c>
      <c r="S1188" t="str">
        <f t="shared" si="158"/>
        <v>Discount: 0.0500000007450581,</v>
      </c>
      <c r="T1188" t="str">
        <f t="shared" si="159"/>
        <v>GrossProfitMargin: 22.989,</v>
      </c>
      <c r="U1188" t="str">
        <f t="shared" si="160"/>
        <v>ProductCost: 1368.25,</v>
      </c>
      <c r="V1188" t="str">
        <f t="shared" si="161"/>
        <v>ProductRevenue: 1682.7969925</v>
      </c>
      <c r="W1188" t="s">
        <v>310</v>
      </c>
    </row>
    <row r="1189" spans="1:23" x14ac:dyDescent="0.3">
      <c r="A1189" s="1">
        <v>10698</v>
      </c>
      <c r="B1189" s="1">
        <v>70</v>
      </c>
      <c r="C1189" s="1">
        <v>15</v>
      </c>
      <c r="D1189" s="1">
        <v>8</v>
      </c>
      <c r="E1189" s="1">
        <v>5.0000000745058101E-2</v>
      </c>
      <c r="F1189" s="1">
        <v>26.402000000000001</v>
      </c>
      <c r="G1189" s="1">
        <v>120</v>
      </c>
      <c r="H1189" s="1">
        <v>151.6824</v>
      </c>
      <c r="N1189" t="s">
        <v>0</v>
      </c>
      <c r="O1189" t="str">
        <f t="shared" si="154"/>
        <v>OrderID: 10698,</v>
      </c>
      <c r="P1189" t="str">
        <f t="shared" si="155"/>
        <v>ProductID: 70,</v>
      </c>
      <c r="Q1189" t="str">
        <f t="shared" si="156"/>
        <v>UnitPrice: 15,</v>
      </c>
      <c r="R1189" t="str">
        <f t="shared" si="157"/>
        <v>Quantity: 8,</v>
      </c>
      <c r="S1189" t="str">
        <f t="shared" si="158"/>
        <v>Discount: 0.0500000007450581,</v>
      </c>
      <c r="T1189" t="str">
        <f t="shared" si="159"/>
        <v>GrossProfitMargin: 26.402,</v>
      </c>
      <c r="U1189" t="str">
        <f t="shared" si="160"/>
        <v>ProductCost: 120,</v>
      </c>
      <c r="V1189" t="str">
        <f t="shared" si="161"/>
        <v>ProductRevenue: 151.6824</v>
      </c>
      <c r="W1189" t="s">
        <v>310</v>
      </c>
    </row>
    <row r="1190" spans="1:23" x14ac:dyDescent="0.3">
      <c r="A1190" s="1">
        <v>10699</v>
      </c>
      <c r="B1190" s="1">
        <v>47</v>
      </c>
      <c r="C1190" s="1">
        <v>9.5</v>
      </c>
      <c r="D1190" s="1">
        <v>12</v>
      </c>
      <c r="E1190" s="1">
        <v>0</v>
      </c>
      <c r="F1190" s="1">
        <v>20.478999999999999</v>
      </c>
      <c r="G1190" s="1">
        <v>114</v>
      </c>
      <c r="H1190" s="1">
        <v>137.34605999999999</v>
      </c>
      <c r="N1190" t="s">
        <v>0</v>
      </c>
      <c r="O1190" t="str">
        <f t="shared" si="154"/>
        <v>OrderID: 10699,</v>
      </c>
      <c r="P1190" t="str">
        <f t="shared" si="155"/>
        <v>ProductID: 47,</v>
      </c>
      <c r="Q1190" t="str">
        <f t="shared" si="156"/>
        <v>UnitPrice: 9.5,</v>
      </c>
      <c r="R1190" t="str">
        <f t="shared" si="157"/>
        <v>Quantity: 12,</v>
      </c>
      <c r="S1190" t="str">
        <f t="shared" si="158"/>
        <v>Discount: 0,</v>
      </c>
      <c r="T1190" t="str">
        <f t="shared" si="159"/>
        <v>GrossProfitMargin: 20.479,</v>
      </c>
      <c r="U1190" t="str">
        <f t="shared" si="160"/>
        <v>ProductCost: 114,</v>
      </c>
      <c r="V1190" t="str">
        <f t="shared" si="161"/>
        <v>ProductRevenue: 137.34606</v>
      </c>
      <c r="W1190" t="s">
        <v>310</v>
      </c>
    </row>
    <row r="1191" spans="1:23" x14ac:dyDescent="0.3">
      <c r="A1191" s="1">
        <v>10700</v>
      </c>
      <c r="B1191" s="1">
        <v>1</v>
      </c>
      <c r="C1191" s="1">
        <v>18</v>
      </c>
      <c r="D1191" s="1">
        <v>5</v>
      </c>
      <c r="E1191" s="1">
        <v>0.20000000298023199</v>
      </c>
      <c r="F1191" s="1">
        <v>8.4390000000000001</v>
      </c>
      <c r="G1191" s="1">
        <v>90</v>
      </c>
      <c r="H1191" s="1">
        <v>97.595100000000002</v>
      </c>
      <c r="N1191" t="s">
        <v>0</v>
      </c>
      <c r="O1191" t="str">
        <f t="shared" si="154"/>
        <v>OrderID: 10700,</v>
      </c>
      <c r="P1191" t="str">
        <f t="shared" si="155"/>
        <v>ProductID: 1,</v>
      </c>
      <c r="Q1191" t="str">
        <f t="shared" si="156"/>
        <v>UnitPrice: 18,</v>
      </c>
      <c r="R1191" t="str">
        <f t="shared" si="157"/>
        <v>Quantity: 5,</v>
      </c>
      <c r="S1191" t="str">
        <f t="shared" si="158"/>
        <v>Discount: 0.200000002980232,</v>
      </c>
      <c r="T1191" t="str">
        <f t="shared" si="159"/>
        <v>GrossProfitMargin: 8.439,</v>
      </c>
      <c r="U1191" t="str">
        <f t="shared" si="160"/>
        <v>ProductCost: 90,</v>
      </c>
      <c r="V1191" t="str">
        <f t="shared" si="161"/>
        <v>ProductRevenue: 97.5951</v>
      </c>
      <c r="W1191" t="s">
        <v>310</v>
      </c>
    </row>
    <row r="1192" spans="1:23" x14ac:dyDescent="0.3">
      <c r="A1192" s="1">
        <v>10700</v>
      </c>
      <c r="B1192" s="1">
        <v>34</v>
      </c>
      <c r="C1192" s="1">
        <v>14</v>
      </c>
      <c r="D1192" s="1">
        <v>12</v>
      </c>
      <c r="E1192" s="1">
        <v>0.20000000298023199</v>
      </c>
      <c r="F1192" s="1">
        <v>27.193999999999999</v>
      </c>
      <c r="G1192" s="1">
        <v>168</v>
      </c>
      <c r="H1192" s="1">
        <v>213.68592000000001</v>
      </c>
      <c r="N1192" t="s">
        <v>0</v>
      </c>
      <c r="O1192" t="str">
        <f t="shared" si="154"/>
        <v>OrderID: 10700,</v>
      </c>
      <c r="P1192" t="str">
        <f t="shared" si="155"/>
        <v>ProductID: 34,</v>
      </c>
      <c r="Q1192" t="str">
        <f t="shared" si="156"/>
        <v>UnitPrice: 14,</v>
      </c>
      <c r="R1192" t="str">
        <f t="shared" si="157"/>
        <v>Quantity: 12,</v>
      </c>
      <c r="S1192" t="str">
        <f t="shared" si="158"/>
        <v>Discount: 0.200000002980232,</v>
      </c>
      <c r="T1192" t="str">
        <f t="shared" si="159"/>
        <v>GrossProfitMargin: 27.194,</v>
      </c>
      <c r="U1192" t="str">
        <f t="shared" si="160"/>
        <v>ProductCost: 168,</v>
      </c>
      <c r="V1192" t="str">
        <f t="shared" si="161"/>
        <v>ProductRevenue: 213.68592</v>
      </c>
      <c r="W1192" t="s">
        <v>310</v>
      </c>
    </row>
    <row r="1193" spans="1:23" x14ac:dyDescent="0.3">
      <c r="A1193" s="1">
        <v>10700</v>
      </c>
      <c r="B1193" s="1">
        <v>68</v>
      </c>
      <c r="C1193" s="1">
        <v>12.5</v>
      </c>
      <c r="D1193" s="1">
        <v>40</v>
      </c>
      <c r="E1193" s="1">
        <v>0.20000000298023199</v>
      </c>
      <c r="F1193" s="1">
        <v>22.149000000000001</v>
      </c>
      <c r="G1193" s="1">
        <v>500</v>
      </c>
      <c r="H1193" s="1">
        <v>610.745</v>
      </c>
      <c r="N1193" t="s">
        <v>0</v>
      </c>
      <c r="O1193" t="str">
        <f t="shared" si="154"/>
        <v>OrderID: 10700,</v>
      </c>
      <c r="P1193" t="str">
        <f t="shared" si="155"/>
        <v>ProductID: 68,</v>
      </c>
      <c r="Q1193" t="str">
        <f t="shared" si="156"/>
        <v>UnitPrice: 12.5,</v>
      </c>
      <c r="R1193" t="str">
        <f t="shared" si="157"/>
        <v>Quantity: 40,</v>
      </c>
      <c r="S1193" t="str">
        <f t="shared" si="158"/>
        <v>Discount: 0.200000002980232,</v>
      </c>
      <c r="T1193" t="str">
        <f t="shared" si="159"/>
        <v>GrossProfitMargin: 22.149,</v>
      </c>
      <c r="U1193" t="str">
        <f t="shared" si="160"/>
        <v>ProductCost: 500,</v>
      </c>
      <c r="V1193" t="str">
        <f t="shared" si="161"/>
        <v>ProductRevenue: 610.745</v>
      </c>
      <c r="W1193" t="s">
        <v>310</v>
      </c>
    </row>
    <row r="1194" spans="1:23" x14ac:dyDescent="0.3">
      <c r="A1194" s="1">
        <v>10700</v>
      </c>
      <c r="B1194" s="1">
        <v>71</v>
      </c>
      <c r="C1194" s="1">
        <v>21.5</v>
      </c>
      <c r="D1194" s="1">
        <v>60</v>
      </c>
      <c r="E1194" s="1">
        <v>0.20000000298023199</v>
      </c>
      <c r="F1194" s="1">
        <v>21.76</v>
      </c>
      <c r="G1194" s="1">
        <v>1290</v>
      </c>
      <c r="H1194" s="1">
        <v>1570.704</v>
      </c>
      <c r="N1194" t="s">
        <v>0</v>
      </c>
      <c r="O1194" t="str">
        <f t="shared" si="154"/>
        <v>OrderID: 10700,</v>
      </c>
      <c r="P1194" t="str">
        <f t="shared" si="155"/>
        <v>ProductID: 71,</v>
      </c>
      <c r="Q1194" t="str">
        <f t="shared" si="156"/>
        <v>UnitPrice: 21.5,</v>
      </c>
      <c r="R1194" t="str">
        <f t="shared" si="157"/>
        <v>Quantity: 60,</v>
      </c>
      <c r="S1194" t="str">
        <f t="shared" si="158"/>
        <v>Discount: 0.200000002980232,</v>
      </c>
      <c r="T1194" t="str">
        <f t="shared" si="159"/>
        <v>GrossProfitMargin: 21.76,</v>
      </c>
      <c r="U1194" t="str">
        <f t="shared" si="160"/>
        <v>ProductCost: 1290,</v>
      </c>
      <c r="V1194" t="str">
        <f t="shared" si="161"/>
        <v>ProductRevenue: 1570.704</v>
      </c>
      <c r="W1194" t="s">
        <v>310</v>
      </c>
    </row>
    <row r="1195" spans="1:23" x14ac:dyDescent="0.3">
      <c r="A1195" s="1">
        <v>10701</v>
      </c>
      <c r="B1195" s="1">
        <v>59</v>
      </c>
      <c r="C1195" s="1">
        <v>55</v>
      </c>
      <c r="D1195" s="1">
        <v>42</v>
      </c>
      <c r="E1195" s="1">
        <v>0.15000000596046401</v>
      </c>
      <c r="F1195" s="1">
        <v>16.292000000000002</v>
      </c>
      <c r="G1195" s="1">
        <v>2310</v>
      </c>
      <c r="H1195" s="1">
        <v>2686.3451999999997</v>
      </c>
      <c r="N1195" t="s">
        <v>0</v>
      </c>
      <c r="O1195" t="str">
        <f t="shared" si="154"/>
        <v>OrderID: 10701,</v>
      </c>
      <c r="P1195" t="str">
        <f t="shared" si="155"/>
        <v>ProductID: 59,</v>
      </c>
      <c r="Q1195" t="str">
        <f t="shared" si="156"/>
        <v>UnitPrice: 55,</v>
      </c>
      <c r="R1195" t="str">
        <f t="shared" si="157"/>
        <v>Quantity: 42,</v>
      </c>
      <c r="S1195" t="str">
        <f t="shared" si="158"/>
        <v>Discount: 0.150000005960464,</v>
      </c>
      <c r="T1195" t="str">
        <f t="shared" si="159"/>
        <v>GrossProfitMargin: 16.292,</v>
      </c>
      <c r="U1195" t="str">
        <f t="shared" si="160"/>
        <v>ProductCost: 2310,</v>
      </c>
      <c r="V1195" t="str">
        <f t="shared" si="161"/>
        <v>ProductRevenue: 2686.3452</v>
      </c>
      <c r="W1195" t="s">
        <v>310</v>
      </c>
    </row>
    <row r="1196" spans="1:23" x14ac:dyDescent="0.3">
      <c r="A1196" s="1">
        <v>10701</v>
      </c>
      <c r="B1196" s="1">
        <v>71</v>
      </c>
      <c r="C1196" s="1">
        <v>21.5</v>
      </c>
      <c r="D1196" s="1">
        <v>20</v>
      </c>
      <c r="E1196" s="1">
        <v>0.15000000596046401</v>
      </c>
      <c r="F1196" s="1">
        <v>6.0179999999999998</v>
      </c>
      <c r="G1196" s="1">
        <v>430</v>
      </c>
      <c r="H1196" s="1">
        <v>455.87739999999997</v>
      </c>
      <c r="N1196" t="s">
        <v>0</v>
      </c>
      <c r="O1196" t="str">
        <f t="shared" si="154"/>
        <v>OrderID: 10701,</v>
      </c>
      <c r="P1196" t="str">
        <f t="shared" si="155"/>
        <v>ProductID: 71,</v>
      </c>
      <c r="Q1196" t="str">
        <f t="shared" si="156"/>
        <v>UnitPrice: 21.5,</v>
      </c>
      <c r="R1196" t="str">
        <f t="shared" si="157"/>
        <v>Quantity: 20,</v>
      </c>
      <c r="S1196" t="str">
        <f t="shared" si="158"/>
        <v>Discount: 0.150000005960464,</v>
      </c>
      <c r="T1196" t="str">
        <f t="shared" si="159"/>
        <v>GrossProfitMargin: 6.018,</v>
      </c>
      <c r="U1196" t="str">
        <f t="shared" si="160"/>
        <v>ProductCost: 430,</v>
      </c>
      <c r="V1196" t="str">
        <f t="shared" si="161"/>
        <v>ProductRevenue: 455.8774</v>
      </c>
      <c r="W1196" t="s">
        <v>310</v>
      </c>
    </row>
    <row r="1197" spans="1:23" x14ac:dyDescent="0.3">
      <c r="A1197" s="1">
        <v>10701</v>
      </c>
      <c r="B1197" s="1">
        <v>76</v>
      </c>
      <c r="C1197" s="1">
        <v>18</v>
      </c>
      <c r="D1197" s="1">
        <v>35</v>
      </c>
      <c r="E1197" s="1">
        <v>0.15000000596046401</v>
      </c>
      <c r="F1197" s="1">
        <v>16.295000000000002</v>
      </c>
      <c r="G1197" s="1">
        <v>630</v>
      </c>
      <c r="H1197" s="1">
        <v>732.6585</v>
      </c>
      <c r="N1197" t="s">
        <v>0</v>
      </c>
      <c r="O1197" t="str">
        <f t="shared" si="154"/>
        <v>OrderID: 10701,</v>
      </c>
      <c r="P1197" t="str">
        <f t="shared" si="155"/>
        <v>ProductID: 76,</v>
      </c>
      <c r="Q1197" t="str">
        <f t="shared" si="156"/>
        <v>UnitPrice: 18,</v>
      </c>
      <c r="R1197" t="str">
        <f t="shared" si="157"/>
        <v>Quantity: 35,</v>
      </c>
      <c r="S1197" t="str">
        <f t="shared" si="158"/>
        <v>Discount: 0.150000005960464,</v>
      </c>
      <c r="T1197" t="str">
        <f t="shared" si="159"/>
        <v>GrossProfitMargin: 16.295,</v>
      </c>
      <c r="U1197" t="str">
        <f t="shared" si="160"/>
        <v>ProductCost: 630,</v>
      </c>
      <c r="V1197" t="str">
        <f t="shared" si="161"/>
        <v>ProductRevenue: 732.6585</v>
      </c>
      <c r="W1197" t="s">
        <v>310</v>
      </c>
    </row>
    <row r="1198" spans="1:23" x14ac:dyDescent="0.3">
      <c r="A1198" s="1">
        <v>10702</v>
      </c>
      <c r="B1198" s="1">
        <v>3</v>
      </c>
      <c r="C1198" s="1">
        <v>10</v>
      </c>
      <c r="D1198" s="1">
        <v>6</v>
      </c>
      <c r="E1198" s="1">
        <v>0</v>
      </c>
      <c r="F1198" s="1">
        <v>5.27</v>
      </c>
      <c r="G1198" s="1">
        <v>60</v>
      </c>
      <c r="H1198" s="1">
        <v>63.161999999999999</v>
      </c>
      <c r="N1198" t="s">
        <v>0</v>
      </c>
      <c r="O1198" t="str">
        <f t="shared" si="154"/>
        <v>OrderID: 10702,</v>
      </c>
      <c r="P1198" t="str">
        <f t="shared" si="155"/>
        <v>ProductID: 3,</v>
      </c>
      <c r="Q1198" t="str">
        <f t="shared" si="156"/>
        <v>UnitPrice: 10,</v>
      </c>
      <c r="R1198" t="str">
        <f t="shared" si="157"/>
        <v>Quantity: 6,</v>
      </c>
      <c r="S1198" t="str">
        <f t="shared" si="158"/>
        <v>Discount: 0,</v>
      </c>
      <c r="T1198" t="str">
        <f t="shared" si="159"/>
        <v>GrossProfitMargin: 5.27,</v>
      </c>
      <c r="U1198" t="str">
        <f t="shared" si="160"/>
        <v>ProductCost: 60,</v>
      </c>
      <c r="V1198" t="str">
        <f t="shared" si="161"/>
        <v>ProductRevenue: 63.162</v>
      </c>
      <c r="W1198" t="s">
        <v>310</v>
      </c>
    </row>
    <row r="1199" spans="1:23" x14ac:dyDescent="0.3">
      <c r="A1199" s="1">
        <v>10702</v>
      </c>
      <c r="B1199" s="1">
        <v>76</v>
      </c>
      <c r="C1199" s="1">
        <v>18</v>
      </c>
      <c r="D1199" s="1">
        <v>15</v>
      </c>
      <c r="E1199" s="1">
        <v>0</v>
      </c>
      <c r="F1199" s="1">
        <v>19.567</v>
      </c>
      <c r="G1199" s="1">
        <v>270</v>
      </c>
      <c r="H1199" s="1">
        <v>322.83089999999999</v>
      </c>
      <c r="N1199" t="s">
        <v>0</v>
      </c>
      <c r="O1199" t="str">
        <f t="shared" si="154"/>
        <v>OrderID: 10702,</v>
      </c>
      <c r="P1199" t="str">
        <f t="shared" si="155"/>
        <v>ProductID: 76,</v>
      </c>
      <c r="Q1199" t="str">
        <f t="shared" si="156"/>
        <v>UnitPrice: 18,</v>
      </c>
      <c r="R1199" t="str">
        <f t="shared" si="157"/>
        <v>Quantity: 15,</v>
      </c>
      <c r="S1199" t="str">
        <f t="shared" si="158"/>
        <v>Discount: 0,</v>
      </c>
      <c r="T1199" t="str">
        <f t="shared" si="159"/>
        <v>GrossProfitMargin: 19.567,</v>
      </c>
      <c r="U1199" t="str">
        <f t="shared" si="160"/>
        <v>ProductCost: 270,</v>
      </c>
      <c r="V1199" t="str">
        <f t="shared" si="161"/>
        <v>ProductRevenue: 322.8309</v>
      </c>
      <c r="W1199" t="s">
        <v>310</v>
      </c>
    </row>
    <row r="1200" spans="1:23" x14ac:dyDescent="0.3">
      <c r="A1200" s="1">
        <v>10703</v>
      </c>
      <c r="B1200" s="1">
        <v>2</v>
      </c>
      <c r="C1200" s="1">
        <v>19</v>
      </c>
      <c r="D1200" s="1">
        <v>5</v>
      </c>
      <c r="E1200" s="1">
        <v>0</v>
      </c>
      <c r="F1200" s="1">
        <v>17.635999999999999</v>
      </c>
      <c r="G1200" s="1">
        <v>95</v>
      </c>
      <c r="H1200" s="1">
        <v>111.75420000000001</v>
      </c>
      <c r="N1200" t="s">
        <v>0</v>
      </c>
      <c r="O1200" t="str">
        <f t="shared" si="154"/>
        <v>OrderID: 10703,</v>
      </c>
      <c r="P1200" t="str">
        <f t="shared" si="155"/>
        <v>ProductID: 2,</v>
      </c>
      <c r="Q1200" t="str">
        <f t="shared" si="156"/>
        <v>UnitPrice: 19,</v>
      </c>
      <c r="R1200" t="str">
        <f t="shared" si="157"/>
        <v>Quantity: 5,</v>
      </c>
      <c r="S1200" t="str">
        <f t="shared" si="158"/>
        <v>Discount: 0,</v>
      </c>
      <c r="T1200" t="str">
        <f t="shared" si="159"/>
        <v>GrossProfitMargin: 17.636,</v>
      </c>
      <c r="U1200" t="str">
        <f t="shared" si="160"/>
        <v>ProductCost: 95,</v>
      </c>
      <c r="V1200" t="str">
        <f t="shared" si="161"/>
        <v>ProductRevenue: 111.7542</v>
      </c>
      <c r="W1200" t="s">
        <v>310</v>
      </c>
    </row>
    <row r="1201" spans="1:23" x14ac:dyDescent="0.3">
      <c r="A1201" s="1">
        <v>10703</v>
      </c>
      <c r="B1201" s="1">
        <v>59</v>
      </c>
      <c r="C1201" s="1">
        <v>55</v>
      </c>
      <c r="D1201" s="1">
        <v>35</v>
      </c>
      <c r="E1201" s="1">
        <v>0</v>
      </c>
      <c r="F1201" s="1">
        <v>27.776</v>
      </c>
      <c r="G1201" s="1">
        <v>1925</v>
      </c>
      <c r="H1201" s="1">
        <v>2459.6880000000001</v>
      </c>
      <c r="N1201" t="s">
        <v>0</v>
      </c>
      <c r="O1201" t="str">
        <f t="shared" si="154"/>
        <v>OrderID: 10703,</v>
      </c>
      <c r="P1201" t="str">
        <f t="shared" si="155"/>
        <v>ProductID: 59,</v>
      </c>
      <c r="Q1201" t="str">
        <f t="shared" si="156"/>
        <v>UnitPrice: 55,</v>
      </c>
      <c r="R1201" t="str">
        <f t="shared" si="157"/>
        <v>Quantity: 35,</v>
      </c>
      <c r="S1201" t="str">
        <f t="shared" si="158"/>
        <v>Discount: 0,</v>
      </c>
      <c r="T1201" t="str">
        <f t="shared" si="159"/>
        <v>GrossProfitMargin: 27.776,</v>
      </c>
      <c r="U1201" t="str">
        <f t="shared" si="160"/>
        <v>ProductCost: 1925,</v>
      </c>
      <c r="V1201" t="str">
        <f t="shared" si="161"/>
        <v>ProductRevenue: 2459.688</v>
      </c>
      <c r="W1201" t="s">
        <v>310</v>
      </c>
    </row>
    <row r="1202" spans="1:23" x14ac:dyDescent="0.3">
      <c r="A1202" s="1">
        <v>10703</v>
      </c>
      <c r="B1202" s="1">
        <v>73</v>
      </c>
      <c r="C1202" s="1">
        <v>15</v>
      </c>
      <c r="D1202" s="1">
        <v>35</v>
      </c>
      <c r="E1202" s="1">
        <v>0</v>
      </c>
      <c r="F1202" s="1">
        <v>11.25</v>
      </c>
      <c r="G1202" s="1">
        <v>525</v>
      </c>
      <c r="H1202" s="1">
        <v>584.0625</v>
      </c>
      <c r="N1202" t="s">
        <v>0</v>
      </c>
      <c r="O1202" t="str">
        <f t="shared" si="154"/>
        <v>OrderID: 10703,</v>
      </c>
      <c r="P1202" t="str">
        <f t="shared" si="155"/>
        <v>ProductID: 73,</v>
      </c>
      <c r="Q1202" t="str">
        <f t="shared" si="156"/>
        <v>UnitPrice: 15,</v>
      </c>
      <c r="R1202" t="str">
        <f t="shared" si="157"/>
        <v>Quantity: 35,</v>
      </c>
      <c r="S1202" t="str">
        <f t="shared" si="158"/>
        <v>Discount: 0,</v>
      </c>
      <c r="T1202" t="str">
        <f t="shared" si="159"/>
        <v>GrossProfitMargin: 11.25,</v>
      </c>
      <c r="U1202" t="str">
        <f t="shared" si="160"/>
        <v>ProductCost: 525,</v>
      </c>
      <c r="V1202" t="str">
        <f t="shared" si="161"/>
        <v>ProductRevenue: 584.0625</v>
      </c>
      <c r="W1202" t="s">
        <v>310</v>
      </c>
    </row>
    <row r="1203" spans="1:23" x14ac:dyDescent="0.3">
      <c r="A1203" s="1">
        <v>10704</v>
      </c>
      <c r="B1203" s="1">
        <v>4</v>
      </c>
      <c r="C1203" s="1">
        <v>22</v>
      </c>
      <c r="D1203" s="1">
        <v>6</v>
      </c>
      <c r="E1203" s="1">
        <v>0</v>
      </c>
      <c r="F1203" s="1">
        <v>21.376000000000001</v>
      </c>
      <c r="G1203" s="1">
        <v>132</v>
      </c>
      <c r="H1203" s="1">
        <v>160.21632</v>
      </c>
      <c r="N1203" t="s">
        <v>0</v>
      </c>
      <c r="O1203" t="str">
        <f t="shared" si="154"/>
        <v>OrderID: 10704,</v>
      </c>
      <c r="P1203" t="str">
        <f t="shared" si="155"/>
        <v>ProductID: 4,</v>
      </c>
      <c r="Q1203" t="str">
        <f t="shared" si="156"/>
        <v>UnitPrice: 22,</v>
      </c>
      <c r="R1203" t="str">
        <f t="shared" si="157"/>
        <v>Quantity: 6,</v>
      </c>
      <c r="S1203" t="str">
        <f t="shared" si="158"/>
        <v>Discount: 0,</v>
      </c>
      <c r="T1203" t="str">
        <f t="shared" si="159"/>
        <v>GrossProfitMargin: 21.376,</v>
      </c>
      <c r="U1203" t="str">
        <f t="shared" si="160"/>
        <v>ProductCost: 132,</v>
      </c>
      <c r="V1203" t="str">
        <f t="shared" si="161"/>
        <v>ProductRevenue: 160.21632</v>
      </c>
      <c r="W1203" t="s">
        <v>310</v>
      </c>
    </row>
    <row r="1204" spans="1:23" x14ac:dyDescent="0.3">
      <c r="A1204" s="1">
        <v>10704</v>
      </c>
      <c r="B1204" s="1">
        <v>24</v>
      </c>
      <c r="C1204" s="1">
        <v>4.5</v>
      </c>
      <c r="D1204" s="1">
        <v>35</v>
      </c>
      <c r="E1204" s="1">
        <v>0</v>
      </c>
      <c r="F1204" s="1">
        <v>10.010999999999999</v>
      </c>
      <c r="G1204" s="1">
        <v>157.5</v>
      </c>
      <c r="H1204" s="1">
        <v>173.267325</v>
      </c>
      <c r="N1204" t="s">
        <v>0</v>
      </c>
      <c r="O1204" t="str">
        <f t="shared" si="154"/>
        <v>OrderID: 10704,</v>
      </c>
      <c r="P1204" t="str">
        <f t="shared" si="155"/>
        <v>ProductID: 24,</v>
      </c>
      <c r="Q1204" t="str">
        <f t="shared" si="156"/>
        <v>UnitPrice: 4.5,</v>
      </c>
      <c r="R1204" t="str">
        <f t="shared" si="157"/>
        <v>Quantity: 35,</v>
      </c>
      <c r="S1204" t="str">
        <f t="shared" si="158"/>
        <v>Discount: 0,</v>
      </c>
      <c r="T1204" t="str">
        <f t="shared" si="159"/>
        <v>GrossProfitMargin: 10.011,</v>
      </c>
      <c r="U1204" t="str">
        <f t="shared" si="160"/>
        <v>ProductCost: 157.5,</v>
      </c>
      <c r="V1204" t="str">
        <f t="shared" si="161"/>
        <v>ProductRevenue: 173.267325</v>
      </c>
      <c r="W1204" t="s">
        <v>310</v>
      </c>
    </row>
    <row r="1205" spans="1:23" x14ac:dyDescent="0.3">
      <c r="A1205" s="1">
        <v>10704</v>
      </c>
      <c r="B1205" s="1">
        <v>48</v>
      </c>
      <c r="C1205" s="1">
        <v>12.75</v>
      </c>
      <c r="D1205" s="1">
        <v>24</v>
      </c>
      <c r="E1205" s="1">
        <v>0</v>
      </c>
      <c r="F1205" s="1">
        <v>26.411000000000001</v>
      </c>
      <c r="G1205" s="1">
        <v>306</v>
      </c>
      <c r="H1205" s="1">
        <v>386.81766000000005</v>
      </c>
      <c r="N1205" t="s">
        <v>0</v>
      </c>
      <c r="O1205" t="str">
        <f t="shared" si="154"/>
        <v>OrderID: 10704,</v>
      </c>
      <c r="P1205" t="str">
        <f t="shared" si="155"/>
        <v>ProductID: 48,</v>
      </c>
      <c r="Q1205" t="str">
        <f t="shared" si="156"/>
        <v>UnitPrice: 12.75,</v>
      </c>
      <c r="R1205" t="str">
        <f t="shared" si="157"/>
        <v>Quantity: 24,</v>
      </c>
      <c r="S1205" t="str">
        <f t="shared" si="158"/>
        <v>Discount: 0,</v>
      </c>
      <c r="T1205" t="str">
        <f t="shared" si="159"/>
        <v>GrossProfitMargin: 26.411,</v>
      </c>
      <c r="U1205" t="str">
        <f t="shared" si="160"/>
        <v>ProductCost: 306,</v>
      </c>
      <c r="V1205" t="str">
        <f t="shared" si="161"/>
        <v>ProductRevenue: 386.81766</v>
      </c>
      <c r="W1205" t="s">
        <v>310</v>
      </c>
    </row>
    <row r="1206" spans="1:23" x14ac:dyDescent="0.3">
      <c r="A1206" s="1">
        <v>10705</v>
      </c>
      <c r="B1206" s="1">
        <v>31</v>
      </c>
      <c r="C1206" s="1">
        <v>12.5</v>
      </c>
      <c r="D1206" s="1">
        <v>20</v>
      </c>
      <c r="E1206" s="1">
        <v>0</v>
      </c>
      <c r="F1206" s="1">
        <v>29.861000000000001</v>
      </c>
      <c r="G1206" s="1">
        <v>250</v>
      </c>
      <c r="H1206" s="1">
        <v>324.65250000000003</v>
      </c>
      <c r="N1206" t="s">
        <v>0</v>
      </c>
      <c r="O1206" t="str">
        <f t="shared" si="154"/>
        <v>OrderID: 10705,</v>
      </c>
      <c r="P1206" t="str">
        <f t="shared" si="155"/>
        <v>ProductID: 31,</v>
      </c>
      <c r="Q1206" t="str">
        <f t="shared" si="156"/>
        <v>UnitPrice: 12.5,</v>
      </c>
      <c r="R1206" t="str">
        <f t="shared" si="157"/>
        <v>Quantity: 20,</v>
      </c>
      <c r="S1206" t="str">
        <f t="shared" si="158"/>
        <v>Discount: 0,</v>
      </c>
      <c r="T1206" t="str">
        <f t="shared" si="159"/>
        <v>GrossProfitMargin: 29.861,</v>
      </c>
      <c r="U1206" t="str">
        <f t="shared" si="160"/>
        <v>ProductCost: 250,</v>
      </c>
      <c r="V1206" t="str">
        <f t="shared" si="161"/>
        <v>ProductRevenue: 324.6525</v>
      </c>
      <c r="W1206" t="s">
        <v>310</v>
      </c>
    </row>
    <row r="1207" spans="1:23" x14ac:dyDescent="0.3">
      <c r="A1207" s="1">
        <v>10705</v>
      </c>
      <c r="B1207" s="1">
        <v>32</v>
      </c>
      <c r="C1207" s="1">
        <v>32</v>
      </c>
      <c r="D1207" s="1">
        <v>4</v>
      </c>
      <c r="E1207" s="1">
        <v>0</v>
      </c>
      <c r="F1207" s="1">
        <v>25.207000000000001</v>
      </c>
      <c r="G1207" s="1">
        <v>128</v>
      </c>
      <c r="H1207" s="1">
        <v>160.26496</v>
      </c>
      <c r="N1207" t="s">
        <v>0</v>
      </c>
      <c r="O1207" t="str">
        <f t="shared" si="154"/>
        <v>OrderID: 10705,</v>
      </c>
      <c r="P1207" t="str">
        <f t="shared" si="155"/>
        <v>ProductID: 32,</v>
      </c>
      <c r="Q1207" t="str">
        <f t="shared" si="156"/>
        <v>UnitPrice: 32,</v>
      </c>
      <c r="R1207" t="str">
        <f t="shared" si="157"/>
        <v>Quantity: 4,</v>
      </c>
      <c r="S1207" t="str">
        <f t="shared" si="158"/>
        <v>Discount: 0,</v>
      </c>
      <c r="T1207" t="str">
        <f t="shared" si="159"/>
        <v>GrossProfitMargin: 25.207,</v>
      </c>
      <c r="U1207" t="str">
        <f t="shared" si="160"/>
        <v>ProductCost: 128,</v>
      </c>
      <c r="V1207" t="str">
        <f t="shared" si="161"/>
        <v>ProductRevenue: 160.26496</v>
      </c>
      <c r="W1207" t="s">
        <v>310</v>
      </c>
    </row>
    <row r="1208" spans="1:23" x14ac:dyDescent="0.3">
      <c r="A1208" s="1">
        <v>10706</v>
      </c>
      <c r="B1208" s="1">
        <v>16</v>
      </c>
      <c r="C1208" s="1">
        <v>17.45</v>
      </c>
      <c r="D1208" s="1">
        <v>20</v>
      </c>
      <c r="E1208" s="1">
        <v>0</v>
      </c>
      <c r="F1208" s="1">
        <v>6.593</v>
      </c>
      <c r="G1208" s="1">
        <v>349</v>
      </c>
      <c r="H1208" s="1">
        <v>372.00957</v>
      </c>
      <c r="N1208" t="s">
        <v>0</v>
      </c>
      <c r="O1208" t="str">
        <f t="shared" si="154"/>
        <v>OrderID: 10706,</v>
      </c>
      <c r="P1208" t="str">
        <f t="shared" si="155"/>
        <v>ProductID: 16,</v>
      </c>
      <c r="Q1208" t="str">
        <f t="shared" si="156"/>
        <v>UnitPrice: 17.45,</v>
      </c>
      <c r="R1208" t="str">
        <f t="shared" si="157"/>
        <v>Quantity: 20,</v>
      </c>
      <c r="S1208" t="str">
        <f t="shared" si="158"/>
        <v>Discount: 0,</v>
      </c>
      <c r="T1208" t="str">
        <f t="shared" si="159"/>
        <v>GrossProfitMargin: 6.593,</v>
      </c>
      <c r="U1208" t="str">
        <f t="shared" si="160"/>
        <v>ProductCost: 349,</v>
      </c>
      <c r="V1208" t="str">
        <f t="shared" si="161"/>
        <v>ProductRevenue: 372.00957</v>
      </c>
      <c r="W1208" t="s">
        <v>310</v>
      </c>
    </row>
    <row r="1209" spans="1:23" x14ac:dyDescent="0.3">
      <c r="A1209" s="1">
        <v>10706</v>
      </c>
      <c r="B1209" s="1">
        <v>43</v>
      </c>
      <c r="C1209" s="1">
        <v>46</v>
      </c>
      <c r="D1209" s="1">
        <v>24</v>
      </c>
      <c r="E1209" s="1">
        <v>0</v>
      </c>
      <c r="F1209" s="1">
        <v>10.920999999999999</v>
      </c>
      <c r="G1209" s="1">
        <v>1104</v>
      </c>
      <c r="H1209" s="1">
        <v>1224.5678399999999</v>
      </c>
      <c r="N1209" t="s">
        <v>0</v>
      </c>
      <c r="O1209" t="str">
        <f t="shared" si="154"/>
        <v>OrderID: 10706,</v>
      </c>
      <c r="P1209" t="str">
        <f t="shared" si="155"/>
        <v>ProductID: 43,</v>
      </c>
      <c r="Q1209" t="str">
        <f t="shared" si="156"/>
        <v>UnitPrice: 46,</v>
      </c>
      <c r="R1209" t="str">
        <f t="shared" si="157"/>
        <v>Quantity: 24,</v>
      </c>
      <c r="S1209" t="str">
        <f t="shared" si="158"/>
        <v>Discount: 0,</v>
      </c>
      <c r="T1209" t="str">
        <f t="shared" si="159"/>
        <v>GrossProfitMargin: 10.921,</v>
      </c>
      <c r="U1209" t="str">
        <f t="shared" si="160"/>
        <v>ProductCost: 1104,</v>
      </c>
      <c r="V1209" t="str">
        <f t="shared" si="161"/>
        <v>ProductRevenue: 1224.56784</v>
      </c>
      <c r="W1209" t="s">
        <v>310</v>
      </c>
    </row>
    <row r="1210" spans="1:23" x14ac:dyDescent="0.3">
      <c r="A1210" s="1">
        <v>10706</v>
      </c>
      <c r="B1210" s="1">
        <v>59</v>
      </c>
      <c r="C1210" s="1">
        <v>55</v>
      </c>
      <c r="D1210" s="1">
        <v>8</v>
      </c>
      <c r="E1210" s="1">
        <v>0</v>
      </c>
      <c r="F1210" s="1">
        <v>27.872</v>
      </c>
      <c r="G1210" s="1">
        <v>440</v>
      </c>
      <c r="H1210" s="1">
        <v>562.63679999999999</v>
      </c>
      <c r="N1210" t="s">
        <v>0</v>
      </c>
      <c r="O1210" t="str">
        <f t="shared" si="154"/>
        <v>OrderID: 10706,</v>
      </c>
      <c r="P1210" t="str">
        <f t="shared" si="155"/>
        <v>ProductID: 59,</v>
      </c>
      <c r="Q1210" t="str">
        <f t="shared" si="156"/>
        <v>UnitPrice: 55,</v>
      </c>
      <c r="R1210" t="str">
        <f t="shared" si="157"/>
        <v>Quantity: 8,</v>
      </c>
      <c r="S1210" t="str">
        <f t="shared" si="158"/>
        <v>Discount: 0,</v>
      </c>
      <c r="T1210" t="str">
        <f t="shared" si="159"/>
        <v>GrossProfitMargin: 27.872,</v>
      </c>
      <c r="U1210" t="str">
        <f t="shared" si="160"/>
        <v>ProductCost: 440,</v>
      </c>
      <c r="V1210" t="str">
        <f t="shared" si="161"/>
        <v>ProductRevenue: 562.6368</v>
      </c>
      <c r="W1210" t="s">
        <v>310</v>
      </c>
    </row>
    <row r="1211" spans="1:23" x14ac:dyDescent="0.3">
      <c r="A1211" s="1">
        <v>10707</v>
      </c>
      <c r="B1211" s="1">
        <v>55</v>
      </c>
      <c r="C1211" s="1">
        <v>24</v>
      </c>
      <c r="D1211" s="1">
        <v>21</v>
      </c>
      <c r="E1211" s="1">
        <v>0</v>
      </c>
      <c r="F1211" s="1">
        <v>21.983000000000001</v>
      </c>
      <c r="G1211" s="1">
        <v>504</v>
      </c>
      <c r="H1211" s="1">
        <v>614.79431999999997</v>
      </c>
      <c r="N1211" t="s">
        <v>0</v>
      </c>
      <c r="O1211" t="str">
        <f t="shared" si="154"/>
        <v>OrderID: 10707,</v>
      </c>
      <c r="P1211" t="str">
        <f t="shared" si="155"/>
        <v>ProductID: 55,</v>
      </c>
      <c r="Q1211" t="str">
        <f t="shared" si="156"/>
        <v>UnitPrice: 24,</v>
      </c>
      <c r="R1211" t="str">
        <f t="shared" si="157"/>
        <v>Quantity: 21,</v>
      </c>
      <c r="S1211" t="str">
        <f t="shared" si="158"/>
        <v>Discount: 0,</v>
      </c>
      <c r="T1211" t="str">
        <f t="shared" si="159"/>
        <v>GrossProfitMargin: 21.983,</v>
      </c>
      <c r="U1211" t="str">
        <f t="shared" si="160"/>
        <v>ProductCost: 504,</v>
      </c>
      <c r="V1211" t="str">
        <f t="shared" si="161"/>
        <v>ProductRevenue: 614.79432</v>
      </c>
      <c r="W1211" t="s">
        <v>310</v>
      </c>
    </row>
    <row r="1212" spans="1:23" x14ac:dyDescent="0.3">
      <c r="A1212" s="1">
        <v>10707</v>
      </c>
      <c r="B1212" s="1">
        <v>57</v>
      </c>
      <c r="C1212" s="1">
        <v>19.5</v>
      </c>
      <c r="D1212" s="1">
        <v>40</v>
      </c>
      <c r="E1212" s="1">
        <v>0</v>
      </c>
      <c r="F1212" s="1">
        <v>25.369</v>
      </c>
      <c r="G1212" s="1">
        <v>780</v>
      </c>
      <c r="H1212" s="1">
        <v>977.87819999999999</v>
      </c>
      <c r="N1212" t="s">
        <v>0</v>
      </c>
      <c r="O1212" t="str">
        <f t="shared" si="154"/>
        <v>OrderID: 10707,</v>
      </c>
      <c r="P1212" t="str">
        <f t="shared" si="155"/>
        <v>ProductID: 57,</v>
      </c>
      <c r="Q1212" t="str">
        <f t="shared" si="156"/>
        <v>UnitPrice: 19.5,</v>
      </c>
      <c r="R1212" t="str">
        <f t="shared" si="157"/>
        <v>Quantity: 40,</v>
      </c>
      <c r="S1212" t="str">
        <f t="shared" si="158"/>
        <v>Discount: 0,</v>
      </c>
      <c r="T1212" t="str">
        <f t="shared" si="159"/>
        <v>GrossProfitMargin: 25.369,</v>
      </c>
      <c r="U1212" t="str">
        <f t="shared" si="160"/>
        <v>ProductCost: 780,</v>
      </c>
      <c r="V1212" t="str">
        <f t="shared" si="161"/>
        <v>ProductRevenue: 977.8782</v>
      </c>
      <c r="W1212" t="s">
        <v>310</v>
      </c>
    </row>
    <row r="1213" spans="1:23" x14ac:dyDescent="0.3">
      <c r="A1213" s="1">
        <v>10707</v>
      </c>
      <c r="B1213" s="1">
        <v>70</v>
      </c>
      <c r="C1213" s="1">
        <v>15</v>
      </c>
      <c r="D1213" s="1">
        <v>28</v>
      </c>
      <c r="E1213" s="1">
        <v>0.15000000596046401</v>
      </c>
      <c r="F1213" s="1">
        <v>19.734000000000002</v>
      </c>
      <c r="G1213" s="1">
        <v>420</v>
      </c>
      <c r="H1213" s="1">
        <v>502.88280000000003</v>
      </c>
      <c r="N1213" t="s">
        <v>0</v>
      </c>
      <c r="O1213" t="str">
        <f t="shared" si="154"/>
        <v>OrderID: 10707,</v>
      </c>
      <c r="P1213" t="str">
        <f t="shared" si="155"/>
        <v>ProductID: 70,</v>
      </c>
      <c r="Q1213" t="str">
        <f t="shared" si="156"/>
        <v>UnitPrice: 15,</v>
      </c>
      <c r="R1213" t="str">
        <f t="shared" si="157"/>
        <v>Quantity: 28,</v>
      </c>
      <c r="S1213" t="str">
        <f t="shared" si="158"/>
        <v>Discount: 0.150000005960464,</v>
      </c>
      <c r="T1213" t="str">
        <f t="shared" si="159"/>
        <v>GrossProfitMargin: 19.734,</v>
      </c>
      <c r="U1213" t="str">
        <f t="shared" si="160"/>
        <v>ProductCost: 420,</v>
      </c>
      <c r="V1213" t="str">
        <f t="shared" si="161"/>
        <v>ProductRevenue: 502.8828</v>
      </c>
      <c r="W1213" t="s">
        <v>310</v>
      </c>
    </row>
    <row r="1214" spans="1:23" x14ac:dyDescent="0.3">
      <c r="A1214" s="1">
        <v>10708</v>
      </c>
      <c r="B1214" s="1">
        <v>5</v>
      </c>
      <c r="C1214" s="1">
        <v>21.35</v>
      </c>
      <c r="D1214" s="1">
        <v>4</v>
      </c>
      <c r="E1214" s="1">
        <v>0</v>
      </c>
      <c r="F1214" s="1">
        <v>22.838000000000001</v>
      </c>
      <c r="G1214" s="1">
        <v>85.4</v>
      </c>
      <c r="H1214" s="1">
        <v>104.90365200000001</v>
      </c>
      <c r="N1214" t="s">
        <v>0</v>
      </c>
      <c r="O1214" t="str">
        <f t="shared" si="154"/>
        <v>OrderID: 10708,</v>
      </c>
      <c r="P1214" t="str">
        <f t="shared" si="155"/>
        <v>ProductID: 5,</v>
      </c>
      <c r="Q1214" t="str">
        <f t="shared" si="156"/>
        <v>UnitPrice: 21.35,</v>
      </c>
      <c r="R1214" t="str">
        <f t="shared" si="157"/>
        <v>Quantity: 4,</v>
      </c>
      <c r="S1214" t="str">
        <f t="shared" si="158"/>
        <v>Discount: 0,</v>
      </c>
      <c r="T1214" t="str">
        <f t="shared" si="159"/>
        <v>GrossProfitMargin: 22.838,</v>
      </c>
      <c r="U1214" t="str">
        <f t="shared" si="160"/>
        <v>ProductCost: 85.4,</v>
      </c>
      <c r="V1214" t="str">
        <f t="shared" si="161"/>
        <v>ProductRevenue: 104.903652</v>
      </c>
      <c r="W1214" t="s">
        <v>310</v>
      </c>
    </row>
    <row r="1215" spans="1:23" x14ac:dyDescent="0.3">
      <c r="A1215" s="1">
        <v>10708</v>
      </c>
      <c r="B1215" s="1">
        <v>36</v>
      </c>
      <c r="C1215" s="1">
        <v>19</v>
      </c>
      <c r="D1215" s="1">
        <v>5</v>
      </c>
      <c r="E1215" s="1">
        <v>0</v>
      </c>
      <c r="F1215" s="1">
        <v>16.155000000000001</v>
      </c>
      <c r="G1215" s="1">
        <v>95</v>
      </c>
      <c r="H1215" s="1">
        <v>110.34725</v>
      </c>
      <c r="N1215" t="s">
        <v>0</v>
      </c>
      <c r="O1215" t="str">
        <f t="shared" si="154"/>
        <v>OrderID: 10708,</v>
      </c>
      <c r="P1215" t="str">
        <f t="shared" si="155"/>
        <v>ProductID: 36,</v>
      </c>
      <c r="Q1215" t="str">
        <f t="shared" si="156"/>
        <v>UnitPrice: 19,</v>
      </c>
      <c r="R1215" t="str">
        <f t="shared" si="157"/>
        <v>Quantity: 5,</v>
      </c>
      <c r="S1215" t="str">
        <f t="shared" si="158"/>
        <v>Discount: 0,</v>
      </c>
      <c r="T1215" t="str">
        <f t="shared" si="159"/>
        <v>GrossProfitMargin: 16.155,</v>
      </c>
      <c r="U1215" t="str">
        <f t="shared" si="160"/>
        <v>ProductCost: 95,</v>
      </c>
      <c r="V1215" t="str">
        <f t="shared" si="161"/>
        <v>ProductRevenue: 110.34725</v>
      </c>
      <c r="W1215" t="s">
        <v>310</v>
      </c>
    </row>
    <row r="1216" spans="1:23" x14ac:dyDescent="0.3">
      <c r="A1216" s="1">
        <v>10709</v>
      </c>
      <c r="B1216" s="1">
        <v>8</v>
      </c>
      <c r="C1216" s="1">
        <v>40</v>
      </c>
      <c r="D1216" s="1">
        <v>40</v>
      </c>
      <c r="E1216" s="1">
        <v>0</v>
      </c>
      <c r="F1216" s="1">
        <v>26.725000000000001</v>
      </c>
      <c r="G1216" s="1">
        <v>1600</v>
      </c>
      <c r="H1216" s="1">
        <v>2027.6</v>
      </c>
      <c r="N1216" t="s">
        <v>0</v>
      </c>
      <c r="O1216" t="str">
        <f t="shared" si="154"/>
        <v>OrderID: 10709,</v>
      </c>
      <c r="P1216" t="str">
        <f t="shared" si="155"/>
        <v>ProductID: 8,</v>
      </c>
      <c r="Q1216" t="str">
        <f t="shared" si="156"/>
        <v>UnitPrice: 40,</v>
      </c>
      <c r="R1216" t="str">
        <f t="shared" si="157"/>
        <v>Quantity: 40,</v>
      </c>
      <c r="S1216" t="str">
        <f t="shared" si="158"/>
        <v>Discount: 0,</v>
      </c>
      <c r="T1216" t="str">
        <f t="shared" si="159"/>
        <v>GrossProfitMargin: 26.725,</v>
      </c>
      <c r="U1216" t="str">
        <f t="shared" si="160"/>
        <v>ProductCost: 1600,</v>
      </c>
      <c r="V1216" t="str">
        <f t="shared" si="161"/>
        <v>ProductRevenue: 2027.6</v>
      </c>
      <c r="W1216" t="s">
        <v>310</v>
      </c>
    </row>
    <row r="1217" spans="1:23" x14ac:dyDescent="0.3">
      <c r="A1217" s="1">
        <v>10709</v>
      </c>
      <c r="B1217" s="1">
        <v>51</v>
      </c>
      <c r="C1217" s="1">
        <v>53</v>
      </c>
      <c r="D1217" s="1">
        <v>28</v>
      </c>
      <c r="E1217" s="1">
        <v>0</v>
      </c>
      <c r="F1217" s="1">
        <v>27.241</v>
      </c>
      <c r="G1217" s="1">
        <v>1484</v>
      </c>
      <c r="H1217" s="1">
        <v>1888.2564400000001</v>
      </c>
      <c r="N1217" t="s">
        <v>0</v>
      </c>
      <c r="O1217" t="str">
        <f t="shared" si="154"/>
        <v>OrderID: 10709,</v>
      </c>
      <c r="P1217" t="str">
        <f t="shared" si="155"/>
        <v>ProductID: 51,</v>
      </c>
      <c r="Q1217" t="str">
        <f t="shared" si="156"/>
        <v>UnitPrice: 53,</v>
      </c>
      <c r="R1217" t="str">
        <f t="shared" si="157"/>
        <v>Quantity: 28,</v>
      </c>
      <c r="S1217" t="str">
        <f t="shared" si="158"/>
        <v>Discount: 0,</v>
      </c>
      <c r="T1217" t="str">
        <f t="shared" si="159"/>
        <v>GrossProfitMargin: 27.241,</v>
      </c>
      <c r="U1217" t="str">
        <f t="shared" si="160"/>
        <v>ProductCost: 1484,</v>
      </c>
      <c r="V1217" t="str">
        <f t="shared" si="161"/>
        <v>ProductRevenue: 1888.25644</v>
      </c>
      <c r="W1217" t="s">
        <v>310</v>
      </c>
    </row>
    <row r="1218" spans="1:23" x14ac:dyDescent="0.3">
      <c r="A1218" s="1">
        <v>10709</v>
      </c>
      <c r="B1218" s="1">
        <v>60</v>
      </c>
      <c r="C1218" s="1">
        <v>34</v>
      </c>
      <c r="D1218" s="1">
        <v>10</v>
      </c>
      <c r="E1218" s="1">
        <v>0</v>
      </c>
      <c r="F1218" s="1">
        <v>25.481000000000002</v>
      </c>
      <c r="G1218" s="1">
        <v>340</v>
      </c>
      <c r="H1218" s="1">
        <v>426.6354</v>
      </c>
      <c r="N1218" t="s">
        <v>0</v>
      </c>
      <c r="O1218" t="str">
        <f t="shared" si="154"/>
        <v>OrderID: 10709,</v>
      </c>
      <c r="P1218" t="str">
        <f t="shared" si="155"/>
        <v>ProductID: 60,</v>
      </c>
      <c r="Q1218" t="str">
        <f t="shared" si="156"/>
        <v>UnitPrice: 34,</v>
      </c>
      <c r="R1218" t="str">
        <f t="shared" si="157"/>
        <v>Quantity: 10,</v>
      </c>
      <c r="S1218" t="str">
        <f t="shared" si="158"/>
        <v>Discount: 0,</v>
      </c>
      <c r="T1218" t="str">
        <f t="shared" si="159"/>
        <v>GrossProfitMargin: 25.481,</v>
      </c>
      <c r="U1218" t="str">
        <f t="shared" si="160"/>
        <v>ProductCost: 340,</v>
      </c>
      <c r="V1218" t="str">
        <f t="shared" si="161"/>
        <v>ProductRevenue: 426.6354</v>
      </c>
      <c r="W1218" t="s">
        <v>310</v>
      </c>
    </row>
    <row r="1219" spans="1:23" x14ac:dyDescent="0.3">
      <c r="A1219" s="1">
        <v>10710</v>
      </c>
      <c r="B1219" s="1">
        <v>19</v>
      </c>
      <c r="C1219" s="1">
        <v>9.1999999999999993</v>
      </c>
      <c r="D1219" s="1">
        <v>5</v>
      </c>
      <c r="E1219" s="1">
        <v>0</v>
      </c>
      <c r="F1219" s="1">
        <v>19.172000000000001</v>
      </c>
      <c r="G1219" s="1">
        <v>46</v>
      </c>
      <c r="H1219" s="1">
        <v>54.819120000000005</v>
      </c>
      <c r="N1219" t="s">
        <v>0</v>
      </c>
      <c r="O1219" t="str">
        <f t="shared" ref="O1219:O1282" si="162">O$1&amp;": "&amp;IF(ISNUMBER(A1219),A1219,""""&amp;A1219&amp;"""")&amp;IF(P$1=0,"",",")</f>
        <v>OrderID: 10710,</v>
      </c>
      <c r="P1219" t="str">
        <f t="shared" ref="P1219:P1282" si="163">P$1&amp;": "&amp;IF(ISNUMBER(B1219),B1219,""""&amp;B1219&amp;"""")&amp;IF(Q$1=0,"",",")</f>
        <v>ProductID: 19,</v>
      </c>
      <c r="Q1219" t="str">
        <f t="shared" ref="Q1219:Q1282" si="164">Q$1&amp;": "&amp;IF(ISNUMBER(C1219),C1219,""""&amp;C1219&amp;"""")&amp;IF(R$1=0,"",",")</f>
        <v>UnitPrice: 9.2,</v>
      </c>
      <c r="R1219" t="str">
        <f t="shared" ref="R1219:R1282" si="165">R$1&amp;": "&amp;IF(ISNUMBER(D1219),D1219,""""&amp;D1219&amp;"""")&amp;IF(S$1=0,"",",")</f>
        <v>Quantity: 5,</v>
      </c>
      <c r="S1219" t="str">
        <f t="shared" ref="S1219:S1282" si="166">S$1&amp;": "&amp;IF(ISNUMBER(E1219),E1219,""""&amp;E1219&amp;"""")&amp;IF(T$1=0,"",",")</f>
        <v>Discount: 0,</v>
      </c>
      <c r="T1219" t="str">
        <f t="shared" ref="T1219:T1282" si="167">T$1&amp;": "&amp;IF(ISNUMBER(F1219),F1219,""""&amp;F1219&amp;"""")&amp;IF(U$1=0,"",",")</f>
        <v>GrossProfitMargin: 19.172,</v>
      </c>
      <c r="U1219" t="str">
        <f t="shared" ref="U1219:U1282" si="168">U$1&amp;": "&amp;IF(ISNUMBER(G1219),G1219,""""&amp;G1219&amp;"""")&amp;IF(V$1=0,"",",")</f>
        <v>ProductCost: 46,</v>
      </c>
      <c r="V1219" t="str">
        <f t="shared" ref="V1219:V1282" si="169">V$1&amp;": "&amp;IF(ISNUMBER(H1219),H1219,""""&amp;H1219&amp;"""")&amp;IF(W$1=0,"",",")</f>
        <v>ProductRevenue: 54.81912</v>
      </c>
      <c r="W1219" t="s">
        <v>310</v>
      </c>
    </row>
    <row r="1220" spans="1:23" x14ac:dyDescent="0.3">
      <c r="A1220" s="1">
        <v>10710</v>
      </c>
      <c r="B1220" s="1">
        <v>47</v>
      </c>
      <c r="C1220" s="1">
        <v>9.5</v>
      </c>
      <c r="D1220" s="1">
        <v>5</v>
      </c>
      <c r="E1220" s="1">
        <v>0</v>
      </c>
      <c r="F1220" s="1">
        <v>14.997999999999999</v>
      </c>
      <c r="G1220" s="1">
        <v>47.5</v>
      </c>
      <c r="H1220" s="1">
        <v>54.624049999999997</v>
      </c>
      <c r="N1220" t="s">
        <v>0</v>
      </c>
      <c r="O1220" t="str">
        <f t="shared" si="162"/>
        <v>OrderID: 10710,</v>
      </c>
      <c r="P1220" t="str">
        <f t="shared" si="163"/>
        <v>ProductID: 47,</v>
      </c>
      <c r="Q1220" t="str">
        <f t="shared" si="164"/>
        <v>UnitPrice: 9.5,</v>
      </c>
      <c r="R1220" t="str">
        <f t="shared" si="165"/>
        <v>Quantity: 5,</v>
      </c>
      <c r="S1220" t="str">
        <f t="shared" si="166"/>
        <v>Discount: 0,</v>
      </c>
      <c r="T1220" t="str">
        <f t="shared" si="167"/>
        <v>GrossProfitMargin: 14.998,</v>
      </c>
      <c r="U1220" t="str">
        <f t="shared" si="168"/>
        <v>ProductCost: 47.5,</v>
      </c>
      <c r="V1220" t="str">
        <f t="shared" si="169"/>
        <v>ProductRevenue: 54.62405</v>
      </c>
      <c r="W1220" t="s">
        <v>310</v>
      </c>
    </row>
    <row r="1221" spans="1:23" x14ac:dyDescent="0.3">
      <c r="A1221" s="1">
        <v>10711</v>
      </c>
      <c r="B1221" s="1">
        <v>19</v>
      </c>
      <c r="C1221" s="1">
        <v>9.1999999999999993</v>
      </c>
      <c r="D1221" s="1">
        <v>12</v>
      </c>
      <c r="E1221" s="1">
        <v>0</v>
      </c>
      <c r="F1221" s="1">
        <v>17.957999999999998</v>
      </c>
      <c r="G1221" s="1">
        <v>110.39999999999999</v>
      </c>
      <c r="H1221" s="1">
        <v>130.22563199999999</v>
      </c>
      <c r="N1221" t="s">
        <v>0</v>
      </c>
      <c r="O1221" t="str">
        <f t="shared" si="162"/>
        <v>OrderID: 10711,</v>
      </c>
      <c r="P1221" t="str">
        <f t="shared" si="163"/>
        <v>ProductID: 19,</v>
      </c>
      <c r="Q1221" t="str">
        <f t="shared" si="164"/>
        <v>UnitPrice: 9.2,</v>
      </c>
      <c r="R1221" t="str">
        <f t="shared" si="165"/>
        <v>Quantity: 12,</v>
      </c>
      <c r="S1221" t="str">
        <f t="shared" si="166"/>
        <v>Discount: 0,</v>
      </c>
      <c r="T1221" t="str">
        <f t="shared" si="167"/>
        <v>GrossProfitMargin: 17.958,</v>
      </c>
      <c r="U1221" t="str">
        <f t="shared" si="168"/>
        <v>ProductCost: 110.4,</v>
      </c>
      <c r="V1221" t="str">
        <f t="shared" si="169"/>
        <v>ProductRevenue: 130.225632</v>
      </c>
      <c r="W1221" t="s">
        <v>310</v>
      </c>
    </row>
    <row r="1222" spans="1:23" x14ac:dyDescent="0.3">
      <c r="A1222" s="1">
        <v>10711</v>
      </c>
      <c r="B1222" s="1">
        <v>41</v>
      </c>
      <c r="C1222" s="1">
        <v>9.65</v>
      </c>
      <c r="D1222" s="1">
        <v>42</v>
      </c>
      <c r="E1222" s="1">
        <v>0</v>
      </c>
      <c r="F1222" s="1">
        <v>11.128</v>
      </c>
      <c r="G1222" s="1">
        <v>405.3</v>
      </c>
      <c r="H1222" s="1">
        <v>450.40178400000002</v>
      </c>
      <c r="N1222" t="s">
        <v>0</v>
      </c>
      <c r="O1222" t="str">
        <f t="shared" si="162"/>
        <v>OrderID: 10711,</v>
      </c>
      <c r="P1222" t="str">
        <f t="shared" si="163"/>
        <v>ProductID: 41,</v>
      </c>
      <c r="Q1222" t="str">
        <f t="shared" si="164"/>
        <v>UnitPrice: 9.65,</v>
      </c>
      <c r="R1222" t="str">
        <f t="shared" si="165"/>
        <v>Quantity: 42,</v>
      </c>
      <c r="S1222" t="str">
        <f t="shared" si="166"/>
        <v>Discount: 0,</v>
      </c>
      <c r="T1222" t="str">
        <f t="shared" si="167"/>
        <v>GrossProfitMargin: 11.128,</v>
      </c>
      <c r="U1222" t="str">
        <f t="shared" si="168"/>
        <v>ProductCost: 405.3,</v>
      </c>
      <c r="V1222" t="str">
        <f t="shared" si="169"/>
        <v>ProductRevenue: 450.401784</v>
      </c>
      <c r="W1222" t="s">
        <v>310</v>
      </c>
    </row>
    <row r="1223" spans="1:23" x14ac:dyDescent="0.3">
      <c r="A1223" s="1">
        <v>10711</v>
      </c>
      <c r="B1223" s="1">
        <v>53</v>
      </c>
      <c r="C1223" s="1">
        <v>32.799999999999997</v>
      </c>
      <c r="D1223" s="1">
        <v>120</v>
      </c>
      <c r="E1223" s="1">
        <v>0</v>
      </c>
      <c r="F1223" s="1">
        <v>25.155999999999999</v>
      </c>
      <c r="G1223" s="1">
        <v>3935.9999999999995</v>
      </c>
      <c r="H1223" s="1">
        <v>4926.140159999999</v>
      </c>
      <c r="N1223" t="s">
        <v>0</v>
      </c>
      <c r="O1223" t="str">
        <f t="shared" si="162"/>
        <v>OrderID: 10711,</v>
      </c>
      <c r="P1223" t="str">
        <f t="shared" si="163"/>
        <v>ProductID: 53,</v>
      </c>
      <c r="Q1223" t="str">
        <f t="shared" si="164"/>
        <v>UnitPrice: 32.8,</v>
      </c>
      <c r="R1223" t="str">
        <f t="shared" si="165"/>
        <v>Quantity: 120,</v>
      </c>
      <c r="S1223" t="str">
        <f t="shared" si="166"/>
        <v>Discount: 0,</v>
      </c>
      <c r="T1223" t="str">
        <f t="shared" si="167"/>
        <v>GrossProfitMargin: 25.156,</v>
      </c>
      <c r="U1223" t="str">
        <f t="shared" si="168"/>
        <v>ProductCost: 3936,</v>
      </c>
      <c r="V1223" t="str">
        <f t="shared" si="169"/>
        <v>ProductRevenue: 4926.14016</v>
      </c>
      <c r="W1223" t="s">
        <v>310</v>
      </c>
    </row>
    <row r="1224" spans="1:23" x14ac:dyDescent="0.3">
      <c r="A1224" s="1">
        <v>10712</v>
      </c>
      <c r="B1224" s="1">
        <v>53</v>
      </c>
      <c r="C1224" s="1">
        <v>32.799999999999997</v>
      </c>
      <c r="D1224" s="1">
        <v>3</v>
      </c>
      <c r="E1224" s="1">
        <v>5.0000000745058101E-2</v>
      </c>
      <c r="F1224" s="1">
        <v>10.177</v>
      </c>
      <c r="G1224" s="1">
        <v>98.399999999999991</v>
      </c>
      <c r="H1224" s="1">
        <v>108.41416799999999</v>
      </c>
      <c r="N1224" t="s">
        <v>0</v>
      </c>
      <c r="O1224" t="str">
        <f t="shared" si="162"/>
        <v>OrderID: 10712,</v>
      </c>
      <c r="P1224" t="str">
        <f t="shared" si="163"/>
        <v>ProductID: 53,</v>
      </c>
      <c r="Q1224" t="str">
        <f t="shared" si="164"/>
        <v>UnitPrice: 32.8,</v>
      </c>
      <c r="R1224" t="str">
        <f t="shared" si="165"/>
        <v>Quantity: 3,</v>
      </c>
      <c r="S1224" t="str">
        <f t="shared" si="166"/>
        <v>Discount: 0.0500000007450581,</v>
      </c>
      <c r="T1224" t="str">
        <f t="shared" si="167"/>
        <v>GrossProfitMargin: 10.177,</v>
      </c>
      <c r="U1224" t="str">
        <f t="shared" si="168"/>
        <v>ProductCost: 98.4,</v>
      </c>
      <c r="V1224" t="str">
        <f t="shared" si="169"/>
        <v>ProductRevenue: 108.414168</v>
      </c>
      <c r="W1224" t="s">
        <v>310</v>
      </c>
    </row>
    <row r="1225" spans="1:23" x14ac:dyDescent="0.3">
      <c r="A1225" s="1">
        <v>10712</v>
      </c>
      <c r="B1225" s="1">
        <v>56</v>
      </c>
      <c r="C1225" s="1">
        <v>38</v>
      </c>
      <c r="D1225" s="1">
        <v>30</v>
      </c>
      <c r="E1225" s="1">
        <v>0</v>
      </c>
      <c r="F1225" s="1">
        <v>12.378</v>
      </c>
      <c r="G1225" s="1">
        <v>1140</v>
      </c>
      <c r="H1225" s="1">
        <v>1281.1092000000001</v>
      </c>
      <c r="N1225" t="s">
        <v>0</v>
      </c>
      <c r="O1225" t="str">
        <f t="shared" si="162"/>
        <v>OrderID: 10712,</v>
      </c>
      <c r="P1225" t="str">
        <f t="shared" si="163"/>
        <v>ProductID: 56,</v>
      </c>
      <c r="Q1225" t="str">
        <f t="shared" si="164"/>
        <v>UnitPrice: 38,</v>
      </c>
      <c r="R1225" t="str">
        <f t="shared" si="165"/>
        <v>Quantity: 30,</v>
      </c>
      <c r="S1225" t="str">
        <f t="shared" si="166"/>
        <v>Discount: 0,</v>
      </c>
      <c r="T1225" t="str">
        <f t="shared" si="167"/>
        <v>GrossProfitMargin: 12.378,</v>
      </c>
      <c r="U1225" t="str">
        <f t="shared" si="168"/>
        <v>ProductCost: 1140,</v>
      </c>
      <c r="V1225" t="str">
        <f t="shared" si="169"/>
        <v>ProductRevenue: 1281.1092</v>
      </c>
      <c r="W1225" t="s">
        <v>310</v>
      </c>
    </row>
    <row r="1226" spans="1:23" x14ac:dyDescent="0.3">
      <c r="A1226" s="1">
        <v>10713</v>
      </c>
      <c r="B1226" s="1">
        <v>10</v>
      </c>
      <c r="C1226" s="1">
        <v>31</v>
      </c>
      <c r="D1226" s="1">
        <v>18</v>
      </c>
      <c r="E1226" s="1">
        <v>0</v>
      </c>
      <c r="F1226" s="1">
        <v>12.705</v>
      </c>
      <c r="G1226" s="1">
        <v>558</v>
      </c>
      <c r="H1226" s="1">
        <v>628.89390000000003</v>
      </c>
      <c r="N1226" t="s">
        <v>0</v>
      </c>
      <c r="O1226" t="str">
        <f t="shared" si="162"/>
        <v>OrderID: 10713,</v>
      </c>
      <c r="P1226" t="str">
        <f t="shared" si="163"/>
        <v>ProductID: 10,</v>
      </c>
      <c r="Q1226" t="str">
        <f t="shared" si="164"/>
        <v>UnitPrice: 31,</v>
      </c>
      <c r="R1226" t="str">
        <f t="shared" si="165"/>
        <v>Quantity: 18,</v>
      </c>
      <c r="S1226" t="str">
        <f t="shared" si="166"/>
        <v>Discount: 0,</v>
      </c>
      <c r="T1226" t="str">
        <f t="shared" si="167"/>
        <v>GrossProfitMargin: 12.705,</v>
      </c>
      <c r="U1226" t="str">
        <f t="shared" si="168"/>
        <v>ProductCost: 558,</v>
      </c>
      <c r="V1226" t="str">
        <f t="shared" si="169"/>
        <v>ProductRevenue: 628.8939</v>
      </c>
      <c r="W1226" t="s">
        <v>310</v>
      </c>
    </row>
    <row r="1227" spans="1:23" x14ac:dyDescent="0.3">
      <c r="A1227" s="1">
        <v>10713</v>
      </c>
      <c r="B1227" s="1">
        <v>26</v>
      </c>
      <c r="C1227" s="1">
        <v>31.23</v>
      </c>
      <c r="D1227" s="1">
        <v>30</v>
      </c>
      <c r="E1227" s="1">
        <v>0</v>
      </c>
      <c r="F1227" s="1">
        <v>14.62</v>
      </c>
      <c r="G1227" s="1">
        <v>936.9</v>
      </c>
      <c r="H1227" s="1">
        <v>1073.8747799999999</v>
      </c>
      <c r="N1227" t="s">
        <v>0</v>
      </c>
      <c r="O1227" t="str">
        <f t="shared" si="162"/>
        <v>OrderID: 10713,</v>
      </c>
      <c r="P1227" t="str">
        <f t="shared" si="163"/>
        <v>ProductID: 26,</v>
      </c>
      <c r="Q1227" t="str">
        <f t="shared" si="164"/>
        <v>UnitPrice: 31.23,</v>
      </c>
      <c r="R1227" t="str">
        <f t="shared" si="165"/>
        <v>Quantity: 30,</v>
      </c>
      <c r="S1227" t="str">
        <f t="shared" si="166"/>
        <v>Discount: 0,</v>
      </c>
      <c r="T1227" t="str">
        <f t="shared" si="167"/>
        <v>GrossProfitMargin: 14.62,</v>
      </c>
      <c r="U1227" t="str">
        <f t="shared" si="168"/>
        <v>ProductCost: 936.9,</v>
      </c>
      <c r="V1227" t="str">
        <f t="shared" si="169"/>
        <v>ProductRevenue: 1073.87478</v>
      </c>
      <c r="W1227" t="s">
        <v>310</v>
      </c>
    </row>
    <row r="1228" spans="1:23" x14ac:dyDescent="0.3">
      <c r="A1228" s="1">
        <v>10713</v>
      </c>
      <c r="B1228" s="1">
        <v>45</v>
      </c>
      <c r="C1228" s="1">
        <v>9.5</v>
      </c>
      <c r="D1228" s="1">
        <v>110</v>
      </c>
      <c r="E1228" s="1">
        <v>0</v>
      </c>
      <c r="F1228" s="1">
        <v>9.1489999999999991</v>
      </c>
      <c r="G1228" s="1">
        <v>1045</v>
      </c>
      <c r="H1228" s="1">
        <v>1140.6070500000001</v>
      </c>
      <c r="N1228" t="s">
        <v>0</v>
      </c>
      <c r="O1228" t="str">
        <f t="shared" si="162"/>
        <v>OrderID: 10713,</v>
      </c>
      <c r="P1228" t="str">
        <f t="shared" si="163"/>
        <v>ProductID: 45,</v>
      </c>
      <c r="Q1228" t="str">
        <f t="shared" si="164"/>
        <v>UnitPrice: 9.5,</v>
      </c>
      <c r="R1228" t="str">
        <f t="shared" si="165"/>
        <v>Quantity: 110,</v>
      </c>
      <c r="S1228" t="str">
        <f t="shared" si="166"/>
        <v>Discount: 0,</v>
      </c>
      <c r="T1228" t="str">
        <f t="shared" si="167"/>
        <v>GrossProfitMargin: 9.149,</v>
      </c>
      <c r="U1228" t="str">
        <f t="shared" si="168"/>
        <v>ProductCost: 1045,</v>
      </c>
      <c r="V1228" t="str">
        <f t="shared" si="169"/>
        <v>ProductRevenue: 1140.60705</v>
      </c>
      <c r="W1228" t="s">
        <v>310</v>
      </c>
    </row>
    <row r="1229" spans="1:23" x14ac:dyDescent="0.3">
      <c r="A1229" s="1">
        <v>10713</v>
      </c>
      <c r="B1229" s="1">
        <v>46</v>
      </c>
      <c r="C1229" s="1">
        <v>12</v>
      </c>
      <c r="D1229" s="1">
        <v>24</v>
      </c>
      <c r="E1229" s="1">
        <v>0</v>
      </c>
      <c r="F1229" s="1">
        <v>9.3759999999999994</v>
      </c>
      <c r="G1229" s="1">
        <v>288</v>
      </c>
      <c r="H1229" s="1">
        <v>315.00288</v>
      </c>
      <c r="N1229" t="s">
        <v>0</v>
      </c>
      <c r="O1229" t="str">
        <f t="shared" si="162"/>
        <v>OrderID: 10713,</v>
      </c>
      <c r="P1229" t="str">
        <f t="shared" si="163"/>
        <v>ProductID: 46,</v>
      </c>
      <c r="Q1229" t="str">
        <f t="shared" si="164"/>
        <v>UnitPrice: 12,</v>
      </c>
      <c r="R1229" t="str">
        <f t="shared" si="165"/>
        <v>Quantity: 24,</v>
      </c>
      <c r="S1229" t="str">
        <f t="shared" si="166"/>
        <v>Discount: 0,</v>
      </c>
      <c r="T1229" t="str">
        <f t="shared" si="167"/>
        <v>GrossProfitMargin: 9.376,</v>
      </c>
      <c r="U1229" t="str">
        <f t="shared" si="168"/>
        <v>ProductCost: 288,</v>
      </c>
      <c r="V1229" t="str">
        <f t="shared" si="169"/>
        <v>ProductRevenue: 315.00288</v>
      </c>
      <c r="W1229" t="s">
        <v>310</v>
      </c>
    </row>
    <row r="1230" spans="1:23" x14ac:dyDescent="0.3">
      <c r="A1230" s="1">
        <v>10714</v>
      </c>
      <c r="B1230" s="1">
        <v>2</v>
      </c>
      <c r="C1230" s="1">
        <v>19</v>
      </c>
      <c r="D1230" s="1">
        <v>30</v>
      </c>
      <c r="E1230" s="1">
        <v>0.25</v>
      </c>
      <c r="F1230" s="1">
        <v>22.533999999999999</v>
      </c>
      <c r="G1230" s="1">
        <v>570</v>
      </c>
      <c r="H1230" s="1">
        <v>698.44380000000001</v>
      </c>
      <c r="N1230" t="s">
        <v>0</v>
      </c>
      <c r="O1230" t="str">
        <f t="shared" si="162"/>
        <v>OrderID: 10714,</v>
      </c>
      <c r="P1230" t="str">
        <f t="shared" si="163"/>
        <v>ProductID: 2,</v>
      </c>
      <c r="Q1230" t="str">
        <f t="shared" si="164"/>
        <v>UnitPrice: 19,</v>
      </c>
      <c r="R1230" t="str">
        <f t="shared" si="165"/>
        <v>Quantity: 30,</v>
      </c>
      <c r="S1230" t="str">
        <f t="shared" si="166"/>
        <v>Discount: 0.25,</v>
      </c>
      <c r="T1230" t="str">
        <f t="shared" si="167"/>
        <v>GrossProfitMargin: 22.534,</v>
      </c>
      <c r="U1230" t="str">
        <f t="shared" si="168"/>
        <v>ProductCost: 570,</v>
      </c>
      <c r="V1230" t="str">
        <f t="shared" si="169"/>
        <v>ProductRevenue: 698.4438</v>
      </c>
      <c r="W1230" t="s">
        <v>310</v>
      </c>
    </row>
    <row r="1231" spans="1:23" x14ac:dyDescent="0.3">
      <c r="A1231" s="1">
        <v>10714</v>
      </c>
      <c r="B1231" s="1">
        <v>17</v>
      </c>
      <c r="C1231" s="1">
        <v>39</v>
      </c>
      <c r="D1231" s="1">
        <v>27</v>
      </c>
      <c r="E1231" s="1">
        <v>0.25</v>
      </c>
      <c r="F1231" s="1">
        <v>22.314</v>
      </c>
      <c r="G1231" s="1">
        <v>1053</v>
      </c>
      <c r="H1231" s="1">
        <v>1287.96642</v>
      </c>
      <c r="N1231" t="s">
        <v>0</v>
      </c>
      <c r="O1231" t="str">
        <f t="shared" si="162"/>
        <v>OrderID: 10714,</v>
      </c>
      <c r="P1231" t="str">
        <f t="shared" si="163"/>
        <v>ProductID: 17,</v>
      </c>
      <c r="Q1231" t="str">
        <f t="shared" si="164"/>
        <v>UnitPrice: 39,</v>
      </c>
      <c r="R1231" t="str">
        <f t="shared" si="165"/>
        <v>Quantity: 27,</v>
      </c>
      <c r="S1231" t="str">
        <f t="shared" si="166"/>
        <v>Discount: 0.25,</v>
      </c>
      <c r="T1231" t="str">
        <f t="shared" si="167"/>
        <v>GrossProfitMargin: 22.314,</v>
      </c>
      <c r="U1231" t="str">
        <f t="shared" si="168"/>
        <v>ProductCost: 1053,</v>
      </c>
      <c r="V1231" t="str">
        <f t="shared" si="169"/>
        <v>ProductRevenue: 1287.96642</v>
      </c>
      <c r="W1231" t="s">
        <v>310</v>
      </c>
    </row>
    <row r="1232" spans="1:23" x14ac:dyDescent="0.3">
      <c r="A1232" s="1">
        <v>10714</v>
      </c>
      <c r="B1232" s="1">
        <v>47</v>
      </c>
      <c r="C1232" s="1">
        <v>9.5</v>
      </c>
      <c r="D1232" s="1">
        <v>50</v>
      </c>
      <c r="E1232" s="1">
        <v>0.25</v>
      </c>
      <c r="F1232" s="1">
        <v>22.167000000000002</v>
      </c>
      <c r="G1232" s="1">
        <v>475</v>
      </c>
      <c r="H1232" s="1">
        <v>580.29325000000006</v>
      </c>
      <c r="N1232" t="s">
        <v>0</v>
      </c>
      <c r="O1232" t="str">
        <f t="shared" si="162"/>
        <v>OrderID: 10714,</v>
      </c>
      <c r="P1232" t="str">
        <f t="shared" si="163"/>
        <v>ProductID: 47,</v>
      </c>
      <c r="Q1232" t="str">
        <f t="shared" si="164"/>
        <v>UnitPrice: 9.5,</v>
      </c>
      <c r="R1232" t="str">
        <f t="shared" si="165"/>
        <v>Quantity: 50,</v>
      </c>
      <c r="S1232" t="str">
        <f t="shared" si="166"/>
        <v>Discount: 0.25,</v>
      </c>
      <c r="T1232" t="str">
        <f t="shared" si="167"/>
        <v>GrossProfitMargin: 22.167,</v>
      </c>
      <c r="U1232" t="str">
        <f t="shared" si="168"/>
        <v>ProductCost: 475,</v>
      </c>
      <c r="V1232" t="str">
        <f t="shared" si="169"/>
        <v>ProductRevenue: 580.29325</v>
      </c>
      <c r="W1232" t="s">
        <v>310</v>
      </c>
    </row>
    <row r="1233" spans="1:23" x14ac:dyDescent="0.3">
      <c r="A1233" s="1">
        <v>10714</v>
      </c>
      <c r="B1233" s="1">
        <v>56</v>
      </c>
      <c r="C1233" s="1">
        <v>38</v>
      </c>
      <c r="D1233" s="1">
        <v>18</v>
      </c>
      <c r="E1233" s="1">
        <v>0.25</v>
      </c>
      <c r="F1233" s="1">
        <v>23.148</v>
      </c>
      <c r="G1233" s="1">
        <v>684</v>
      </c>
      <c r="H1233" s="1">
        <v>842.33231999999998</v>
      </c>
      <c r="N1233" t="s">
        <v>0</v>
      </c>
      <c r="O1233" t="str">
        <f t="shared" si="162"/>
        <v>OrderID: 10714,</v>
      </c>
      <c r="P1233" t="str">
        <f t="shared" si="163"/>
        <v>ProductID: 56,</v>
      </c>
      <c r="Q1233" t="str">
        <f t="shared" si="164"/>
        <v>UnitPrice: 38,</v>
      </c>
      <c r="R1233" t="str">
        <f t="shared" si="165"/>
        <v>Quantity: 18,</v>
      </c>
      <c r="S1233" t="str">
        <f t="shared" si="166"/>
        <v>Discount: 0.25,</v>
      </c>
      <c r="T1233" t="str">
        <f t="shared" si="167"/>
        <v>GrossProfitMargin: 23.148,</v>
      </c>
      <c r="U1233" t="str">
        <f t="shared" si="168"/>
        <v>ProductCost: 684,</v>
      </c>
      <c r="V1233" t="str">
        <f t="shared" si="169"/>
        <v>ProductRevenue: 842.33232</v>
      </c>
      <c r="W1233" t="s">
        <v>310</v>
      </c>
    </row>
    <row r="1234" spans="1:23" x14ac:dyDescent="0.3">
      <c r="A1234" s="1">
        <v>10714</v>
      </c>
      <c r="B1234" s="1">
        <v>58</v>
      </c>
      <c r="C1234" s="1">
        <v>13.25</v>
      </c>
      <c r="D1234" s="1">
        <v>12</v>
      </c>
      <c r="E1234" s="1">
        <v>0.25</v>
      </c>
      <c r="F1234" s="1">
        <v>18.228999999999999</v>
      </c>
      <c r="G1234" s="1">
        <v>159</v>
      </c>
      <c r="H1234" s="1">
        <v>187.98411000000002</v>
      </c>
      <c r="N1234" t="s">
        <v>0</v>
      </c>
      <c r="O1234" t="str">
        <f t="shared" si="162"/>
        <v>OrderID: 10714,</v>
      </c>
      <c r="P1234" t="str">
        <f t="shared" si="163"/>
        <v>ProductID: 58,</v>
      </c>
      <c r="Q1234" t="str">
        <f t="shared" si="164"/>
        <v>UnitPrice: 13.25,</v>
      </c>
      <c r="R1234" t="str">
        <f t="shared" si="165"/>
        <v>Quantity: 12,</v>
      </c>
      <c r="S1234" t="str">
        <f t="shared" si="166"/>
        <v>Discount: 0.25,</v>
      </c>
      <c r="T1234" t="str">
        <f t="shared" si="167"/>
        <v>GrossProfitMargin: 18.229,</v>
      </c>
      <c r="U1234" t="str">
        <f t="shared" si="168"/>
        <v>ProductCost: 159,</v>
      </c>
      <c r="V1234" t="str">
        <f t="shared" si="169"/>
        <v>ProductRevenue: 187.98411</v>
      </c>
      <c r="W1234" t="s">
        <v>310</v>
      </c>
    </row>
    <row r="1235" spans="1:23" x14ac:dyDescent="0.3">
      <c r="A1235" s="1">
        <v>10715</v>
      </c>
      <c r="B1235" s="1">
        <v>10</v>
      </c>
      <c r="C1235" s="1">
        <v>31</v>
      </c>
      <c r="D1235" s="1">
        <v>21</v>
      </c>
      <c r="E1235" s="1">
        <v>0</v>
      </c>
      <c r="F1235" s="1">
        <v>8.0030000000000001</v>
      </c>
      <c r="G1235" s="1">
        <v>651</v>
      </c>
      <c r="H1235" s="1">
        <v>703.09953000000007</v>
      </c>
      <c r="N1235" t="s">
        <v>0</v>
      </c>
      <c r="O1235" t="str">
        <f t="shared" si="162"/>
        <v>OrderID: 10715,</v>
      </c>
      <c r="P1235" t="str">
        <f t="shared" si="163"/>
        <v>ProductID: 10,</v>
      </c>
      <c r="Q1235" t="str">
        <f t="shared" si="164"/>
        <v>UnitPrice: 31,</v>
      </c>
      <c r="R1235" t="str">
        <f t="shared" si="165"/>
        <v>Quantity: 21,</v>
      </c>
      <c r="S1235" t="str">
        <f t="shared" si="166"/>
        <v>Discount: 0,</v>
      </c>
      <c r="T1235" t="str">
        <f t="shared" si="167"/>
        <v>GrossProfitMargin: 8.003,</v>
      </c>
      <c r="U1235" t="str">
        <f t="shared" si="168"/>
        <v>ProductCost: 651,</v>
      </c>
      <c r="V1235" t="str">
        <f t="shared" si="169"/>
        <v>ProductRevenue: 703.09953</v>
      </c>
      <c r="W1235" t="s">
        <v>310</v>
      </c>
    </row>
    <row r="1236" spans="1:23" x14ac:dyDescent="0.3">
      <c r="A1236" s="1">
        <v>10715</v>
      </c>
      <c r="B1236" s="1">
        <v>71</v>
      </c>
      <c r="C1236" s="1">
        <v>21.5</v>
      </c>
      <c r="D1236" s="1">
        <v>30</v>
      </c>
      <c r="E1236" s="1">
        <v>0</v>
      </c>
      <c r="F1236" s="1">
        <v>17.111000000000001</v>
      </c>
      <c r="G1236" s="1">
        <v>645</v>
      </c>
      <c r="H1236" s="1">
        <v>755.36595000000011</v>
      </c>
      <c r="N1236" t="s">
        <v>0</v>
      </c>
      <c r="O1236" t="str">
        <f t="shared" si="162"/>
        <v>OrderID: 10715,</v>
      </c>
      <c r="P1236" t="str">
        <f t="shared" si="163"/>
        <v>ProductID: 71,</v>
      </c>
      <c r="Q1236" t="str">
        <f t="shared" si="164"/>
        <v>UnitPrice: 21.5,</v>
      </c>
      <c r="R1236" t="str">
        <f t="shared" si="165"/>
        <v>Quantity: 30,</v>
      </c>
      <c r="S1236" t="str">
        <f t="shared" si="166"/>
        <v>Discount: 0,</v>
      </c>
      <c r="T1236" t="str">
        <f t="shared" si="167"/>
        <v>GrossProfitMargin: 17.111,</v>
      </c>
      <c r="U1236" t="str">
        <f t="shared" si="168"/>
        <v>ProductCost: 645,</v>
      </c>
      <c r="V1236" t="str">
        <f t="shared" si="169"/>
        <v>ProductRevenue: 755.36595</v>
      </c>
      <c r="W1236" t="s">
        <v>310</v>
      </c>
    </row>
    <row r="1237" spans="1:23" x14ac:dyDescent="0.3">
      <c r="A1237" s="1">
        <v>10716</v>
      </c>
      <c r="B1237" s="1">
        <v>21</v>
      </c>
      <c r="C1237" s="1">
        <v>10</v>
      </c>
      <c r="D1237" s="1">
        <v>5</v>
      </c>
      <c r="E1237" s="1">
        <v>0</v>
      </c>
      <c r="F1237" s="1">
        <v>25.018999999999998</v>
      </c>
      <c r="G1237" s="1">
        <v>50</v>
      </c>
      <c r="H1237" s="1">
        <v>62.509499999999996</v>
      </c>
      <c r="N1237" t="s">
        <v>0</v>
      </c>
      <c r="O1237" t="str">
        <f t="shared" si="162"/>
        <v>OrderID: 10716,</v>
      </c>
      <c r="P1237" t="str">
        <f t="shared" si="163"/>
        <v>ProductID: 21,</v>
      </c>
      <c r="Q1237" t="str">
        <f t="shared" si="164"/>
        <v>UnitPrice: 10,</v>
      </c>
      <c r="R1237" t="str">
        <f t="shared" si="165"/>
        <v>Quantity: 5,</v>
      </c>
      <c r="S1237" t="str">
        <f t="shared" si="166"/>
        <v>Discount: 0,</v>
      </c>
      <c r="T1237" t="str">
        <f t="shared" si="167"/>
        <v>GrossProfitMargin: 25.019,</v>
      </c>
      <c r="U1237" t="str">
        <f t="shared" si="168"/>
        <v>ProductCost: 50,</v>
      </c>
      <c r="V1237" t="str">
        <f t="shared" si="169"/>
        <v>ProductRevenue: 62.5095</v>
      </c>
      <c r="W1237" t="s">
        <v>310</v>
      </c>
    </row>
    <row r="1238" spans="1:23" x14ac:dyDescent="0.3">
      <c r="A1238" s="1">
        <v>10716</v>
      </c>
      <c r="B1238" s="1">
        <v>51</v>
      </c>
      <c r="C1238" s="1">
        <v>53</v>
      </c>
      <c r="D1238" s="1">
        <v>7</v>
      </c>
      <c r="E1238" s="1">
        <v>0</v>
      </c>
      <c r="F1238" s="1">
        <v>16.209</v>
      </c>
      <c r="G1238" s="1">
        <v>371</v>
      </c>
      <c r="H1238" s="1">
        <v>431.13539000000003</v>
      </c>
      <c r="N1238" t="s">
        <v>0</v>
      </c>
      <c r="O1238" t="str">
        <f t="shared" si="162"/>
        <v>OrderID: 10716,</v>
      </c>
      <c r="P1238" t="str">
        <f t="shared" si="163"/>
        <v>ProductID: 51,</v>
      </c>
      <c r="Q1238" t="str">
        <f t="shared" si="164"/>
        <v>UnitPrice: 53,</v>
      </c>
      <c r="R1238" t="str">
        <f t="shared" si="165"/>
        <v>Quantity: 7,</v>
      </c>
      <c r="S1238" t="str">
        <f t="shared" si="166"/>
        <v>Discount: 0,</v>
      </c>
      <c r="T1238" t="str">
        <f t="shared" si="167"/>
        <v>GrossProfitMargin: 16.209,</v>
      </c>
      <c r="U1238" t="str">
        <f t="shared" si="168"/>
        <v>ProductCost: 371,</v>
      </c>
      <c r="V1238" t="str">
        <f t="shared" si="169"/>
        <v>ProductRevenue: 431.13539</v>
      </c>
      <c r="W1238" t="s">
        <v>310</v>
      </c>
    </row>
    <row r="1239" spans="1:23" x14ac:dyDescent="0.3">
      <c r="A1239" s="1">
        <v>10716</v>
      </c>
      <c r="B1239" s="1">
        <v>61</v>
      </c>
      <c r="C1239" s="1">
        <v>28.5</v>
      </c>
      <c r="D1239" s="1">
        <v>10</v>
      </c>
      <c r="E1239" s="1">
        <v>0</v>
      </c>
      <c r="F1239" s="1">
        <v>25.440999999999999</v>
      </c>
      <c r="G1239" s="1">
        <v>285</v>
      </c>
      <c r="H1239" s="1">
        <v>357.50684999999999</v>
      </c>
      <c r="N1239" t="s">
        <v>0</v>
      </c>
      <c r="O1239" t="str">
        <f t="shared" si="162"/>
        <v>OrderID: 10716,</v>
      </c>
      <c r="P1239" t="str">
        <f t="shared" si="163"/>
        <v>ProductID: 61,</v>
      </c>
      <c r="Q1239" t="str">
        <f t="shared" si="164"/>
        <v>UnitPrice: 28.5,</v>
      </c>
      <c r="R1239" t="str">
        <f t="shared" si="165"/>
        <v>Quantity: 10,</v>
      </c>
      <c r="S1239" t="str">
        <f t="shared" si="166"/>
        <v>Discount: 0,</v>
      </c>
      <c r="T1239" t="str">
        <f t="shared" si="167"/>
        <v>GrossProfitMargin: 25.441,</v>
      </c>
      <c r="U1239" t="str">
        <f t="shared" si="168"/>
        <v>ProductCost: 285,</v>
      </c>
      <c r="V1239" t="str">
        <f t="shared" si="169"/>
        <v>ProductRevenue: 357.50685</v>
      </c>
      <c r="W1239" t="s">
        <v>310</v>
      </c>
    </row>
    <row r="1240" spans="1:23" x14ac:dyDescent="0.3">
      <c r="A1240" s="1">
        <v>10717</v>
      </c>
      <c r="B1240" s="1">
        <v>21</v>
      </c>
      <c r="C1240" s="1">
        <v>10</v>
      </c>
      <c r="D1240" s="1">
        <v>32</v>
      </c>
      <c r="E1240" s="1">
        <v>5.0000000745058101E-2</v>
      </c>
      <c r="F1240" s="1">
        <v>29.41</v>
      </c>
      <c r="G1240" s="1">
        <v>320</v>
      </c>
      <c r="H1240" s="1">
        <v>414.11200000000002</v>
      </c>
      <c r="N1240" t="s">
        <v>0</v>
      </c>
      <c r="O1240" t="str">
        <f t="shared" si="162"/>
        <v>OrderID: 10717,</v>
      </c>
      <c r="P1240" t="str">
        <f t="shared" si="163"/>
        <v>ProductID: 21,</v>
      </c>
      <c r="Q1240" t="str">
        <f t="shared" si="164"/>
        <v>UnitPrice: 10,</v>
      </c>
      <c r="R1240" t="str">
        <f t="shared" si="165"/>
        <v>Quantity: 32,</v>
      </c>
      <c r="S1240" t="str">
        <f t="shared" si="166"/>
        <v>Discount: 0.0500000007450581,</v>
      </c>
      <c r="T1240" t="str">
        <f t="shared" si="167"/>
        <v>GrossProfitMargin: 29.41,</v>
      </c>
      <c r="U1240" t="str">
        <f t="shared" si="168"/>
        <v>ProductCost: 320,</v>
      </c>
      <c r="V1240" t="str">
        <f t="shared" si="169"/>
        <v>ProductRevenue: 414.112</v>
      </c>
      <c r="W1240" t="s">
        <v>310</v>
      </c>
    </row>
    <row r="1241" spans="1:23" x14ac:dyDescent="0.3">
      <c r="A1241" s="1">
        <v>10717</v>
      </c>
      <c r="B1241" s="1">
        <v>54</v>
      </c>
      <c r="C1241" s="1">
        <v>7.45</v>
      </c>
      <c r="D1241" s="1">
        <v>15</v>
      </c>
      <c r="E1241" s="1">
        <v>0</v>
      </c>
      <c r="F1241" s="1">
        <v>13.167999999999999</v>
      </c>
      <c r="G1241" s="1">
        <v>111.75</v>
      </c>
      <c r="H1241" s="1">
        <v>126.46524000000001</v>
      </c>
      <c r="N1241" t="s">
        <v>0</v>
      </c>
      <c r="O1241" t="str">
        <f t="shared" si="162"/>
        <v>OrderID: 10717,</v>
      </c>
      <c r="P1241" t="str">
        <f t="shared" si="163"/>
        <v>ProductID: 54,</v>
      </c>
      <c r="Q1241" t="str">
        <f t="shared" si="164"/>
        <v>UnitPrice: 7.45,</v>
      </c>
      <c r="R1241" t="str">
        <f t="shared" si="165"/>
        <v>Quantity: 15,</v>
      </c>
      <c r="S1241" t="str">
        <f t="shared" si="166"/>
        <v>Discount: 0,</v>
      </c>
      <c r="T1241" t="str">
        <f t="shared" si="167"/>
        <v>GrossProfitMargin: 13.168,</v>
      </c>
      <c r="U1241" t="str">
        <f t="shared" si="168"/>
        <v>ProductCost: 111.75,</v>
      </c>
      <c r="V1241" t="str">
        <f t="shared" si="169"/>
        <v>ProductRevenue: 126.46524</v>
      </c>
      <c r="W1241" t="s">
        <v>310</v>
      </c>
    </row>
    <row r="1242" spans="1:23" x14ac:dyDescent="0.3">
      <c r="A1242" s="1">
        <v>10717</v>
      </c>
      <c r="B1242" s="1">
        <v>69</v>
      </c>
      <c r="C1242" s="1">
        <v>36</v>
      </c>
      <c r="D1242" s="1">
        <v>25</v>
      </c>
      <c r="E1242" s="1">
        <v>5.0000000745058101E-2</v>
      </c>
      <c r="F1242" s="1">
        <v>5.1440000000000001</v>
      </c>
      <c r="G1242" s="1">
        <v>900</v>
      </c>
      <c r="H1242" s="1">
        <v>946.29599999999994</v>
      </c>
      <c r="N1242" t="s">
        <v>0</v>
      </c>
      <c r="O1242" t="str">
        <f t="shared" si="162"/>
        <v>OrderID: 10717,</v>
      </c>
      <c r="P1242" t="str">
        <f t="shared" si="163"/>
        <v>ProductID: 69,</v>
      </c>
      <c r="Q1242" t="str">
        <f t="shared" si="164"/>
        <v>UnitPrice: 36,</v>
      </c>
      <c r="R1242" t="str">
        <f t="shared" si="165"/>
        <v>Quantity: 25,</v>
      </c>
      <c r="S1242" t="str">
        <f t="shared" si="166"/>
        <v>Discount: 0.0500000007450581,</v>
      </c>
      <c r="T1242" t="str">
        <f t="shared" si="167"/>
        <v>GrossProfitMargin: 5.144,</v>
      </c>
      <c r="U1242" t="str">
        <f t="shared" si="168"/>
        <v>ProductCost: 900,</v>
      </c>
      <c r="V1242" t="str">
        <f t="shared" si="169"/>
        <v>ProductRevenue: 946.296</v>
      </c>
      <c r="W1242" t="s">
        <v>310</v>
      </c>
    </row>
    <row r="1243" spans="1:23" x14ac:dyDescent="0.3">
      <c r="A1243" s="1">
        <v>10718</v>
      </c>
      <c r="B1243" s="1">
        <v>12</v>
      </c>
      <c r="C1243" s="1">
        <v>38</v>
      </c>
      <c r="D1243" s="1">
        <v>36</v>
      </c>
      <c r="E1243" s="1">
        <v>0</v>
      </c>
      <c r="F1243" s="1">
        <v>12.778</v>
      </c>
      <c r="G1243" s="1">
        <v>1368</v>
      </c>
      <c r="H1243" s="1">
        <v>1542.80304</v>
      </c>
      <c r="N1243" t="s">
        <v>0</v>
      </c>
      <c r="O1243" t="str">
        <f t="shared" si="162"/>
        <v>OrderID: 10718,</v>
      </c>
      <c r="P1243" t="str">
        <f t="shared" si="163"/>
        <v>ProductID: 12,</v>
      </c>
      <c r="Q1243" t="str">
        <f t="shared" si="164"/>
        <v>UnitPrice: 38,</v>
      </c>
      <c r="R1243" t="str">
        <f t="shared" si="165"/>
        <v>Quantity: 36,</v>
      </c>
      <c r="S1243" t="str">
        <f t="shared" si="166"/>
        <v>Discount: 0,</v>
      </c>
      <c r="T1243" t="str">
        <f t="shared" si="167"/>
        <v>GrossProfitMargin: 12.778,</v>
      </c>
      <c r="U1243" t="str">
        <f t="shared" si="168"/>
        <v>ProductCost: 1368,</v>
      </c>
      <c r="V1243" t="str">
        <f t="shared" si="169"/>
        <v>ProductRevenue: 1542.80304</v>
      </c>
      <c r="W1243" t="s">
        <v>310</v>
      </c>
    </row>
    <row r="1244" spans="1:23" x14ac:dyDescent="0.3">
      <c r="A1244" s="1">
        <v>10718</v>
      </c>
      <c r="B1244" s="1">
        <v>16</v>
      </c>
      <c r="C1244" s="1">
        <v>17.45</v>
      </c>
      <c r="D1244" s="1">
        <v>20</v>
      </c>
      <c r="E1244" s="1">
        <v>0</v>
      </c>
      <c r="F1244" s="1">
        <v>15.545999999999999</v>
      </c>
      <c r="G1244" s="1">
        <v>349</v>
      </c>
      <c r="H1244" s="1">
        <v>403.25554</v>
      </c>
      <c r="N1244" t="s">
        <v>0</v>
      </c>
      <c r="O1244" t="str">
        <f t="shared" si="162"/>
        <v>OrderID: 10718,</v>
      </c>
      <c r="P1244" t="str">
        <f t="shared" si="163"/>
        <v>ProductID: 16,</v>
      </c>
      <c r="Q1244" t="str">
        <f t="shared" si="164"/>
        <v>UnitPrice: 17.45,</v>
      </c>
      <c r="R1244" t="str">
        <f t="shared" si="165"/>
        <v>Quantity: 20,</v>
      </c>
      <c r="S1244" t="str">
        <f t="shared" si="166"/>
        <v>Discount: 0,</v>
      </c>
      <c r="T1244" t="str">
        <f t="shared" si="167"/>
        <v>GrossProfitMargin: 15.546,</v>
      </c>
      <c r="U1244" t="str">
        <f t="shared" si="168"/>
        <v>ProductCost: 349,</v>
      </c>
      <c r="V1244" t="str">
        <f t="shared" si="169"/>
        <v>ProductRevenue: 403.25554</v>
      </c>
      <c r="W1244" t="s">
        <v>310</v>
      </c>
    </row>
    <row r="1245" spans="1:23" x14ac:dyDescent="0.3">
      <c r="A1245" s="1">
        <v>10718</v>
      </c>
      <c r="B1245" s="1">
        <v>36</v>
      </c>
      <c r="C1245" s="1">
        <v>19</v>
      </c>
      <c r="D1245" s="1">
        <v>40</v>
      </c>
      <c r="E1245" s="1">
        <v>0</v>
      </c>
      <c r="F1245" s="1">
        <v>23.869</v>
      </c>
      <c r="G1245" s="1">
        <v>760</v>
      </c>
      <c r="H1245" s="1">
        <v>941.40440000000001</v>
      </c>
      <c r="N1245" t="s">
        <v>0</v>
      </c>
      <c r="O1245" t="str">
        <f t="shared" si="162"/>
        <v>OrderID: 10718,</v>
      </c>
      <c r="P1245" t="str">
        <f t="shared" si="163"/>
        <v>ProductID: 36,</v>
      </c>
      <c r="Q1245" t="str">
        <f t="shared" si="164"/>
        <v>UnitPrice: 19,</v>
      </c>
      <c r="R1245" t="str">
        <f t="shared" si="165"/>
        <v>Quantity: 40,</v>
      </c>
      <c r="S1245" t="str">
        <f t="shared" si="166"/>
        <v>Discount: 0,</v>
      </c>
      <c r="T1245" t="str">
        <f t="shared" si="167"/>
        <v>GrossProfitMargin: 23.869,</v>
      </c>
      <c r="U1245" t="str">
        <f t="shared" si="168"/>
        <v>ProductCost: 760,</v>
      </c>
      <c r="V1245" t="str">
        <f t="shared" si="169"/>
        <v>ProductRevenue: 941.4044</v>
      </c>
      <c r="W1245" t="s">
        <v>310</v>
      </c>
    </row>
    <row r="1246" spans="1:23" x14ac:dyDescent="0.3">
      <c r="A1246" s="1">
        <v>10718</v>
      </c>
      <c r="B1246" s="1">
        <v>62</v>
      </c>
      <c r="C1246" s="1">
        <v>49.300000000000004</v>
      </c>
      <c r="D1246" s="1">
        <v>20</v>
      </c>
      <c r="E1246" s="1">
        <v>0</v>
      </c>
      <c r="F1246" s="1">
        <v>6.1109999999999998</v>
      </c>
      <c r="G1246" s="1">
        <v>986.00000000000011</v>
      </c>
      <c r="H1246" s="1">
        <v>1046.2544600000001</v>
      </c>
      <c r="N1246" t="s">
        <v>0</v>
      </c>
      <c r="O1246" t="str">
        <f t="shared" si="162"/>
        <v>OrderID: 10718,</v>
      </c>
      <c r="P1246" t="str">
        <f t="shared" si="163"/>
        <v>ProductID: 62,</v>
      </c>
      <c r="Q1246" t="str">
        <f t="shared" si="164"/>
        <v>UnitPrice: 49.3,</v>
      </c>
      <c r="R1246" t="str">
        <f t="shared" si="165"/>
        <v>Quantity: 20,</v>
      </c>
      <c r="S1246" t="str">
        <f t="shared" si="166"/>
        <v>Discount: 0,</v>
      </c>
      <c r="T1246" t="str">
        <f t="shared" si="167"/>
        <v>GrossProfitMargin: 6.111,</v>
      </c>
      <c r="U1246" t="str">
        <f t="shared" si="168"/>
        <v>ProductCost: 986,</v>
      </c>
      <c r="V1246" t="str">
        <f t="shared" si="169"/>
        <v>ProductRevenue: 1046.25446</v>
      </c>
      <c r="W1246" t="s">
        <v>310</v>
      </c>
    </row>
    <row r="1247" spans="1:23" x14ac:dyDescent="0.3">
      <c r="A1247" s="1">
        <v>10719</v>
      </c>
      <c r="B1247" s="1">
        <v>18</v>
      </c>
      <c r="C1247" s="1">
        <v>62.5</v>
      </c>
      <c r="D1247" s="1">
        <v>12</v>
      </c>
      <c r="E1247" s="1">
        <v>0.25</v>
      </c>
      <c r="F1247" s="1">
        <v>10.487</v>
      </c>
      <c r="G1247" s="1">
        <v>750</v>
      </c>
      <c r="H1247" s="1">
        <v>828.65250000000003</v>
      </c>
      <c r="N1247" t="s">
        <v>0</v>
      </c>
      <c r="O1247" t="str">
        <f t="shared" si="162"/>
        <v>OrderID: 10719,</v>
      </c>
      <c r="P1247" t="str">
        <f t="shared" si="163"/>
        <v>ProductID: 18,</v>
      </c>
      <c r="Q1247" t="str">
        <f t="shared" si="164"/>
        <v>UnitPrice: 62.5,</v>
      </c>
      <c r="R1247" t="str">
        <f t="shared" si="165"/>
        <v>Quantity: 12,</v>
      </c>
      <c r="S1247" t="str">
        <f t="shared" si="166"/>
        <v>Discount: 0.25,</v>
      </c>
      <c r="T1247" t="str">
        <f t="shared" si="167"/>
        <v>GrossProfitMargin: 10.487,</v>
      </c>
      <c r="U1247" t="str">
        <f t="shared" si="168"/>
        <v>ProductCost: 750,</v>
      </c>
      <c r="V1247" t="str">
        <f t="shared" si="169"/>
        <v>ProductRevenue: 828.6525</v>
      </c>
      <c r="W1247" t="s">
        <v>310</v>
      </c>
    </row>
    <row r="1248" spans="1:23" x14ac:dyDescent="0.3">
      <c r="A1248" s="1">
        <v>10719</v>
      </c>
      <c r="B1248" s="1">
        <v>30</v>
      </c>
      <c r="C1248" s="1">
        <v>25.89</v>
      </c>
      <c r="D1248" s="1">
        <v>3</v>
      </c>
      <c r="E1248" s="1">
        <v>0.25</v>
      </c>
      <c r="F1248" s="1">
        <v>19.146999999999998</v>
      </c>
      <c r="G1248" s="1">
        <v>77.67</v>
      </c>
      <c r="H1248" s="1">
        <v>92.541474899999997</v>
      </c>
      <c r="N1248" t="s">
        <v>0</v>
      </c>
      <c r="O1248" t="str">
        <f t="shared" si="162"/>
        <v>OrderID: 10719,</v>
      </c>
      <c r="P1248" t="str">
        <f t="shared" si="163"/>
        <v>ProductID: 30,</v>
      </c>
      <c r="Q1248" t="str">
        <f t="shared" si="164"/>
        <v>UnitPrice: 25.89,</v>
      </c>
      <c r="R1248" t="str">
        <f t="shared" si="165"/>
        <v>Quantity: 3,</v>
      </c>
      <c r="S1248" t="str">
        <f t="shared" si="166"/>
        <v>Discount: 0.25,</v>
      </c>
      <c r="T1248" t="str">
        <f t="shared" si="167"/>
        <v>GrossProfitMargin: 19.147,</v>
      </c>
      <c r="U1248" t="str">
        <f t="shared" si="168"/>
        <v>ProductCost: 77.67,</v>
      </c>
      <c r="V1248" t="str">
        <f t="shared" si="169"/>
        <v>ProductRevenue: 92.5414749</v>
      </c>
      <c r="W1248" t="s">
        <v>310</v>
      </c>
    </row>
    <row r="1249" spans="1:23" x14ac:dyDescent="0.3">
      <c r="A1249" s="1">
        <v>10719</v>
      </c>
      <c r="B1249" s="1">
        <v>54</v>
      </c>
      <c r="C1249" s="1">
        <v>7.45</v>
      </c>
      <c r="D1249" s="1">
        <v>40</v>
      </c>
      <c r="E1249" s="1">
        <v>0.25</v>
      </c>
      <c r="F1249" s="1">
        <v>21.843</v>
      </c>
      <c r="G1249" s="1">
        <v>298</v>
      </c>
      <c r="H1249" s="1">
        <v>363.09214000000003</v>
      </c>
      <c r="N1249" t="s">
        <v>0</v>
      </c>
      <c r="O1249" t="str">
        <f t="shared" si="162"/>
        <v>OrderID: 10719,</v>
      </c>
      <c r="P1249" t="str">
        <f t="shared" si="163"/>
        <v>ProductID: 54,</v>
      </c>
      <c r="Q1249" t="str">
        <f t="shared" si="164"/>
        <v>UnitPrice: 7.45,</v>
      </c>
      <c r="R1249" t="str">
        <f t="shared" si="165"/>
        <v>Quantity: 40,</v>
      </c>
      <c r="S1249" t="str">
        <f t="shared" si="166"/>
        <v>Discount: 0.25,</v>
      </c>
      <c r="T1249" t="str">
        <f t="shared" si="167"/>
        <v>GrossProfitMargin: 21.843,</v>
      </c>
      <c r="U1249" t="str">
        <f t="shared" si="168"/>
        <v>ProductCost: 298,</v>
      </c>
      <c r="V1249" t="str">
        <f t="shared" si="169"/>
        <v>ProductRevenue: 363.09214</v>
      </c>
      <c r="W1249" t="s">
        <v>310</v>
      </c>
    </row>
    <row r="1250" spans="1:23" x14ac:dyDescent="0.3">
      <c r="A1250" s="1">
        <v>10720</v>
      </c>
      <c r="B1250" s="1">
        <v>35</v>
      </c>
      <c r="C1250" s="1">
        <v>18</v>
      </c>
      <c r="D1250" s="1">
        <v>21</v>
      </c>
      <c r="E1250" s="1">
        <v>0</v>
      </c>
      <c r="F1250" s="1">
        <v>28.047999999999998</v>
      </c>
      <c r="G1250" s="1">
        <v>378</v>
      </c>
      <c r="H1250" s="1">
        <v>484.02144000000004</v>
      </c>
      <c r="N1250" t="s">
        <v>0</v>
      </c>
      <c r="O1250" t="str">
        <f t="shared" si="162"/>
        <v>OrderID: 10720,</v>
      </c>
      <c r="P1250" t="str">
        <f t="shared" si="163"/>
        <v>ProductID: 35,</v>
      </c>
      <c r="Q1250" t="str">
        <f t="shared" si="164"/>
        <v>UnitPrice: 18,</v>
      </c>
      <c r="R1250" t="str">
        <f t="shared" si="165"/>
        <v>Quantity: 21,</v>
      </c>
      <c r="S1250" t="str">
        <f t="shared" si="166"/>
        <v>Discount: 0,</v>
      </c>
      <c r="T1250" t="str">
        <f t="shared" si="167"/>
        <v>GrossProfitMargin: 28.048,</v>
      </c>
      <c r="U1250" t="str">
        <f t="shared" si="168"/>
        <v>ProductCost: 378,</v>
      </c>
      <c r="V1250" t="str">
        <f t="shared" si="169"/>
        <v>ProductRevenue: 484.02144</v>
      </c>
      <c r="W1250" t="s">
        <v>310</v>
      </c>
    </row>
    <row r="1251" spans="1:23" x14ac:dyDescent="0.3">
      <c r="A1251" s="1">
        <v>10720</v>
      </c>
      <c r="B1251" s="1">
        <v>71</v>
      </c>
      <c r="C1251" s="1">
        <v>21.5</v>
      </c>
      <c r="D1251" s="1">
        <v>8</v>
      </c>
      <c r="E1251" s="1">
        <v>0</v>
      </c>
      <c r="F1251" s="1">
        <v>12.749000000000001</v>
      </c>
      <c r="G1251" s="1">
        <v>172</v>
      </c>
      <c r="H1251" s="1">
        <v>193.92827999999997</v>
      </c>
      <c r="N1251" t="s">
        <v>0</v>
      </c>
      <c r="O1251" t="str">
        <f t="shared" si="162"/>
        <v>OrderID: 10720,</v>
      </c>
      <c r="P1251" t="str">
        <f t="shared" si="163"/>
        <v>ProductID: 71,</v>
      </c>
      <c r="Q1251" t="str">
        <f t="shared" si="164"/>
        <v>UnitPrice: 21.5,</v>
      </c>
      <c r="R1251" t="str">
        <f t="shared" si="165"/>
        <v>Quantity: 8,</v>
      </c>
      <c r="S1251" t="str">
        <f t="shared" si="166"/>
        <v>Discount: 0,</v>
      </c>
      <c r="T1251" t="str">
        <f t="shared" si="167"/>
        <v>GrossProfitMargin: 12.749,</v>
      </c>
      <c r="U1251" t="str">
        <f t="shared" si="168"/>
        <v>ProductCost: 172,</v>
      </c>
      <c r="V1251" t="str">
        <f t="shared" si="169"/>
        <v>ProductRevenue: 193.92828</v>
      </c>
      <c r="W1251" t="s">
        <v>310</v>
      </c>
    </row>
    <row r="1252" spans="1:23" x14ac:dyDescent="0.3">
      <c r="A1252" s="1">
        <v>10721</v>
      </c>
      <c r="B1252" s="1">
        <v>44</v>
      </c>
      <c r="C1252" s="1">
        <v>19.45</v>
      </c>
      <c r="D1252" s="1">
        <v>50</v>
      </c>
      <c r="E1252" s="1">
        <v>5.0000000745058101E-2</v>
      </c>
      <c r="F1252" s="1">
        <v>20.968</v>
      </c>
      <c r="G1252" s="1">
        <v>972.5</v>
      </c>
      <c r="H1252" s="1">
        <v>1176.4138</v>
      </c>
      <c r="N1252" t="s">
        <v>0</v>
      </c>
      <c r="O1252" t="str">
        <f t="shared" si="162"/>
        <v>OrderID: 10721,</v>
      </c>
      <c r="P1252" t="str">
        <f t="shared" si="163"/>
        <v>ProductID: 44,</v>
      </c>
      <c r="Q1252" t="str">
        <f t="shared" si="164"/>
        <v>UnitPrice: 19.45,</v>
      </c>
      <c r="R1252" t="str">
        <f t="shared" si="165"/>
        <v>Quantity: 50,</v>
      </c>
      <c r="S1252" t="str">
        <f t="shared" si="166"/>
        <v>Discount: 0.0500000007450581,</v>
      </c>
      <c r="T1252" t="str">
        <f t="shared" si="167"/>
        <v>GrossProfitMargin: 20.968,</v>
      </c>
      <c r="U1252" t="str">
        <f t="shared" si="168"/>
        <v>ProductCost: 972.5,</v>
      </c>
      <c r="V1252" t="str">
        <f t="shared" si="169"/>
        <v>ProductRevenue: 1176.4138</v>
      </c>
      <c r="W1252" t="s">
        <v>310</v>
      </c>
    </row>
    <row r="1253" spans="1:23" x14ac:dyDescent="0.3">
      <c r="A1253" s="1">
        <v>10722</v>
      </c>
      <c r="B1253" s="1">
        <v>2</v>
      </c>
      <c r="C1253" s="1">
        <v>19</v>
      </c>
      <c r="D1253" s="1">
        <v>3</v>
      </c>
      <c r="E1253" s="1">
        <v>0</v>
      </c>
      <c r="F1253" s="1">
        <v>15.409000000000001</v>
      </c>
      <c r="G1253" s="1">
        <v>57</v>
      </c>
      <c r="H1253" s="1">
        <v>65.78313</v>
      </c>
      <c r="N1253" t="s">
        <v>0</v>
      </c>
      <c r="O1253" t="str">
        <f t="shared" si="162"/>
        <v>OrderID: 10722,</v>
      </c>
      <c r="P1253" t="str">
        <f t="shared" si="163"/>
        <v>ProductID: 2,</v>
      </c>
      <c r="Q1253" t="str">
        <f t="shared" si="164"/>
        <v>UnitPrice: 19,</v>
      </c>
      <c r="R1253" t="str">
        <f t="shared" si="165"/>
        <v>Quantity: 3,</v>
      </c>
      <c r="S1253" t="str">
        <f t="shared" si="166"/>
        <v>Discount: 0,</v>
      </c>
      <c r="T1253" t="str">
        <f t="shared" si="167"/>
        <v>GrossProfitMargin: 15.409,</v>
      </c>
      <c r="U1253" t="str">
        <f t="shared" si="168"/>
        <v>ProductCost: 57,</v>
      </c>
      <c r="V1253" t="str">
        <f t="shared" si="169"/>
        <v>ProductRevenue: 65.78313</v>
      </c>
      <c r="W1253" t="s">
        <v>310</v>
      </c>
    </row>
    <row r="1254" spans="1:23" x14ac:dyDescent="0.3">
      <c r="A1254" s="1">
        <v>10722</v>
      </c>
      <c r="B1254" s="1">
        <v>31</v>
      </c>
      <c r="C1254" s="1">
        <v>12.5</v>
      </c>
      <c r="D1254" s="1">
        <v>50</v>
      </c>
      <c r="E1254" s="1">
        <v>0</v>
      </c>
      <c r="F1254" s="1">
        <v>29.925000000000001</v>
      </c>
      <c r="G1254" s="1">
        <v>625</v>
      </c>
      <c r="H1254" s="1">
        <v>812.03125</v>
      </c>
      <c r="N1254" t="s">
        <v>0</v>
      </c>
      <c r="O1254" t="str">
        <f t="shared" si="162"/>
        <v>OrderID: 10722,</v>
      </c>
      <c r="P1254" t="str">
        <f t="shared" si="163"/>
        <v>ProductID: 31,</v>
      </c>
      <c r="Q1254" t="str">
        <f t="shared" si="164"/>
        <v>UnitPrice: 12.5,</v>
      </c>
      <c r="R1254" t="str">
        <f t="shared" si="165"/>
        <v>Quantity: 50,</v>
      </c>
      <c r="S1254" t="str">
        <f t="shared" si="166"/>
        <v>Discount: 0,</v>
      </c>
      <c r="T1254" t="str">
        <f t="shared" si="167"/>
        <v>GrossProfitMargin: 29.925,</v>
      </c>
      <c r="U1254" t="str">
        <f t="shared" si="168"/>
        <v>ProductCost: 625,</v>
      </c>
      <c r="V1254" t="str">
        <f t="shared" si="169"/>
        <v>ProductRevenue: 812.03125</v>
      </c>
      <c r="W1254" t="s">
        <v>310</v>
      </c>
    </row>
    <row r="1255" spans="1:23" x14ac:dyDescent="0.3">
      <c r="A1255" s="1">
        <v>10722</v>
      </c>
      <c r="B1255" s="1">
        <v>68</v>
      </c>
      <c r="C1255" s="1">
        <v>12.5</v>
      </c>
      <c r="D1255" s="1">
        <v>45</v>
      </c>
      <c r="E1255" s="1">
        <v>0</v>
      </c>
      <c r="F1255" s="1">
        <v>9.2949999999999999</v>
      </c>
      <c r="G1255" s="1">
        <v>562.5</v>
      </c>
      <c r="H1255" s="1">
        <v>614.78437500000007</v>
      </c>
      <c r="N1255" t="s">
        <v>0</v>
      </c>
      <c r="O1255" t="str">
        <f t="shared" si="162"/>
        <v>OrderID: 10722,</v>
      </c>
      <c r="P1255" t="str">
        <f t="shared" si="163"/>
        <v>ProductID: 68,</v>
      </c>
      <c r="Q1255" t="str">
        <f t="shared" si="164"/>
        <v>UnitPrice: 12.5,</v>
      </c>
      <c r="R1255" t="str">
        <f t="shared" si="165"/>
        <v>Quantity: 45,</v>
      </c>
      <c r="S1255" t="str">
        <f t="shared" si="166"/>
        <v>Discount: 0,</v>
      </c>
      <c r="T1255" t="str">
        <f t="shared" si="167"/>
        <v>GrossProfitMargin: 9.295,</v>
      </c>
      <c r="U1255" t="str">
        <f t="shared" si="168"/>
        <v>ProductCost: 562.5,</v>
      </c>
      <c r="V1255" t="str">
        <f t="shared" si="169"/>
        <v>ProductRevenue: 614.784375</v>
      </c>
      <c r="W1255" t="s">
        <v>310</v>
      </c>
    </row>
    <row r="1256" spans="1:23" x14ac:dyDescent="0.3">
      <c r="A1256" s="1">
        <v>10722</v>
      </c>
      <c r="B1256" s="1">
        <v>75</v>
      </c>
      <c r="C1256" s="1">
        <v>7.75</v>
      </c>
      <c r="D1256" s="1">
        <v>42</v>
      </c>
      <c r="E1256" s="1">
        <v>0</v>
      </c>
      <c r="F1256" s="1">
        <v>21.256</v>
      </c>
      <c r="G1256" s="1">
        <v>325.5</v>
      </c>
      <c r="H1256" s="1">
        <v>394.68828000000002</v>
      </c>
      <c r="N1256" t="s">
        <v>0</v>
      </c>
      <c r="O1256" t="str">
        <f t="shared" si="162"/>
        <v>OrderID: 10722,</v>
      </c>
      <c r="P1256" t="str">
        <f t="shared" si="163"/>
        <v>ProductID: 75,</v>
      </c>
      <c r="Q1256" t="str">
        <f t="shared" si="164"/>
        <v>UnitPrice: 7.75,</v>
      </c>
      <c r="R1256" t="str">
        <f t="shared" si="165"/>
        <v>Quantity: 42,</v>
      </c>
      <c r="S1256" t="str">
        <f t="shared" si="166"/>
        <v>Discount: 0,</v>
      </c>
      <c r="T1256" t="str">
        <f t="shared" si="167"/>
        <v>GrossProfitMargin: 21.256,</v>
      </c>
      <c r="U1256" t="str">
        <f t="shared" si="168"/>
        <v>ProductCost: 325.5,</v>
      </c>
      <c r="V1256" t="str">
        <f t="shared" si="169"/>
        <v>ProductRevenue: 394.68828</v>
      </c>
      <c r="W1256" t="s">
        <v>310</v>
      </c>
    </row>
    <row r="1257" spans="1:23" x14ac:dyDescent="0.3">
      <c r="A1257" s="1">
        <v>10723</v>
      </c>
      <c r="B1257" s="1">
        <v>26</v>
      </c>
      <c r="C1257" s="1">
        <v>31.23</v>
      </c>
      <c r="D1257" s="1">
        <v>15</v>
      </c>
      <c r="E1257" s="1">
        <v>0</v>
      </c>
      <c r="F1257" s="1">
        <v>6.2279999999999998</v>
      </c>
      <c r="G1257" s="1">
        <v>468.45</v>
      </c>
      <c r="H1257" s="1">
        <v>497.62506599999995</v>
      </c>
      <c r="N1257" t="s">
        <v>0</v>
      </c>
      <c r="O1257" t="str">
        <f t="shared" si="162"/>
        <v>OrderID: 10723,</v>
      </c>
      <c r="P1257" t="str">
        <f t="shared" si="163"/>
        <v>ProductID: 26,</v>
      </c>
      <c r="Q1257" t="str">
        <f t="shared" si="164"/>
        <v>UnitPrice: 31.23,</v>
      </c>
      <c r="R1257" t="str">
        <f t="shared" si="165"/>
        <v>Quantity: 15,</v>
      </c>
      <c r="S1257" t="str">
        <f t="shared" si="166"/>
        <v>Discount: 0,</v>
      </c>
      <c r="T1257" t="str">
        <f t="shared" si="167"/>
        <v>GrossProfitMargin: 6.228,</v>
      </c>
      <c r="U1257" t="str">
        <f t="shared" si="168"/>
        <v>ProductCost: 468.45,</v>
      </c>
      <c r="V1257" t="str">
        <f t="shared" si="169"/>
        <v>ProductRevenue: 497.625066</v>
      </c>
      <c r="W1257" t="s">
        <v>310</v>
      </c>
    </row>
    <row r="1258" spans="1:23" x14ac:dyDescent="0.3">
      <c r="A1258" s="1">
        <v>10724</v>
      </c>
      <c r="B1258" s="1">
        <v>10</v>
      </c>
      <c r="C1258" s="1">
        <v>31</v>
      </c>
      <c r="D1258" s="1">
        <v>16</v>
      </c>
      <c r="E1258" s="1">
        <v>0</v>
      </c>
      <c r="F1258" s="1">
        <v>10.94</v>
      </c>
      <c r="G1258" s="1">
        <v>496</v>
      </c>
      <c r="H1258" s="1">
        <v>550.26239999999996</v>
      </c>
      <c r="N1258" t="s">
        <v>0</v>
      </c>
      <c r="O1258" t="str">
        <f t="shared" si="162"/>
        <v>OrderID: 10724,</v>
      </c>
      <c r="P1258" t="str">
        <f t="shared" si="163"/>
        <v>ProductID: 10,</v>
      </c>
      <c r="Q1258" t="str">
        <f t="shared" si="164"/>
        <v>UnitPrice: 31,</v>
      </c>
      <c r="R1258" t="str">
        <f t="shared" si="165"/>
        <v>Quantity: 16,</v>
      </c>
      <c r="S1258" t="str">
        <f t="shared" si="166"/>
        <v>Discount: 0,</v>
      </c>
      <c r="T1258" t="str">
        <f t="shared" si="167"/>
        <v>GrossProfitMargin: 10.94,</v>
      </c>
      <c r="U1258" t="str">
        <f t="shared" si="168"/>
        <v>ProductCost: 496,</v>
      </c>
      <c r="V1258" t="str">
        <f t="shared" si="169"/>
        <v>ProductRevenue: 550.2624</v>
      </c>
      <c r="W1258" t="s">
        <v>310</v>
      </c>
    </row>
    <row r="1259" spans="1:23" x14ac:dyDescent="0.3">
      <c r="A1259" s="1">
        <v>10724</v>
      </c>
      <c r="B1259" s="1">
        <v>61</v>
      </c>
      <c r="C1259" s="1">
        <v>28.5</v>
      </c>
      <c r="D1259" s="1">
        <v>5</v>
      </c>
      <c r="E1259" s="1">
        <v>0</v>
      </c>
      <c r="F1259" s="1">
        <v>28.126000000000001</v>
      </c>
      <c r="G1259" s="1">
        <v>142.5</v>
      </c>
      <c r="H1259" s="1">
        <v>182.57955000000001</v>
      </c>
      <c r="N1259" t="s">
        <v>0</v>
      </c>
      <c r="O1259" t="str">
        <f t="shared" si="162"/>
        <v>OrderID: 10724,</v>
      </c>
      <c r="P1259" t="str">
        <f t="shared" si="163"/>
        <v>ProductID: 61,</v>
      </c>
      <c r="Q1259" t="str">
        <f t="shared" si="164"/>
        <v>UnitPrice: 28.5,</v>
      </c>
      <c r="R1259" t="str">
        <f t="shared" si="165"/>
        <v>Quantity: 5,</v>
      </c>
      <c r="S1259" t="str">
        <f t="shared" si="166"/>
        <v>Discount: 0,</v>
      </c>
      <c r="T1259" t="str">
        <f t="shared" si="167"/>
        <v>GrossProfitMargin: 28.126,</v>
      </c>
      <c r="U1259" t="str">
        <f t="shared" si="168"/>
        <v>ProductCost: 142.5,</v>
      </c>
      <c r="V1259" t="str">
        <f t="shared" si="169"/>
        <v>ProductRevenue: 182.57955</v>
      </c>
      <c r="W1259" t="s">
        <v>310</v>
      </c>
    </row>
    <row r="1260" spans="1:23" x14ac:dyDescent="0.3">
      <c r="A1260" s="1">
        <v>10725</v>
      </c>
      <c r="B1260" s="1">
        <v>41</v>
      </c>
      <c r="C1260" s="1">
        <v>9.65</v>
      </c>
      <c r="D1260" s="1">
        <v>12</v>
      </c>
      <c r="E1260" s="1">
        <v>0</v>
      </c>
      <c r="F1260" s="1">
        <v>16.087</v>
      </c>
      <c r="G1260" s="1">
        <v>115.80000000000001</v>
      </c>
      <c r="H1260" s="1">
        <v>134.42874600000002</v>
      </c>
      <c r="N1260" t="s">
        <v>0</v>
      </c>
      <c r="O1260" t="str">
        <f t="shared" si="162"/>
        <v>OrderID: 10725,</v>
      </c>
      <c r="P1260" t="str">
        <f t="shared" si="163"/>
        <v>ProductID: 41,</v>
      </c>
      <c r="Q1260" t="str">
        <f t="shared" si="164"/>
        <v>UnitPrice: 9.65,</v>
      </c>
      <c r="R1260" t="str">
        <f t="shared" si="165"/>
        <v>Quantity: 12,</v>
      </c>
      <c r="S1260" t="str">
        <f t="shared" si="166"/>
        <v>Discount: 0,</v>
      </c>
      <c r="T1260" t="str">
        <f t="shared" si="167"/>
        <v>GrossProfitMargin: 16.087,</v>
      </c>
      <c r="U1260" t="str">
        <f t="shared" si="168"/>
        <v>ProductCost: 115.8,</v>
      </c>
      <c r="V1260" t="str">
        <f t="shared" si="169"/>
        <v>ProductRevenue: 134.428746</v>
      </c>
      <c r="W1260" t="s">
        <v>310</v>
      </c>
    </row>
    <row r="1261" spans="1:23" x14ac:dyDescent="0.3">
      <c r="A1261" s="1">
        <v>10725</v>
      </c>
      <c r="B1261" s="1">
        <v>52</v>
      </c>
      <c r="C1261" s="1">
        <v>7</v>
      </c>
      <c r="D1261" s="1">
        <v>4</v>
      </c>
      <c r="E1261" s="1">
        <v>0</v>
      </c>
      <c r="F1261" s="1">
        <v>10.337</v>
      </c>
      <c r="G1261" s="1">
        <v>28</v>
      </c>
      <c r="H1261" s="1">
        <v>30.894359999999999</v>
      </c>
      <c r="N1261" t="s">
        <v>0</v>
      </c>
      <c r="O1261" t="str">
        <f t="shared" si="162"/>
        <v>OrderID: 10725,</v>
      </c>
      <c r="P1261" t="str">
        <f t="shared" si="163"/>
        <v>ProductID: 52,</v>
      </c>
      <c r="Q1261" t="str">
        <f t="shared" si="164"/>
        <v>UnitPrice: 7,</v>
      </c>
      <c r="R1261" t="str">
        <f t="shared" si="165"/>
        <v>Quantity: 4,</v>
      </c>
      <c r="S1261" t="str">
        <f t="shared" si="166"/>
        <v>Discount: 0,</v>
      </c>
      <c r="T1261" t="str">
        <f t="shared" si="167"/>
        <v>GrossProfitMargin: 10.337,</v>
      </c>
      <c r="U1261" t="str">
        <f t="shared" si="168"/>
        <v>ProductCost: 28,</v>
      </c>
      <c r="V1261" t="str">
        <f t="shared" si="169"/>
        <v>ProductRevenue: 30.89436</v>
      </c>
      <c r="W1261" t="s">
        <v>310</v>
      </c>
    </row>
    <row r="1262" spans="1:23" x14ac:dyDescent="0.3">
      <c r="A1262" s="1">
        <v>10725</v>
      </c>
      <c r="B1262" s="1">
        <v>55</v>
      </c>
      <c r="C1262" s="1">
        <v>24</v>
      </c>
      <c r="D1262" s="1">
        <v>6</v>
      </c>
      <c r="E1262" s="1">
        <v>0</v>
      </c>
      <c r="F1262" s="1">
        <v>21.774000000000001</v>
      </c>
      <c r="G1262" s="1">
        <v>144</v>
      </c>
      <c r="H1262" s="1">
        <v>175.35455999999999</v>
      </c>
      <c r="N1262" t="s">
        <v>0</v>
      </c>
      <c r="O1262" t="str">
        <f t="shared" si="162"/>
        <v>OrderID: 10725,</v>
      </c>
      <c r="P1262" t="str">
        <f t="shared" si="163"/>
        <v>ProductID: 55,</v>
      </c>
      <c r="Q1262" t="str">
        <f t="shared" si="164"/>
        <v>UnitPrice: 24,</v>
      </c>
      <c r="R1262" t="str">
        <f t="shared" si="165"/>
        <v>Quantity: 6,</v>
      </c>
      <c r="S1262" t="str">
        <f t="shared" si="166"/>
        <v>Discount: 0,</v>
      </c>
      <c r="T1262" t="str">
        <f t="shared" si="167"/>
        <v>GrossProfitMargin: 21.774,</v>
      </c>
      <c r="U1262" t="str">
        <f t="shared" si="168"/>
        <v>ProductCost: 144,</v>
      </c>
      <c r="V1262" t="str">
        <f t="shared" si="169"/>
        <v>ProductRevenue: 175.35456</v>
      </c>
      <c r="W1262" t="s">
        <v>310</v>
      </c>
    </row>
    <row r="1263" spans="1:23" x14ac:dyDescent="0.3">
      <c r="A1263" s="1">
        <v>10726</v>
      </c>
      <c r="B1263" s="1">
        <v>4</v>
      </c>
      <c r="C1263" s="1">
        <v>22</v>
      </c>
      <c r="D1263" s="1">
        <v>25</v>
      </c>
      <c r="E1263" s="1">
        <v>0</v>
      </c>
      <c r="F1263" s="1">
        <v>17.728999999999999</v>
      </c>
      <c r="G1263" s="1">
        <v>550</v>
      </c>
      <c r="H1263" s="1">
        <v>647.5095</v>
      </c>
      <c r="N1263" t="s">
        <v>0</v>
      </c>
      <c r="O1263" t="str">
        <f t="shared" si="162"/>
        <v>OrderID: 10726,</v>
      </c>
      <c r="P1263" t="str">
        <f t="shared" si="163"/>
        <v>ProductID: 4,</v>
      </c>
      <c r="Q1263" t="str">
        <f t="shared" si="164"/>
        <v>UnitPrice: 22,</v>
      </c>
      <c r="R1263" t="str">
        <f t="shared" si="165"/>
        <v>Quantity: 25,</v>
      </c>
      <c r="S1263" t="str">
        <f t="shared" si="166"/>
        <v>Discount: 0,</v>
      </c>
      <c r="T1263" t="str">
        <f t="shared" si="167"/>
        <v>GrossProfitMargin: 17.729,</v>
      </c>
      <c r="U1263" t="str">
        <f t="shared" si="168"/>
        <v>ProductCost: 550,</v>
      </c>
      <c r="V1263" t="str">
        <f t="shared" si="169"/>
        <v>ProductRevenue: 647.5095</v>
      </c>
      <c r="W1263" t="s">
        <v>310</v>
      </c>
    </row>
    <row r="1264" spans="1:23" x14ac:dyDescent="0.3">
      <c r="A1264" s="1">
        <v>10726</v>
      </c>
      <c r="B1264" s="1">
        <v>11</v>
      </c>
      <c r="C1264" s="1">
        <v>21</v>
      </c>
      <c r="D1264" s="1">
        <v>5</v>
      </c>
      <c r="E1264" s="1">
        <v>0</v>
      </c>
      <c r="F1264" s="1">
        <v>27.026</v>
      </c>
      <c r="G1264" s="1">
        <v>105</v>
      </c>
      <c r="H1264" s="1">
        <v>133.37729999999999</v>
      </c>
      <c r="N1264" t="s">
        <v>0</v>
      </c>
      <c r="O1264" t="str">
        <f t="shared" si="162"/>
        <v>OrderID: 10726,</v>
      </c>
      <c r="P1264" t="str">
        <f t="shared" si="163"/>
        <v>ProductID: 11,</v>
      </c>
      <c r="Q1264" t="str">
        <f t="shared" si="164"/>
        <v>UnitPrice: 21,</v>
      </c>
      <c r="R1264" t="str">
        <f t="shared" si="165"/>
        <v>Quantity: 5,</v>
      </c>
      <c r="S1264" t="str">
        <f t="shared" si="166"/>
        <v>Discount: 0,</v>
      </c>
      <c r="T1264" t="str">
        <f t="shared" si="167"/>
        <v>GrossProfitMargin: 27.026,</v>
      </c>
      <c r="U1264" t="str">
        <f t="shared" si="168"/>
        <v>ProductCost: 105,</v>
      </c>
      <c r="V1264" t="str">
        <f t="shared" si="169"/>
        <v>ProductRevenue: 133.3773</v>
      </c>
      <c r="W1264" t="s">
        <v>310</v>
      </c>
    </row>
    <row r="1265" spans="1:23" x14ac:dyDescent="0.3">
      <c r="A1265" s="1">
        <v>10727</v>
      </c>
      <c r="B1265" s="1">
        <v>17</v>
      </c>
      <c r="C1265" s="1">
        <v>39</v>
      </c>
      <c r="D1265" s="1">
        <v>20</v>
      </c>
      <c r="E1265" s="1">
        <v>5.0000000745058101E-2</v>
      </c>
      <c r="F1265" s="1">
        <v>28.916</v>
      </c>
      <c r="G1265" s="1">
        <v>780</v>
      </c>
      <c r="H1265" s="1">
        <v>1005.5448</v>
      </c>
      <c r="N1265" t="s">
        <v>0</v>
      </c>
      <c r="O1265" t="str">
        <f t="shared" si="162"/>
        <v>OrderID: 10727,</v>
      </c>
      <c r="P1265" t="str">
        <f t="shared" si="163"/>
        <v>ProductID: 17,</v>
      </c>
      <c r="Q1265" t="str">
        <f t="shared" si="164"/>
        <v>UnitPrice: 39,</v>
      </c>
      <c r="R1265" t="str">
        <f t="shared" si="165"/>
        <v>Quantity: 20,</v>
      </c>
      <c r="S1265" t="str">
        <f t="shared" si="166"/>
        <v>Discount: 0.0500000007450581,</v>
      </c>
      <c r="T1265" t="str">
        <f t="shared" si="167"/>
        <v>GrossProfitMargin: 28.916,</v>
      </c>
      <c r="U1265" t="str">
        <f t="shared" si="168"/>
        <v>ProductCost: 780,</v>
      </c>
      <c r="V1265" t="str">
        <f t="shared" si="169"/>
        <v>ProductRevenue: 1005.5448</v>
      </c>
      <c r="W1265" t="s">
        <v>310</v>
      </c>
    </row>
    <row r="1266" spans="1:23" x14ac:dyDescent="0.3">
      <c r="A1266" s="1">
        <v>10727</v>
      </c>
      <c r="B1266" s="1">
        <v>56</v>
      </c>
      <c r="C1266" s="1">
        <v>38</v>
      </c>
      <c r="D1266" s="1">
        <v>10</v>
      </c>
      <c r="E1266" s="1">
        <v>5.0000000745058101E-2</v>
      </c>
      <c r="F1266" s="1">
        <v>21.824999999999999</v>
      </c>
      <c r="G1266" s="1">
        <v>380</v>
      </c>
      <c r="H1266" s="1">
        <v>462.935</v>
      </c>
      <c r="N1266" t="s">
        <v>0</v>
      </c>
      <c r="O1266" t="str">
        <f t="shared" si="162"/>
        <v>OrderID: 10727,</v>
      </c>
      <c r="P1266" t="str">
        <f t="shared" si="163"/>
        <v>ProductID: 56,</v>
      </c>
      <c r="Q1266" t="str">
        <f t="shared" si="164"/>
        <v>UnitPrice: 38,</v>
      </c>
      <c r="R1266" t="str">
        <f t="shared" si="165"/>
        <v>Quantity: 10,</v>
      </c>
      <c r="S1266" t="str">
        <f t="shared" si="166"/>
        <v>Discount: 0.0500000007450581,</v>
      </c>
      <c r="T1266" t="str">
        <f t="shared" si="167"/>
        <v>GrossProfitMargin: 21.825,</v>
      </c>
      <c r="U1266" t="str">
        <f t="shared" si="168"/>
        <v>ProductCost: 380,</v>
      </c>
      <c r="V1266" t="str">
        <f t="shared" si="169"/>
        <v>ProductRevenue: 462.935</v>
      </c>
      <c r="W1266" t="s">
        <v>310</v>
      </c>
    </row>
    <row r="1267" spans="1:23" x14ac:dyDescent="0.3">
      <c r="A1267" s="1">
        <v>10727</v>
      </c>
      <c r="B1267" s="1">
        <v>59</v>
      </c>
      <c r="C1267" s="1">
        <v>55</v>
      </c>
      <c r="D1267" s="1">
        <v>10</v>
      </c>
      <c r="E1267" s="1">
        <v>5.0000000745058101E-2</v>
      </c>
      <c r="F1267" s="1">
        <v>17.372</v>
      </c>
      <c r="G1267" s="1">
        <v>550</v>
      </c>
      <c r="H1267" s="1">
        <v>645.54599999999994</v>
      </c>
      <c r="N1267" t="s">
        <v>0</v>
      </c>
      <c r="O1267" t="str">
        <f t="shared" si="162"/>
        <v>OrderID: 10727,</v>
      </c>
      <c r="P1267" t="str">
        <f t="shared" si="163"/>
        <v>ProductID: 59,</v>
      </c>
      <c r="Q1267" t="str">
        <f t="shared" si="164"/>
        <v>UnitPrice: 55,</v>
      </c>
      <c r="R1267" t="str">
        <f t="shared" si="165"/>
        <v>Quantity: 10,</v>
      </c>
      <c r="S1267" t="str">
        <f t="shared" si="166"/>
        <v>Discount: 0.0500000007450581,</v>
      </c>
      <c r="T1267" t="str">
        <f t="shared" si="167"/>
        <v>GrossProfitMargin: 17.372,</v>
      </c>
      <c r="U1267" t="str">
        <f t="shared" si="168"/>
        <v>ProductCost: 550,</v>
      </c>
      <c r="V1267" t="str">
        <f t="shared" si="169"/>
        <v>ProductRevenue: 645.546</v>
      </c>
      <c r="W1267" t="s">
        <v>310</v>
      </c>
    </row>
    <row r="1268" spans="1:23" x14ac:dyDescent="0.3">
      <c r="A1268" s="1">
        <v>10728</v>
      </c>
      <c r="B1268" s="1">
        <v>30</v>
      </c>
      <c r="C1268" s="1">
        <v>25.89</v>
      </c>
      <c r="D1268" s="1">
        <v>15</v>
      </c>
      <c r="E1268" s="1">
        <v>0</v>
      </c>
      <c r="F1268" s="1">
        <v>25.995000000000001</v>
      </c>
      <c r="G1268" s="1">
        <v>388.35</v>
      </c>
      <c r="H1268" s="1">
        <v>489.30158249999999</v>
      </c>
      <c r="N1268" t="s">
        <v>0</v>
      </c>
      <c r="O1268" t="str">
        <f t="shared" si="162"/>
        <v>OrderID: 10728,</v>
      </c>
      <c r="P1268" t="str">
        <f t="shared" si="163"/>
        <v>ProductID: 30,</v>
      </c>
      <c r="Q1268" t="str">
        <f t="shared" si="164"/>
        <v>UnitPrice: 25.89,</v>
      </c>
      <c r="R1268" t="str">
        <f t="shared" si="165"/>
        <v>Quantity: 15,</v>
      </c>
      <c r="S1268" t="str">
        <f t="shared" si="166"/>
        <v>Discount: 0,</v>
      </c>
      <c r="T1268" t="str">
        <f t="shared" si="167"/>
        <v>GrossProfitMargin: 25.995,</v>
      </c>
      <c r="U1268" t="str">
        <f t="shared" si="168"/>
        <v>ProductCost: 388.35,</v>
      </c>
      <c r="V1268" t="str">
        <f t="shared" si="169"/>
        <v>ProductRevenue: 489.3015825</v>
      </c>
      <c r="W1268" t="s">
        <v>310</v>
      </c>
    </row>
    <row r="1269" spans="1:23" x14ac:dyDescent="0.3">
      <c r="A1269" s="1">
        <v>10728</v>
      </c>
      <c r="B1269" s="1">
        <v>40</v>
      </c>
      <c r="C1269" s="1">
        <v>18.399999999999999</v>
      </c>
      <c r="D1269" s="1">
        <v>6</v>
      </c>
      <c r="E1269" s="1">
        <v>0</v>
      </c>
      <c r="F1269" s="1">
        <v>5.09</v>
      </c>
      <c r="G1269" s="1">
        <v>110.39999999999999</v>
      </c>
      <c r="H1269" s="1">
        <v>116.01935999999999</v>
      </c>
      <c r="N1269" t="s">
        <v>0</v>
      </c>
      <c r="O1269" t="str">
        <f t="shared" si="162"/>
        <v>OrderID: 10728,</v>
      </c>
      <c r="P1269" t="str">
        <f t="shared" si="163"/>
        <v>ProductID: 40,</v>
      </c>
      <c r="Q1269" t="str">
        <f t="shared" si="164"/>
        <v>UnitPrice: 18.4,</v>
      </c>
      <c r="R1269" t="str">
        <f t="shared" si="165"/>
        <v>Quantity: 6,</v>
      </c>
      <c r="S1269" t="str">
        <f t="shared" si="166"/>
        <v>Discount: 0,</v>
      </c>
      <c r="T1269" t="str">
        <f t="shared" si="167"/>
        <v>GrossProfitMargin: 5.09,</v>
      </c>
      <c r="U1269" t="str">
        <f t="shared" si="168"/>
        <v>ProductCost: 110.4,</v>
      </c>
      <c r="V1269" t="str">
        <f t="shared" si="169"/>
        <v>ProductRevenue: 116.01936</v>
      </c>
      <c r="W1269" t="s">
        <v>310</v>
      </c>
    </row>
    <row r="1270" spans="1:23" x14ac:dyDescent="0.3">
      <c r="A1270" s="1">
        <v>10728</v>
      </c>
      <c r="B1270" s="1">
        <v>55</v>
      </c>
      <c r="C1270" s="1">
        <v>24</v>
      </c>
      <c r="D1270" s="1">
        <v>12</v>
      </c>
      <c r="E1270" s="1">
        <v>0</v>
      </c>
      <c r="F1270" s="1">
        <v>14.629</v>
      </c>
      <c r="G1270" s="1">
        <v>288</v>
      </c>
      <c r="H1270" s="1">
        <v>330.13152000000002</v>
      </c>
      <c r="N1270" t="s">
        <v>0</v>
      </c>
      <c r="O1270" t="str">
        <f t="shared" si="162"/>
        <v>OrderID: 10728,</v>
      </c>
      <c r="P1270" t="str">
        <f t="shared" si="163"/>
        <v>ProductID: 55,</v>
      </c>
      <c r="Q1270" t="str">
        <f t="shared" si="164"/>
        <v>UnitPrice: 24,</v>
      </c>
      <c r="R1270" t="str">
        <f t="shared" si="165"/>
        <v>Quantity: 12,</v>
      </c>
      <c r="S1270" t="str">
        <f t="shared" si="166"/>
        <v>Discount: 0,</v>
      </c>
      <c r="T1270" t="str">
        <f t="shared" si="167"/>
        <v>GrossProfitMargin: 14.629,</v>
      </c>
      <c r="U1270" t="str">
        <f t="shared" si="168"/>
        <v>ProductCost: 288,</v>
      </c>
      <c r="V1270" t="str">
        <f t="shared" si="169"/>
        <v>ProductRevenue: 330.13152</v>
      </c>
      <c r="W1270" t="s">
        <v>310</v>
      </c>
    </row>
    <row r="1271" spans="1:23" x14ac:dyDescent="0.3">
      <c r="A1271" s="1">
        <v>10728</v>
      </c>
      <c r="B1271" s="1">
        <v>60</v>
      </c>
      <c r="C1271" s="1">
        <v>34</v>
      </c>
      <c r="D1271" s="1">
        <v>15</v>
      </c>
      <c r="E1271" s="1">
        <v>0</v>
      </c>
      <c r="F1271" s="1">
        <v>23.106000000000002</v>
      </c>
      <c r="G1271" s="1">
        <v>510</v>
      </c>
      <c r="H1271" s="1">
        <v>627.84059999999999</v>
      </c>
      <c r="N1271" t="s">
        <v>0</v>
      </c>
      <c r="O1271" t="str">
        <f t="shared" si="162"/>
        <v>OrderID: 10728,</v>
      </c>
      <c r="P1271" t="str">
        <f t="shared" si="163"/>
        <v>ProductID: 60,</v>
      </c>
      <c r="Q1271" t="str">
        <f t="shared" si="164"/>
        <v>UnitPrice: 34,</v>
      </c>
      <c r="R1271" t="str">
        <f t="shared" si="165"/>
        <v>Quantity: 15,</v>
      </c>
      <c r="S1271" t="str">
        <f t="shared" si="166"/>
        <v>Discount: 0,</v>
      </c>
      <c r="T1271" t="str">
        <f t="shared" si="167"/>
        <v>GrossProfitMargin: 23.106,</v>
      </c>
      <c r="U1271" t="str">
        <f t="shared" si="168"/>
        <v>ProductCost: 510,</v>
      </c>
      <c r="V1271" t="str">
        <f t="shared" si="169"/>
        <v>ProductRevenue: 627.8406</v>
      </c>
      <c r="W1271" t="s">
        <v>310</v>
      </c>
    </row>
    <row r="1272" spans="1:23" x14ac:dyDescent="0.3">
      <c r="A1272" s="1">
        <v>10729</v>
      </c>
      <c r="B1272" s="1">
        <v>1</v>
      </c>
      <c r="C1272" s="1">
        <v>18</v>
      </c>
      <c r="D1272" s="1">
        <v>50</v>
      </c>
      <c r="E1272" s="1">
        <v>0</v>
      </c>
      <c r="F1272" s="1">
        <v>11.788</v>
      </c>
      <c r="G1272" s="1">
        <v>900</v>
      </c>
      <c r="H1272" s="1">
        <v>1006.092</v>
      </c>
      <c r="N1272" t="s">
        <v>0</v>
      </c>
      <c r="O1272" t="str">
        <f t="shared" si="162"/>
        <v>OrderID: 10729,</v>
      </c>
      <c r="P1272" t="str">
        <f t="shared" si="163"/>
        <v>ProductID: 1,</v>
      </c>
      <c r="Q1272" t="str">
        <f t="shared" si="164"/>
        <v>UnitPrice: 18,</v>
      </c>
      <c r="R1272" t="str">
        <f t="shared" si="165"/>
        <v>Quantity: 50,</v>
      </c>
      <c r="S1272" t="str">
        <f t="shared" si="166"/>
        <v>Discount: 0,</v>
      </c>
      <c r="T1272" t="str">
        <f t="shared" si="167"/>
        <v>GrossProfitMargin: 11.788,</v>
      </c>
      <c r="U1272" t="str">
        <f t="shared" si="168"/>
        <v>ProductCost: 900,</v>
      </c>
      <c r="V1272" t="str">
        <f t="shared" si="169"/>
        <v>ProductRevenue: 1006.092</v>
      </c>
      <c r="W1272" t="s">
        <v>310</v>
      </c>
    </row>
    <row r="1273" spans="1:23" x14ac:dyDescent="0.3">
      <c r="A1273" s="1">
        <v>10729</v>
      </c>
      <c r="B1273" s="1">
        <v>21</v>
      </c>
      <c r="C1273" s="1">
        <v>10</v>
      </c>
      <c r="D1273" s="1">
        <v>30</v>
      </c>
      <c r="E1273" s="1">
        <v>0</v>
      </c>
      <c r="F1273" s="1">
        <v>5.1769999999999996</v>
      </c>
      <c r="G1273" s="1">
        <v>300</v>
      </c>
      <c r="H1273" s="1">
        <v>315.53100000000001</v>
      </c>
      <c r="N1273" t="s">
        <v>0</v>
      </c>
      <c r="O1273" t="str">
        <f t="shared" si="162"/>
        <v>OrderID: 10729,</v>
      </c>
      <c r="P1273" t="str">
        <f t="shared" si="163"/>
        <v>ProductID: 21,</v>
      </c>
      <c r="Q1273" t="str">
        <f t="shared" si="164"/>
        <v>UnitPrice: 10,</v>
      </c>
      <c r="R1273" t="str">
        <f t="shared" si="165"/>
        <v>Quantity: 30,</v>
      </c>
      <c r="S1273" t="str">
        <f t="shared" si="166"/>
        <v>Discount: 0,</v>
      </c>
      <c r="T1273" t="str">
        <f t="shared" si="167"/>
        <v>GrossProfitMargin: 5.177,</v>
      </c>
      <c r="U1273" t="str">
        <f t="shared" si="168"/>
        <v>ProductCost: 300,</v>
      </c>
      <c r="V1273" t="str">
        <f t="shared" si="169"/>
        <v>ProductRevenue: 315.531</v>
      </c>
      <c r="W1273" t="s">
        <v>310</v>
      </c>
    </row>
    <row r="1274" spans="1:23" x14ac:dyDescent="0.3">
      <c r="A1274" s="1">
        <v>10729</v>
      </c>
      <c r="B1274" s="1">
        <v>50</v>
      </c>
      <c r="C1274" s="1">
        <v>16.25</v>
      </c>
      <c r="D1274" s="1">
        <v>40</v>
      </c>
      <c r="E1274" s="1">
        <v>0</v>
      </c>
      <c r="F1274" s="1">
        <v>28.460999999999999</v>
      </c>
      <c r="G1274" s="1">
        <v>650</v>
      </c>
      <c r="H1274" s="1">
        <v>834.99649999999997</v>
      </c>
      <c r="N1274" t="s">
        <v>0</v>
      </c>
      <c r="O1274" t="str">
        <f t="shared" si="162"/>
        <v>OrderID: 10729,</v>
      </c>
      <c r="P1274" t="str">
        <f t="shared" si="163"/>
        <v>ProductID: 50,</v>
      </c>
      <c r="Q1274" t="str">
        <f t="shared" si="164"/>
        <v>UnitPrice: 16.25,</v>
      </c>
      <c r="R1274" t="str">
        <f t="shared" si="165"/>
        <v>Quantity: 40,</v>
      </c>
      <c r="S1274" t="str">
        <f t="shared" si="166"/>
        <v>Discount: 0,</v>
      </c>
      <c r="T1274" t="str">
        <f t="shared" si="167"/>
        <v>GrossProfitMargin: 28.461,</v>
      </c>
      <c r="U1274" t="str">
        <f t="shared" si="168"/>
        <v>ProductCost: 650,</v>
      </c>
      <c r="V1274" t="str">
        <f t="shared" si="169"/>
        <v>ProductRevenue: 834.9965</v>
      </c>
      <c r="W1274" t="s">
        <v>310</v>
      </c>
    </row>
    <row r="1275" spans="1:23" x14ac:dyDescent="0.3">
      <c r="A1275" s="1">
        <v>10730</v>
      </c>
      <c r="B1275" s="1">
        <v>16</v>
      </c>
      <c r="C1275" s="1">
        <v>17.45</v>
      </c>
      <c r="D1275" s="1">
        <v>15</v>
      </c>
      <c r="E1275" s="1">
        <v>5.0000000745058101E-2</v>
      </c>
      <c r="F1275" s="1">
        <v>5.3650000000000002</v>
      </c>
      <c r="G1275" s="1">
        <v>261.75</v>
      </c>
      <c r="H1275" s="1">
        <v>275.79288750000001</v>
      </c>
      <c r="N1275" t="s">
        <v>0</v>
      </c>
      <c r="O1275" t="str">
        <f t="shared" si="162"/>
        <v>OrderID: 10730,</v>
      </c>
      <c r="P1275" t="str">
        <f t="shared" si="163"/>
        <v>ProductID: 16,</v>
      </c>
      <c r="Q1275" t="str">
        <f t="shared" si="164"/>
        <v>UnitPrice: 17.45,</v>
      </c>
      <c r="R1275" t="str">
        <f t="shared" si="165"/>
        <v>Quantity: 15,</v>
      </c>
      <c r="S1275" t="str">
        <f t="shared" si="166"/>
        <v>Discount: 0.0500000007450581,</v>
      </c>
      <c r="T1275" t="str">
        <f t="shared" si="167"/>
        <v>GrossProfitMargin: 5.365,</v>
      </c>
      <c r="U1275" t="str">
        <f t="shared" si="168"/>
        <v>ProductCost: 261.75,</v>
      </c>
      <c r="V1275" t="str">
        <f t="shared" si="169"/>
        <v>ProductRevenue: 275.7928875</v>
      </c>
      <c r="W1275" t="s">
        <v>310</v>
      </c>
    </row>
    <row r="1276" spans="1:23" x14ac:dyDescent="0.3">
      <c r="A1276" s="1">
        <v>10730</v>
      </c>
      <c r="B1276" s="1">
        <v>31</v>
      </c>
      <c r="C1276" s="1">
        <v>12.5</v>
      </c>
      <c r="D1276" s="1">
        <v>3</v>
      </c>
      <c r="E1276" s="1">
        <v>5.0000000745058101E-2</v>
      </c>
      <c r="F1276" s="1">
        <v>17.350000000000001</v>
      </c>
      <c r="G1276" s="1">
        <v>37.5</v>
      </c>
      <c r="H1276" s="1">
        <v>44.006250000000001</v>
      </c>
      <c r="N1276" t="s">
        <v>0</v>
      </c>
      <c r="O1276" t="str">
        <f t="shared" si="162"/>
        <v>OrderID: 10730,</v>
      </c>
      <c r="P1276" t="str">
        <f t="shared" si="163"/>
        <v>ProductID: 31,</v>
      </c>
      <c r="Q1276" t="str">
        <f t="shared" si="164"/>
        <v>UnitPrice: 12.5,</v>
      </c>
      <c r="R1276" t="str">
        <f t="shared" si="165"/>
        <v>Quantity: 3,</v>
      </c>
      <c r="S1276" t="str">
        <f t="shared" si="166"/>
        <v>Discount: 0.0500000007450581,</v>
      </c>
      <c r="T1276" t="str">
        <f t="shared" si="167"/>
        <v>GrossProfitMargin: 17.35,</v>
      </c>
      <c r="U1276" t="str">
        <f t="shared" si="168"/>
        <v>ProductCost: 37.5,</v>
      </c>
      <c r="V1276" t="str">
        <f t="shared" si="169"/>
        <v>ProductRevenue: 44.00625</v>
      </c>
      <c r="W1276" t="s">
        <v>310</v>
      </c>
    </row>
    <row r="1277" spans="1:23" x14ac:dyDescent="0.3">
      <c r="A1277" s="1">
        <v>10730</v>
      </c>
      <c r="B1277" s="1">
        <v>65</v>
      </c>
      <c r="C1277" s="1">
        <v>21.05</v>
      </c>
      <c r="D1277" s="1">
        <v>10</v>
      </c>
      <c r="E1277" s="1">
        <v>5.0000000745058101E-2</v>
      </c>
      <c r="F1277" s="1">
        <v>14.593</v>
      </c>
      <c r="G1277" s="1">
        <v>210.5</v>
      </c>
      <c r="H1277" s="1">
        <v>241.21826499999997</v>
      </c>
      <c r="N1277" t="s">
        <v>0</v>
      </c>
      <c r="O1277" t="str">
        <f t="shared" si="162"/>
        <v>OrderID: 10730,</v>
      </c>
      <c r="P1277" t="str">
        <f t="shared" si="163"/>
        <v>ProductID: 65,</v>
      </c>
      <c r="Q1277" t="str">
        <f t="shared" si="164"/>
        <v>UnitPrice: 21.05,</v>
      </c>
      <c r="R1277" t="str">
        <f t="shared" si="165"/>
        <v>Quantity: 10,</v>
      </c>
      <c r="S1277" t="str">
        <f t="shared" si="166"/>
        <v>Discount: 0.0500000007450581,</v>
      </c>
      <c r="T1277" t="str">
        <f t="shared" si="167"/>
        <v>GrossProfitMargin: 14.593,</v>
      </c>
      <c r="U1277" t="str">
        <f t="shared" si="168"/>
        <v>ProductCost: 210.5,</v>
      </c>
      <c r="V1277" t="str">
        <f t="shared" si="169"/>
        <v>ProductRevenue: 241.218265</v>
      </c>
      <c r="W1277" t="s">
        <v>310</v>
      </c>
    </row>
    <row r="1278" spans="1:23" x14ac:dyDescent="0.3">
      <c r="A1278" s="1">
        <v>10731</v>
      </c>
      <c r="B1278" s="1">
        <v>21</v>
      </c>
      <c r="C1278" s="1">
        <v>10</v>
      </c>
      <c r="D1278" s="1">
        <v>40</v>
      </c>
      <c r="E1278" s="1">
        <v>5.0000000745058101E-2</v>
      </c>
      <c r="F1278" s="1">
        <v>11.157999999999999</v>
      </c>
      <c r="G1278" s="1">
        <v>400</v>
      </c>
      <c r="H1278" s="1">
        <v>444.63200000000001</v>
      </c>
      <c r="N1278" t="s">
        <v>0</v>
      </c>
      <c r="O1278" t="str">
        <f t="shared" si="162"/>
        <v>OrderID: 10731,</v>
      </c>
      <c r="P1278" t="str">
        <f t="shared" si="163"/>
        <v>ProductID: 21,</v>
      </c>
      <c r="Q1278" t="str">
        <f t="shared" si="164"/>
        <v>UnitPrice: 10,</v>
      </c>
      <c r="R1278" t="str">
        <f t="shared" si="165"/>
        <v>Quantity: 40,</v>
      </c>
      <c r="S1278" t="str">
        <f t="shared" si="166"/>
        <v>Discount: 0.0500000007450581,</v>
      </c>
      <c r="T1278" t="str">
        <f t="shared" si="167"/>
        <v>GrossProfitMargin: 11.158,</v>
      </c>
      <c r="U1278" t="str">
        <f t="shared" si="168"/>
        <v>ProductCost: 400,</v>
      </c>
      <c r="V1278" t="str">
        <f t="shared" si="169"/>
        <v>ProductRevenue: 444.632</v>
      </c>
      <c r="W1278" t="s">
        <v>310</v>
      </c>
    </row>
    <row r="1279" spans="1:23" x14ac:dyDescent="0.3">
      <c r="A1279" s="1">
        <v>10731</v>
      </c>
      <c r="B1279" s="1">
        <v>51</v>
      </c>
      <c r="C1279" s="1">
        <v>53</v>
      </c>
      <c r="D1279" s="1">
        <v>30</v>
      </c>
      <c r="E1279" s="1">
        <v>5.0000000745058101E-2</v>
      </c>
      <c r="F1279" s="1">
        <v>9.2690000000000001</v>
      </c>
      <c r="G1279" s="1">
        <v>1590</v>
      </c>
      <c r="H1279" s="1">
        <v>1737.3770999999999</v>
      </c>
      <c r="N1279" t="s">
        <v>0</v>
      </c>
      <c r="O1279" t="str">
        <f t="shared" si="162"/>
        <v>OrderID: 10731,</v>
      </c>
      <c r="P1279" t="str">
        <f t="shared" si="163"/>
        <v>ProductID: 51,</v>
      </c>
      <c r="Q1279" t="str">
        <f t="shared" si="164"/>
        <v>UnitPrice: 53,</v>
      </c>
      <c r="R1279" t="str">
        <f t="shared" si="165"/>
        <v>Quantity: 30,</v>
      </c>
      <c r="S1279" t="str">
        <f t="shared" si="166"/>
        <v>Discount: 0.0500000007450581,</v>
      </c>
      <c r="T1279" t="str">
        <f t="shared" si="167"/>
        <v>GrossProfitMargin: 9.269,</v>
      </c>
      <c r="U1279" t="str">
        <f t="shared" si="168"/>
        <v>ProductCost: 1590,</v>
      </c>
      <c r="V1279" t="str">
        <f t="shared" si="169"/>
        <v>ProductRevenue: 1737.3771</v>
      </c>
      <c r="W1279" t="s">
        <v>310</v>
      </c>
    </row>
    <row r="1280" spans="1:23" x14ac:dyDescent="0.3">
      <c r="A1280" s="1">
        <v>10732</v>
      </c>
      <c r="B1280" s="1">
        <v>76</v>
      </c>
      <c r="C1280" s="1">
        <v>18</v>
      </c>
      <c r="D1280" s="1">
        <v>20</v>
      </c>
      <c r="E1280" s="1">
        <v>0</v>
      </c>
      <c r="F1280" s="1">
        <v>25.222999999999999</v>
      </c>
      <c r="G1280" s="1">
        <v>360</v>
      </c>
      <c r="H1280" s="1">
        <v>450.80279999999999</v>
      </c>
      <c r="N1280" t="s">
        <v>0</v>
      </c>
      <c r="O1280" t="str">
        <f t="shared" si="162"/>
        <v>OrderID: 10732,</v>
      </c>
      <c r="P1280" t="str">
        <f t="shared" si="163"/>
        <v>ProductID: 76,</v>
      </c>
      <c r="Q1280" t="str">
        <f t="shared" si="164"/>
        <v>UnitPrice: 18,</v>
      </c>
      <c r="R1280" t="str">
        <f t="shared" si="165"/>
        <v>Quantity: 20,</v>
      </c>
      <c r="S1280" t="str">
        <f t="shared" si="166"/>
        <v>Discount: 0,</v>
      </c>
      <c r="T1280" t="str">
        <f t="shared" si="167"/>
        <v>GrossProfitMargin: 25.223,</v>
      </c>
      <c r="U1280" t="str">
        <f t="shared" si="168"/>
        <v>ProductCost: 360,</v>
      </c>
      <c r="V1280" t="str">
        <f t="shared" si="169"/>
        <v>ProductRevenue: 450.8028</v>
      </c>
      <c r="W1280" t="s">
        <v>310</v>
      </c>
    </row>
    <row r="1281" spans="1:23" x14ac:dyDescent="0.3">
      <c r="A1281" s="1">
        <v>10733</v>
      </c>
      <c r="B1281" s="1">
        <v>14</v>
      </c>
      <c r="C1281" s="1">
        <v>23.25</v>
      </c>
      <c r="D1281" s="1">
        <v>16</v>
      </c>
      <c r="E1281" s="1">
        <v>0</v>
      </c>
      <c r="F1281" s="1">
        <v>6.6509999999999998</v>
      </c>
      <c r="G1281" s="1">
        <v>372</v>
      </c>
      <c r="H1281" s="1">
        <v>396.74172000000004</v>
      </c>
      <c r="N1281" t="s">
        <v>0</v>
      </c>
      <c r="O1281" t="str">
        <f t="shared" si="162"/>
        <v>OrderID: 10733,</v>
      </c>
      <c r="P1281" t="str">
        <f t="shared" si="163"/>
        <v>ProductID: 14,</v>
      </c>
      <c r="Q1281" t="str">
        <f t="shared" si="164"/>
        <v>UnitPrice: 23.25,</v>
      </c>
      <c r="R1281" t="str">
        <f t="shared" si="165"/>
        <v>Quantity: 16,</v>
      </c>
      <c r="S1281" t="str">
        <f t="shared" si="166"/>
        <v>Discount: 0,</v>
      </c>
      <c r="T1281" t="str">
        <f t="shared" si="167"/>
        <v>GrossProfitMargin: 6.651,</v>
      </c>
      <c r="U1281" t="str">
        <f t="shared" si="168"/>
        <v>ProductCost: 372,</v>
      </c>
      <c r="V1281" t="str">
        <f t="shared" si="169"/>
        <v>ProductRevenue: 396.74172</v>
      </c>
      <c r="W1281" t="s">
        <v>310</v>
      </c>
    </row>
    <row r="1282" spans="1:23" x14ac:dyDescent="0.3">
      <c r="A1282" s="1">
        <v>10733</v>
      </c>
      <c r="B1282" s="1">
        <v>28</v>
      </c>
      <c r="C1282" s="1">
        <v>45.6</v>
      </c>
      <c r="D1282" s="1">
        <v>20</v>
      </c>
      <c r="E1282" s="1">
        <v>0</v>
      </c>
      <c r="F1282" s="1">
        <v>19.489999999999998</v>
      </c>
      <c r="G1282" s="1">
        <v>912</v>
      </c>
      <c r="H1282" s="1">
        <v>1089.7488000000001</v>
      </c>
      <c r="N1282" t="s">
        <v>0</v>
      </c>
      <c r="O1282" t="str">
        <f t="shared" si="162"/>
        <v>OrderID: 10733,</v>
      </c>
      <c r="P1282" t="str">
        <f t="shared" si="163"/>
        <v>ProductID: 28,</v>
      </c>
      <c r="Q1282" t="str">
        <f t="shared" si="164"/>
        <v>UnitPrice: 45.6,</v>
      </c>
      <c r="R1282" t="str">
        <f t="shared" si="165"/>
        <v>Quantity: 20,</v>
      </c>
      <c r="S1282" t="str">
        <f t="shared" si="166"/>
        <v>Discount: 0,</v>
      </c>
      <c r="T1282" t="str">
        <f t="shared" si="167"/>
        <v>GrossProfitMargin: 19.49,</v>
      </c>
      <c r="U1282" t="str">
        <f t="shared" si="168"/>
        <v>ProductCost: 912,</v>
      </c>
      <c r="V1282" t="str">
        <f t="shared" si="169"/>
        <v>ProductRevenue: 1089.7488</v>
      </c>
      <c r="W1282" t="s">
        <v>310</v>
      </c>
    </row>
    <row r="1283" spans="1:23" x14ac:dyDescent="0.3">
      <c r="A1283" s="1">
        <v>10733</v>
      </c>
      <c r="B1283" s="1">
        <v>52</v>
      </c>
      <c r="C1283" s="1">
        <v>7</v>
      </c>
      <c r="D1283" s="1">
        <v>25</v>
      </c>
      <c r="E1283" s="1">
        <v>0</v>
      </c>
      <c r="F1283" s="1">
        <v>9.4280000000000008</v>
      </c>
      <c r="G1283" s="1">
        <v>175</v>
      </c>
      <c r="H1283" s="1">
        <v>191.499</v>
      </c>
      <c r="N1283" t="s">
        <v>0</v>
      </c>
      <c r="O1283" t="str">
        <f t="shared" ref="O1283:O1346" si="170">O$1&amp;": "&amp;IF(ISNUMBER(A1283),A1283,""""&amp;A1283&amp;"""")&amp;IF(P$1=0,"",",")</f>
        <v>OrderID: 10733,</v>
      </c>
      <c r="P1283" t="str">
        <f t="shared" ref="P1283:P1346" si="171">P$1&amp;": "&amp;IF(ISNUMBER(B1283),B1283,""""&amp;B1283&amp;"""")&amp;IF(Q$1=0,"",",")</f>
        <v>ProductID: 52,</v>
      </c>
      <c r="Q1283" t="str">
        <f t="shared" ref="Q1283:Q1346" si="172">Q$1&amp;": "&amp;IF(ISNUMBER(C1283),C1283,""""&amp;C1283&amp;"""")&amp;IF(R$1=0,"",",")</f>
        <v>UnitPrice: 7,</v>
      </c>
      <c r="R1283" t="str">
        <f t="shared" ref="R1283:R1346" si="173">R$1&amp;": "&amp;IF(ISNUMBER(D1283),D1283,""""&amp;D1283&amp;"""")&amp;IF(S$1=0,"",",")</f>
        <v>Quantity: 25,</v>
      </c>
      <c r="S1283" t="str">
        <f t="shared" ref="S1283:S1346" si="174">S$1&amp;": "&amp;IF(ISNUMBER(E1283),E1283,""""&amp;E1283&amp;"""")&amp;IF(T$1=0,"",",")</f>
        <v>Discount: 0,</v>
      </c>
      <c r="T1283" t="str">
        <f t="shared" ref="T1283:T1346" si="175">T$1&amp;": "&amp;IF(ISNUMBER(F1283),F1283,""""&amp;F1283&amp;"""")&amp;IF(U$1=0,"",",")</f>
        <v>GrossProfitMargin: 9.428,</v>
      </c>
      <c r="U1283" t="str">
        <f t="shared" ref="U1283:U1346" si="176">U$1&amp;": "&amp;IF(ISNUMBER(G1283),G1283,""""&amp;G1283&amp;"""")&amp;IF(V$1=0,"",",")</f>
        <v>ProductCost: 175,</v>
      </c>
      <c r="V1283" t="str">
        <f t="shared" ref="V1283:V1346" si="177">V$1&amp;": "&amp;IF(ISNUMBER(H1283),H1283,""""&amp;H1283&amp;"""")&amp;IF(W$1=0,"",",")</f>
        <v>ProductRevenue: 191.499</v>
      </c>
      <c r="W1283" t="s">
        <v>310</v>
      </c>
    </row>
    <row r="1284" spans="1:23" x14ac:dyDescent="0.3">
      <c r="A1284" s="1">
        <v>10734</v>
      </c>
      <c r="B1284" s="1">
        <v>6</v>
      </c>
      <c r="C1284" s="1">
        <v>25</v>
      </c>
      <c r="D1284" s="1">
        <v>30</v>
      </c>
      <c r="E1284" s="1">
        <v>0</v>
      </c>
      <c r="F1284" s="1">
        <v>15.585000000000001</v>
      </c>
      <c r="G1284" s="1">
        <v>750</v>
      </c>
      <c r="H1284" s="1">
        <v>866.88750000000005</v>
      </c>
      <c r="N1284" t="s">
        <v>0</v>
      </c>
      <c r="O1284" t="str">
        <f t="shared" si="170"/>
        <v>OrderID: 10734,</v>
      </c>
      <c r="P1284" t="str">
        <f t="shared" si="171"/>
        <v>ProductID: 6,</v>
      </c>
      <c r="Q1284" t="str">
        <f t="shared" si="172"/>
        <v>UnitPrice: 25,</v>
      </c>
      <c r="R1284" t="str">
        <f t="shared" si="173"/>
        <v>Quantity: 30,</v>
      </c>
      <c r="S1284" t="str">
        <f t="shared" si="174"/>
        <v>Discount: 0,</v>
      </c>
      <c r="T1284" t="str">
        <f t="shared" si="175"/>
        <v>GrossProfitMargin: 15.585,</v>
      </c>
      <c r="U1284" t="str">
        <f t="shared" si="176"/>
        <v>ProductCost: 750,</v>
      </c>
      <c r="V1284" t="str">
        <f t="shared" si="177"/>
        <v>ProductRevenue: 866.8875</v>
      </c>
      <c r="W1284" t="s">
        <v>310</v>
      </c>
    </row>
    <row r="1285" spans="1:23" x14ac:dyDescent="0.3">
      <c r="A1285" s="1">
        <v>10734</v>
      </c>
      <c r="B1285" s="1">
        <v>30</v>
      </c>
      <c r="C1285" s="1">
        <v>25.89</v>
      </c>
      <c r="D1285" s="1">
        <v>15</v>
      </c>
      <c r="E1285" s="1">
        <v>0</v>
      </c>
      <c r="F1285" s="1">
        <v>18.170000000000002</v>
      </c>
      <c r="G1285" s="1">
        <v>388.35</v>
      </c>
      <c r="H1285" s="1">
        <v>458.91319500000003</v>
      </c>
      <c r="N1285" t="s">
        <v>0</v>
      </c>
      <c r="O1285" t="str">
        <f t="shared" si="170"/>
        <v>OrderID: 10734,</v>
      </c>
      <c r="P1285" t="str">
        <f t="shared" si="171"/>
        <v>ProductID: 30,</v>
      </c>
      <c r="Q1285" t="str">
        <f t="shared" si="172"/>
        <v>UnitPrice: 25.89,</v>
      </c>
      <c r="R1285" t="str">
        <f t="shared" si="173"/>
        <v>Quantity: 15,</v>
      </c>
      <c r="S1285" t="str">
        <f t="shared" si="174"/>
        <v>Discount: 0,</v>
      </c>
      <c r="T1285" t="str">
        <f t="shared" si="175"/>
        <v>GrossProfitMargin: 18.17,</v>
      </c>
      <c r="U1285" t="str">
        <f t="shared" si="176"/>
        <v>ProductCost: 388.35,</v>
      </c>
      <c r="V1285" t="str">
        <f t="shared" si="177"/>
        <v>ProductRevenue: 458.913195</v>
      </c>
      <c r="W1285" t="s">
        <v>310</v>
      </c>
    </row>
    <row r="1286" spans="1:23" x14ac:dyDescent="0.3">
      <c r="A1286" s="1">
        <v>10734</v>
      </c>
      <c r="B1286" s="1">
        <v>76</v>
      </c>
      <c r="C1286" s="1">
        <v>18</v>
      </c>
      <c r="D1286" s="1">
        <v>20</v>
      </c>
      <c r="E1286" s="1">
        <v>0</v>
      </c>
      <c r="F1286" s="1">
        <v>17.303000000000001</v>
      </c>
      <c r="G1286" s="1">
        <v>360</v>
      </c>
      <c r="H1286" s="1">
        <v>422.29079999999999</v>
      </c>
      <c r="N1286" t="s">
        <v>0</v>
      </c>
      <c r="O1286" t="str">
        <f t="shared" si="170"/>
        <v>OrderID: 10734,</v>
      </c>
      <c r="P1286" t="str">
        <f t="shared" si="171"/>
        <v>ProductID: 76,</v>
      </c>
      <c r="Q1286" t="str">
        <f t="shared" si="172"/>
        <v>UnitPrice: 18,</v>
      </c>
      <c r="R1286" t="str">
        <f t="shared" si="173"/>
        <v>Quantity: 20,</v>
      </c>
      <c r="S1286" t="str">
        <f t="shared" si="174"/>
        <v>Discount: 0,</v>
      </c>
      <c r="T1286" t="str">
        <f t="shared" si="175"/>
        <v>GrossProfitMargin: 17.303,</v>
      </c>
      <c r="U1286" t="str">
        <f t="shared" si="176"/>
        <v>ProductCost: 360,</v>
      </c>
      <c r="V1286" t="str">
        <f t="shared" si="177"/>
        <v>ProductRevenue: 422.2908</v>
      </c>
      <c r="W1286" t="s">
        <v>310</v>
      </c>
    </row>
    <row r="1287" spans="1:23" x14ac:dyDescent="0.3">
      <c r="A1287" s="1">
        <v>10735</v>
      </c>
      <c r="B1287" s="1">
        <v>61</v>
      </c>
      <c r="C1287" s="1">
        <v>28.5</v>
      </c>
      <c r="D1287" s="1">
        <v>20</v>
      </c>
      <c r="E1287" s="1">
        <v>0.10000000149011599</v>
      </c>
      <c r="F1287" s="1">
        <v>6.4130000000000003</v>
      </c>
      <c r="G1287" s="1">
        <v>570</v>
      </c>
      <c r="H1287" s="1">
        <v>606.55410000000006</v>
      </c>
      <c r="N1287" t="s">
        <v>0</v>
      </c>
      <c r="O1287" t="str">
        <f t="shared" si="170"/>
        <v>OrderID: 10735,</v>
      </c>
      <c r="P1287" t="str">
        <f t="shared" si="171"/>
        <v>ProductID: 61,</v>
      </c>
      <c r="Q1287" t="str">
        <f t="shared" si="172"/>
        <v>UnitPrice: 28.5,</v>
      </c>
      <c r="R1287" t="str">
        <f t="shared" si="173"/>
        <v>Quantity: 20,</v>
      </c>
      <c r="S1287" t="str">
        <f t="shared" si="174"/>
        <v>Discount: 0.100000001490116,</v>
      </c>
      <c r="T1287" t="str">
        <f t="shared" si="175"/>
        <v>GrossProfitMargin: 6.413,</v>
      </c>
      <c r="U1287" t="str">
        <f t="shared" si="176"/>
        <v>ProductCost: 570,</v>
      </c>
      <c r="V1287" t="str">
        <f t="shared" si="177"/>
        <v>ProductRevenue: 606.5541</v>
      </c>
      <c r="W1287" t="s">
        <v>310</v>
      </c>
    </row>
    <row r="1288" spans="1:23" x14ac:dyDescent="0.3">
      <c r="A1288" s="1">
        <v>10735</v>
      </c>
      <c r="B1288" s="1">
        <v>77</v>
      </c>
      <c r="C1288" s="1">
        <v>13</v>
      </c>
      <c r="D1288" s="1">
        <v>2</v>
      </c>
      <c r="E1288" s="1">
        <v>0.10000000149011599</v>
      </c>
      <c r="F1288" s="1">
        <v>11.856999999999999</v>
      </c>
      <c r="G1288" s="1">
        <v>26</v>
      </c>
      <c r="H1288" s="1">
        <v>29.082820000000002</v>
      </c>
      <c r="N1288" t="s">
        <v>0</v>
      </c>
      <c r="O1288" t="str">
        <f t="shared" si="170"/>
        <v>OrderID: 10735,</v>
      </c>
      <c r="P1288" t="str">
        <f t="shared" si="171"/>
        <v>ProductID: 77,</v>
      </c>
      <c r="Q1288" t="str">
        <f t="shared" si="172"/>
        <v>UnitPrice: 13,</v>
      </c>
      <c r="R1288" t="str">
        <f t="shared" si="173"/>
        <v>Quantity: 2,</v>
      </c>
      <c r="S1288" t="str">
        <f t="shared" si="174"/>
        <v>Discount: 0.100000001490116,</v>
      </c>
      <c r="T1288" t="str">
        <f t="shared" si="175"/>
        <v>GrossProfitMargin: 11.857,</v>
      </c>
      <c r="U1288" t="str">
        <f t="shared" si="176"/>
        <v>ProductCost: 26,</v>
      </c>
      <c r="V1288" t="str">
        <f t="shared" si="177"/>
        <v>ProductRevenue: 29.08282</v>
      </c>
      <c r="W1288" t="s">
        <v>310</v>
      </c>
    </row>
    <row r="1289" spans="1:23" x14ac:dyDescent="0.3">
      <c r="A1289" s="1">
        <v>10736</v>
      </c>
      <c r="B1289" s="1">
        <v>65</v>
      </c>
      <c r="C1289" s="1">
        <v>21.05</v>
      </c>
      <c r="D1289" s="1">
        <v>40</v>
      </c>
      <c r="E1289" s="1">
        <v>0</v>
      </c>
      <c r="F1289" s="1">
        <v>11.765000000000001</v>
      </c>
      <c r="G1289" s="1">
        <v>842</v>
      </c>
      <c r="H1289" s="1">
        <v>941.06130000000007</v>
      </c>
      <c r="N1289" t="s">
        <v>0</v>
      </c>
      <c r="O1289" t="str">
        <f t="shared" si="170"/>
        <v>OrderID: 10736,</v>
      </c>
      <c r="P1289" t="str">
        <f t="shared" si="171"/>
        <v>ProductID: 65,</v>
      </c>
      <c r="Q1289" t="str">
        <f t="shared" si="172"/>
        <v>UnitPrice: 21.05,</v>
      </c>
      <c r="R1289" t="str">
        <f t="shared" si="173"/>
        <v>Quantity: 40,</v>
      </c>
      <c r="S1289" t="str">
        <f t="shared" si="174"/>
        <v>Discount: 0,</v>
      </c>
      <c r="T1289" t="str">
        <f t="shared" si="175"/>
        <v>GrossProfitMargin: 11.765,</v>
      </c>
      <c r="U1289" t="str">
        <f t="shared" si="176"/>
        <v>ProductCost: 842,</v>
      </c>
      <c r="V1289" t="str">
        <f t="shared" si="177"/>
        <v>ProductRevenue: 941.0613</v>
      </c>
      <c r="W1289" t="s">
        <v>310</v>
      </c>
    </row>
    <row r="1290" spans="1:23" x14ac:dyDescent="0.3">
      <c r="A1290" s="1">
        <v>10736</v>
      </c>
      <c r="B1290" s="1">
        <v>75</v>
      </c>
      <c r="C1290" s="1">
        <v>7.75</v>
      </c>
      <c r="D1290" s="1">
        <v>20</v>
      </c>
      <c r="E1290" s="1">
        <v>0</v>
      </c>
      <c r="F1290" s="1">
        <v>28.335999999999999</v>
      </c>
      <c r="G1290" s="1">
        <v>155</v>
      </c>
      <c r="H1290" s="1">
        <v>198.92080000000001</v>
      </c>
      <c r="N1290" t="s">
        <v>0</v>
      </c>
      <c r="O1290" t="str">
        <f t="shared" si="170"/>
        <v>OrderID: 10736,</v>
      </c>
      <c r="P1290" t="str">
        <f t="shared" si="171"/>
        <v>ProductID: 75,</v>
      </c>
      <c r="Q1290" t="str">
        <f t="shared" si="172"/>
        <v>UnitPrice: 7.75,</v>
      </c>
      <c r="R1290" t="str">
        <f t="shared" si="173"/>
        <v>Quantity: 20,</v>
      </c>
      <c r="S1290" t="str">
        <f t="shared" si="174"/>
        <v>Discount: 0,</v>
      </c>
      <c r="T1290" t="str">
        <f t="shared" si="175"/>
        <v>GrossProfitMargin: 28.336,</v>
      </c>
      <c r="U1290" t="str">
        <f t="shared" si="176"/>
        <v>ProductCost: 155,</v>
      </c>
      <c r="V1290" t="str">
        <f t="shared" si="177"/>
        <v>ProductRevenue: 198.9208</v>
      </c>
      <c r="W1290" t="s">
        <v>310</v>
      </c>
    </row>
    <row r="1291" spans="1:23" x14ac:dyDescent="0.3">
      <c r="A1291" s="1">
        <v>10737</v>
      </c>
      <c r="B1291" s="1">
        <v>13</v>
      </c>
      <c r="C1291" s="1">
        <v>6</v>
      </c>
      <c r="D1291" s="1">
        <v>4</v>
      </c>
      <c r="E1291" s="1">
        <v>0</v>
      </c>
      <c r="F1291" s="1">
        <v>26.706</v>
      </c>
      <c r="G1291" s="1">
        <v>24</v>
      </c>
      <c r="H1291" s="1">
        <v>30.409440000000004</v>
      </c>
      <c r="N1291" t="s">
        <v>0</v>
      </c>
      <c r="O1291" t="str">
        <f t="shared" si="170"/>
        <v>OrderID: 10737,</v>
      </c>
      <c r="P1291" t="str">
        <f t="shared" si="171"/>
        <v>ProductID: 13,</v>
      </c>
      <c r="Q1291" t="str">
        <f t="shared" si="172"/>
        <v>UnitPrice: 6,</v>
      </c>
      <c r="R1291" t="str">
        <f t="shared" si="173"/>
        <v>Quantity: 4,</v>
      </c>
      <c r="S1291" t="str">
        <f t="shared" si="174"/>
        <v>Discount: 0,</v>
      </c>
      <c r="T1291" t="str">
        <f t="shared" si="175"/>
        <v>GrossProfitMargin: 26.706,</v>
      </c>
      <c r="U1291" t="str">
        <f t="shared" si="176"/>
        <v>ProductCost: 24,</v>
      </c>
      <c r="V1291" t="str">
        <f t="shared" si="177"/>
        <v>ProductRevenue: 30.40944</v>
      </c>
      <c r="W1291" t="s">
        <v>310</v>
      </c>
    </row>
    <row r="1292" spans="1:23" x14ac:dyDescent="0.3">
      <c r="A1292" s="1">
        <v>10737</v>
      </c>
      <c r="B1292" s="1">
        <v>41</v>
      </c>
      <c r="C1292" s="1">
        <v>9.65</v>
      </c>
      <c r="D1292" s="1">
        <v>12</v>
      </c>
      <c r="E1292" s="1">
        <v>0</v>
      </c>
      <c r="F1292" s="1">
        <v>23.352</v>
      </c>
      <c r="G1292" s="1">
        <v>115.80000000000001</v>
      </c>
      <c r="H1292" s="1">
        <v>142.84161600000002</v>
      </c>
      <c r="N1292" t="s">
        <v>0</v>
      </c>
      <c r="O1292" t="str">
        <f t="shared" si="170"/>
        <v>OrderID: 10737,</v>
      </c>
      <c r="P1292" t="str">
        <f t="shared" si="171"/>
        <v>ProductID: 41,</v>
      </c>
      <c r="Q1292" t="str">
        <f t="shared" si="172"/>
        <v>UnitPrice: 9.65,</v>
      </c>
      <c r="R1292" t="str">
        <f t="shared" si="173"/>
        <v>Quantity: 12,</v>
      </c>
      <c r="S1292" t="str">
        <f t="shared" si="174"/>
        <v>Discount: 0,</v>
      </c>
      <c r="T1292" t="str">
        <f t="shared" si="175"/>
        <v>GrossProfitMargin: 23.352,</v>
      </c>
      <c r="U1292" t="str">
        <f t="shared" si="176"/>
        <v>ProductCost: 115.8,</v>
      </c>
      <c r="V1292" t="str">
        <f t="shared" si="177"/>
        <v>ProductRevenue: 142.841616</v>
      </c>
      <c r="W1292" t="s">
        <v>310</v>
      </c>
    </row>
    <row r="1293" spans="1:23" x14ac:dyDescent="0.3">
      <c r="A1293" s="1">
        <v>10738</v>
      </c>
      <c r="B1293" s="1">
        <v>16</v>
      </c>
      <c r="C1293" s="1">
        <v>17.45</v>
      </c>
      <c r="D1293" s="1">
        <v>3</v>
      </c>
      <c r="E1293" s="1">
        <v>0</v>
      </c>
      <c r="F1293" s="1">
        <v>14.225</v>
      </c>
      <c r="G1293" s="1">
        <v>52.349999999999994</v>
      </c>
      <c r="H1293" s="1">
        <v>59.796787499999994</v>
      </c>
      <c r="N1293" t="s">
        <v>0</v>
      </c>
      <c r="O1293" t="str">
        <f t="shared" si="170"/>
        <v>OrderID: 10738,</v>
      </c>
      <c r="P1293" t="str">
        <f t="shared" si="171"/>
        <v>ProductID: 16,</v>
      </c>
      <c r="Q1293" t="str">
        <f t="shared" si="172"/>
        <v>UnitPrice: 17.45,</v>
      </c>
      <c r="R1293" t="str">
        <f t="shared" si="173"/>
        <v>Quantity: 3,</v>
      </c>
      <c r="S1293" t="str">
        <f t="shared" si="174"/>
        <v>Discount: 0,</v>
      </c>
      <c r="T1293" t="str">
        <f t="shared" si="175"/>
        <v>GrossProfitMargin: 14.225,</v>
      </c>
      <c r="U1293" t="str">
        <f t="shared" si="176"/>
        <v>ProductCost: 52.35,</v>
      </c>
      <c r="V1293" t="str">
        <f t="shared" si="177"/>
        <v>ProductRevenue: 59.7967875</v>
      </c>
      <c r="W1293" t="s">
        <v>310</v>
      </c>
    </row>
    <row r="1294" spans="1:23" x14ac:dyDescent="0.3">
      <c r="A1294" s="1">
        <v>10739</v>
      </c>
      <c r="B1294" s="1">
        <v>36</v>
      </c>
      <c r="C1294" s="1">
        <v>19</v>
      </c>
      <c r="D1294" s="1">
        <v>6</v>
      </c>
      <c r="E1294" s="1">
        <v>0</v>
      </c>
      <c r="F1294" s="1">
        <v>27.38</v>
      </c>
      <c r="G1294" s="1">
        <v>114</v>
      </c>
      <c r="H1294" s="1">
        <v>145.2132</v>
      </c>
      <c r="N1294" t="s">
        <v>0</v>
      </c>
      <c r="O1294" t="str">
        <f t="shared" si="170"/>
        <v>OrderID: 10739,</v>
      </c>
      <c r="P1294" t="str">
        <f t="shared" si="171"/>
        <v>ProductID: 36,</v>
      </c>
      <c r="Q1294" t="str">
        <f t="shared" si="172"/>
        <v>UnitPrice: 19,</v>
      </c>
      <c r="R1294" t="str">
        <f t="shared" si="173"/>
        <v>Quantity: 6,</v>
      </c>
      <c r="S1294" t="str">
        <f t="shared" si="174"/>
        <v>Discount: 0,</v>
      </c>
      <c r="T1294" t="str">
        <f t="shared" si="175"/>
        <v>GrossProfitMargin: 27.38,</v>
      </c>
      <c r="U1294" t="str">
        <f t="shared" si="176"/>
        <v>ProductCost: 114,</v>
      </c>
      <c r="V1294" t="str">
        <f t="shared" si="177"/>
        <v>ProductRevenue: 145.2132</v>
      </c>
      <c r="W1294" t="s">
        <v>310</v>
      </c>
    </row>
    <row r="1295" spans="1:23" x14ac:dyDescent="0.3">
      <c r="A1295" s="1">
        <v>10739</v>
      </c>
      <c r="B1295" s="1">
        <v>52</v>
      </c>
      <c r="C1295" s="1">
        <v>7</v>
      </c>
      <c r="D1295" s="1">
        <v>18</v>
      </c>
      <c r="E1295" s="1">
        <v>0</v>
      </c>
      <c r="F1295" s="1">
        <v>7.8120000000000003</v>
      </c>
      <c r="G1295" s="1">
        <v>126</v>
      </c>
      <c r="H1295" s="1">
        <v>135.84312</v>
      </c>
      <c r="N1295" t="s">
        <v>0</v>
      </c>
      <c r="O1295" t="str">
        <f t="shared" si="170"/>
        <v>OrderID: 10739,</v>
      </c>
      <c r="P1295" t="str">
        <f t="shared" si="171"/>
        <v>ProductID: 52,</v>
      </c>
      <c r="Q1295" t="str">
        <f t="shared" si="172"/>
        <v>UnitPrice: 7,</v>
      </c>
      <c r="R1295" t="str">
        <f t="shared" si="173"/>
        <v>Quantity: 18,</v>
      </c>
      <c r="S1295" t="str">
        <f t="shared" si="174"/>
        <v>Discount: 0,</v>
      </c>
      <c r="T1295" t="str">
        <f t="shared" si="175"/>
        <v>GrossProfitMargin: 7.812,</v>
      </c>
      <c r="U1295" t="str">
        <f t="shared" si="176"/>
        <v>ProductCost: 126,</v>
      </c>
      <c r="V1295" t="str">
        <f t="shared" si="177"/>
        <v>ProductRevenue: 135.84312</v>
      </c>
      <c r="W1295" t="s">
        <v>310</v>
      </c>
    </row>
    <row r="1296" spans="1:23" x14ac:dyDescent="0.3">
      <c r="A1296" s="1">
        <v>10740</v>
      </c>
      <c r="B1296" s="1">
        <v>28</v>
      </c>
      <c r="C1296" s="1">
        <v>45.6</v>
      </c>
      <c r="D1296" s="1">
        <v>5</v>
      </c>
      <c r="E1296" s="1">
        <v>0.20000000298023199</v>
      </c>
      <c r="F1296" s="1">
        <v>17.111000000000001</v>
      </c>
      <c r="G1296" s="1">
        <v>228</v>
      </c>
      <c r="H1296" s="1">
        <v>267.01308</v>
      </c>
      <c r="N1296" t="s">
        <v>0</v>
      </c>
      <c r="O1296" t="str">
        <f t="shared" si="170"/>
        <v>OrderID: 10740,</v>
      </c>
      <c r="P1296" t="str">
        <f t="shared" si="171"/>
        <v>ProductID: 28,</v>
      </c>
      <c r="Q1296" t="str">
        <f t="shared" si="172"/>
        <v>UnitPrice: 45.6,</v>
      </c>
      <c r="R1296" t="str">
        <f t="shared" si="173"/>
        <v>Quantity: 5,</v>
      </c>
      <c r="S1296" t="str">
        <f t="shared" si="174"/>
        <v>Discount: 0.200000002980232,</v>
      </c>
      <c r="T1296" t="str">
        <f t="shared" si="175"/>
        <v>GrossProfitMargin: 17.111,</v>
      </c>
      <c r="U1296" t="str">
        <f t="shared" si="176"/>
        <v>ProductCost: 228,</v>
      </c>
      <c r="V1296" t="str">
        <f t="shared" si="177"/>
        <v>ProductRevenue: 267.01308</v>
      </c>
      <c r="W1296" t="s">
        <v>310</v>
      </c>
    </row>
    <row r="1297" spans="1:23" x14ac:dyDescent="0.3">
      <c r="A1297" s="1">
        <v>10740</v>
      </c>
      <c r="B1297" s="1">
        <v>35</v>
      </c>
      <c r="C1297" s="1">
        <v>18</v>
      </c>
      <c r="D1297" s="1">
        <v>35</v>
      </c>
      <c r="E1297" s="1">
        <v>0.20000000298023199</v>
      </c>
      <c r="F1297" s="1">
        <v>24.021000000000001</v>
      </c>
      <c r="G1297" s="1">
        <v>630</v>
      </c>
      <c r="H1297" s="1">
        <v>781.33230000000003</v>
      </c>
      <c r="N1297" t="s">
        <v>0</v>
      </c>
      <c r="O1297" t="str">
        <f t="shared" si="170"/>
        <v>OrderID: 10740,</v>
      </c>
      <c r="P1297" t="str">
        <f t="shared" si="171"/>
        <v>ProductID: 35,</v>
      </c>
      <c r="Q1297" t="str">
        <f t="shared" si="172"/>
        <v>UnitPrice: 18,</v>
      </c>
      <c r="R1297" t="str">
        <f t="shared" si="173"/>
        <v>Quantity: 35,</v>
      </c>
      <c r="S1297" t="str">
        <f t="shared" si="174"/>
        <v>Discount: 0.200000002980232,</v>
      </c>
      <c r="T1297" t="str">
        <f t="shared" si="175"/>
        <v>GrossProfitMargin: 24.021,</v>
      </c>
      <c r="U1297" t="str">
        <f t="shared" si="176"/>
        <v>ProductCost: 630,</v>
      </c>
      <c r="V1297" t="str">
        <f t="shared" si="177"/>
        <v>ProductRevenue: 781.3323</v>
      </c>
      <c r="W1297" t="s">
        <v>310</v>
      </c>
    </row>
    <row r="1298" spans="1:23" x14ac:dyDescent="0.3">
      <c r="A1298" s="1">
        <v>10740</v>
      </c>
      <c r="B1298" s="1">
        <v>45</v>
      </c>
      <c r="C1298" s="1">
        <v>9.5</v>
      </c>
      <c r="D1298" s="1">
        <v>40</v>
      </c>
      <c r="E1298" s="1">
        <v>0.20000000298023199</v>
      </c>
      <c r="F1298" s="1">
        <v>18.876000000000001</v>
      </c>
      <c r="G1298" s="1">
        <v>380</v>
      </c>
      <c r="H1298" s="1">
        <v>451.72880000000004</v>
      </c>
      <c r="N1298" t="s">
        <v>0</v>
      </c>
      <c r="O1298" t="str">
        <f t="shared" si="170"/>
        <v>OrderID: 10740,</v>
      </c>
      <c r="P1298" t="str">
        <f t="shared" si="171"/>
        <v>ProductID: 45,</v>
      </c>
      <c r="Q1298" t="str">
        <f t="shared" si="172"/>
        <v>UnitPrice: 9.5,</v>
      </c>
      <c r="R1298" t="str">
        <f t="shared" si="173"/>
        <v>Quantity: 40,</v>
      </c>
      <c r="S1298" t="str">
        <f t="shared" si="174"/>
        <v>Discount: 0.200000002980232,</v>
      </c>
      <c r="T1298" t="str">
        <f t="shared" si="175"/>
        <v>GrossProfitMargin: 18.876,</v>
      </c>
      <c r="U1298" t="str">
        <f t="shared" si="176"/>
        <v>ProductCost: 380,</v>
      </c>
      <c r="V1298" t="str">
        <f t="shared" si="177"/>
        <v>ProductRevenue: 451.7288</v>
      </c>
      <c r="W1298" t="s">
        <v>310</v>
      </c>
    </row>
    <row r="1299" spans="1:23" x14ac:dyDescent="0.3">
      <c r="A1299" s="1">
        <v>10740</v>
      </c>
      <c r="B1299" s="1">
        <v>56</v>
      </c>
      <c r="C1299" s="1">
        <v>38</v>
      </c>
      <c r="D1299" s="1">
        <v>14</v>
      </c>
      <c r="E1299" s="1">
        <v>0.20000000298023199</v>
      </c>
      <c r="F1299" s="1">
        <v>6.7629999999999999</v>
      </c>
      <c r="G1299" s="1">
        <v>532</v>
      </c>
      <c r="H1299" s="1">
        <v>567.97916000000009</v>
      </c>
      <c r="N1299" t="s">
        <v>0</v>
      </c>
      <c r="O1299" t="str">
        <f t="shared" si="170"/>
        <v>OrderID: 10740,</v>
      </c>
      <c r="P1299" t="str">
        <f t="shared" si="171"/>
        <v>ProductID: 56,</v>
      </c>
      <c r="Q1299" t="str">
        <f t="shared" si="172"/>
        <v>UnitPrice: 38,</v>
      </c>
      <c r="R1299" t="str">
        <f t="shared" si="173"/>
        <v>Quantity: 14,</v>
      </c>
      <c r="S1299" t="str">
        <f t="shared" si="174"/>
        <v>Discount: 0.200000002980232,</v>
      </c>
      <c r="T1299" t="str">
        <f t="shared" si="175"/>
        <v>GrossProfitMargin: 6.763,</v>
      </c>
      <c r="U1299" t="str">
        <f t="shared" si="176"/>
        <v>ProductCost: 532,</v>
      </c>
      <c r="V1299" t="str">
        <f t="shared" si="177"/>
        <v>ProductRevenue: 567.97916</v>
      </c>
      <c r="W1299" t="s">
        <v>310</v>
      </c>
    </row>
    <row r="1300" spans="1:23" x14ac:dyDescent="0.3">
      <c r="A1300" s="1">
        <v>10741</v>
      </c>
      <c r="B1300" s="1">
        <v>2</v>
      </c>
      <c r="C1300" s="1">
        <v>19</v>
      </c>
      <c r="D1300" s="1">
        <v>15</v>
      </c>
      <c r="E1300" s="1">
        <v>0.20000000298023199</v>
      </c>
      <c r="F1300" s="1">
        <v>24.181999999999999</v>
      </c>
      <c r="G1300" s="1">
        <v>285</v>
      </c>
      <c r="H1300" s="1">
        <v>353.9187</v>
      </c>
      <c r="N1300" t="s">
        <v>0</v>
      </c>
      <c r="O1300" t="str">
        <f t="shared" si="170"/>
        <v>OrderID: 10741,</v>
      </c>
      <c r="P1300" t="str">
        <f t="shared" si="171"/>
        <v>ProductID: 2,</v>
      </c>
      <c r="Q1300" t="str">
        <f t="shared" si="172"/>
        <v>UnitPrice: 19,</v>
      </c>
      <c r="R1300" t="str">
        <f t="shared" si="173"/>
        <v>Quantity: 15,</v>
      </c>
      <c r="S1300" t="str">
        <f t="shared" si="174"/>
        <v>Discount: 0.200000002980232,</v>
      </c>
      <c r="T1300" t="str">
        <f t="shared" si="175"/>
        <v>GrossProfitMargin: 24.182,</v>
      </c>
      <c r="U1300" t="str">
        <f t="shared" si="176"/>
        <v>ProductCost: 285,</v>
      </c>
      <c r="V1300" t="str">
        <f t="shared" si="177"/>
        <v>ProductRevenue: 353.9187</v>
      </c>
      <c r="W1300" t="s">
        <v>310</v>
      </c>
    </row>
    <row r="1301" spans="1:23" x14ac:dyDescent="0.3">
      <c r="A1301" s="1">
        <v>10742</v>
      </c>
      <c r="B1301" s="1">
        <v>3</v>
      </c>
      <c r="C1301" s="1">
        <v>10</v>
      </c>
      <c r="D1301" s="1">
        <v>20</v>
      </c>
      <c r="E1301" s="1">
        <v>0</v>
      </c>
      <c r="F1301" s="1">
        <v>25.497</v>
      </c>
      <c r="G1301" s="1">
        <v>200</v>
      </c>
      <c r="H1301" s="1">
        <v>250.99399999999997</v>
      </c>
      <c r="N1301" t="s">
        <v>0</v>
      </c>
      <c r="O1301" t="str">
        <f t="shared" si="170"/>
        <v>OrderID: 10742,</v>
      </c>
      <c r="P1301" t="str">
        <f t="shared" si="171"/>
        <v>ProductID: 3,</v>
      </c>
      <c r="Q1301" t="str">
        <f t="shared" si="172"/>
        <v>UnitPrice: 10,</v>
      </c>
      <c r="R1301" t="str">
        <f t="shared" si="173"/>
        <v>Quantity: 20,</v>
      </c>
      <c r="S1301" t="str">
        <f t="shared" si="174"/>
        <v>Discount: 0,</v>
      </c>
      <c r="T1301" t="str">
        <f t="shared" si="175"/>
        <v>GrossProfitMargin: 25.497,</v>
      </c>
      <c r="U1301" t="str">
        <f t="shared" si="176"/>
        <v>ProductCost: 200,</v>
      </c>
      <c r="V1301" t="str">
        <f t="shared" si="177"/>
        <v>ProductRevenue: 250.994</v>
      </c>
      <c r="W1301" t="s">
        <v>310</v>
      </c>
    </row>
    <row r="1302" spans="1:23" x14ac:dyDescent="0.3">
      <c r="A1302" s="1">
        <v>10742</v>
      </c>
      <c r="B1302" s="1">
        <v>60</v>
      </c>
      <c r="C1302" s="1">
        <v>34</v>
      </c>
      <c r="D1302" s="1">
        <v>50</v>
      </c>
      <c r="E1302" s="1">
        <v>0</v>
      </c>
      <c r="F1302" s="1">
        <v>19.259</v>
      </c>
      <c r="G1302" s="1">
        <v>1700</v>
      </c>
      <c r="H1302" s="1">
        <v>2027.403</v>
      </c>
      <c r="N1302" t="s">
        <v>0</v>
      </c>
      <c r="O1302" t="str">
        <f t="shared" si="170"/>
        <v>OrderID: 10742,</v>
      </c>
      <c r="P1302" t="str">
        <f t="shared" si="171"/>
        <v>ProductID: 60,</v>
      </c>
      <c r="Q1302" t="str">
        <f t="shared" si="172"/>
        <v>UnitPrice: 34,</v>
      </c>
      <c r="R1302" t="str">
        <f t="shared" si="173"/>
        <v>Quantity: 50,</v>
      </c>
      <c r="S1302" t="str">
        <f t="shared" si="174"/>
        <v>Discount: 0,</v>
      </c>
      <c r="T1302" t="str">
        <f t="shared" si="175"/>
        <v>GrossProfitMargin: 19.259,</v>
      </c>
      <c r="U1302" t="str">
        <f t="shared" si="176"/>
        <v>ProductCost: 1700,</v>
      </c>
      <c r="V1302" t="str">
        <f t="shared" si="177"/>
        <v>ProductRevenue: 2027.403</v>
      </c>
      <c r="W1302" t="s">
        <v>310</v>
      </c>
    </row>
    <row r="1303" spans="1:23" x14ac:dyDescent="0.3">
      <c r="A1303" s="1">
        <v>10742</v>
      </c>
      <c r="B1303" s="1">
        <v>72</v>
      </c>
      <c r="C1303" s="1">
        <v>34.799999999999997</v>
      </c>
      <c r="D1303" s="1">
        <v>35</v>
      </c>
      <c r="E1303" s="1">
        <v>0</v>
      </c>
      <c r="F1303" s="1">
        <v>25.277999999999999</v>
      </c>
      <c r="G1303" s="1">
        <v>1218</v>
      </c>
      <c r="H1303" s="1">
        <v>1525.8860400000001</v>
      </c>
      <c r="N1303" t="s">
        <v>0</v>
      </c>
      <c r="O1303" t="str">
        <f t="shared" si="170"/>
        <v>OrderID: 10742,</v>
      </c>
      <c r="P1303" t="str">
        <f t="shared" si="171"/>
        <v>ProductID: 72,</v>
      </c>
      <c r="Q1303" t="str">
        <f t="shared" si="172"/>
        <v>UnitPrice: 34.8,</v>
      </c>
      <c r="R1303" t="str">
        <f t="shared" si="173"/>
        <v>Quantity: 35,</v>
      </c>
      <c r="S1303" t="str">
        <f t="shared" si="174"/>
        <v>Discount: 0,</v>
      </c>
      <c r="T1303" t="str">
        <f t="shared" si="175"/>
        <v>GrossProfitMargin: 25.278,</v>
      </c>
      <c r="U1303" t="str">
        <f t="shared" si="176"/>
        <v>ProductCost: 1218,</v>
      </c>
      <c r="V1303" t="str">
        <f t="shared" si="177"/>
        <v>ProductRevenue: 1525.88604</v>
      </c>
      <c r="W1303" t="s">
        <v>310</v>
      </c>
    </row>
    <row r="1304" spans="1:23" x14ac:dyDescent="0.3">
      <c r="A1304" s="1">
        <v>10743</v>
      </c>
      <c r="B1304" s="1">
        <v>46</v>
      </c>
      <c r="C1304" s="1">
        <v>12</v>
      </c>
      <c r="D1304" s="1">
        <v>28</v>
      </c>
      <c r="E1304" s="1">
        <v>5.0000000745058101E-2</v>
      </c>
      <c r="F1304" s="1">
        <v>24.056999999999999</v>
      </c>
      <c r="G1304" s="1">
        <v>336</v>
      </c>
      <c r="H1304" s="1">
        <v>416.83151999999995</v>
      </c>
      <c r="N1304" t="s">
        <v>0</v>
      </c>
      <c r="O1304" t="str">
        <f t="shared" si="170"/>
        <v>OrderID: 10743,</v>
      </c>
      <c r="P1304" t="str">
        <f t="shared" si="171"/>
        <v>ProductID: 46,</v>
      </c>
      <c r="Q1304" t="str">
        <f t="shared" si="172"/>
        <v>UnitPrice: 12,</v>
      </c>
      <c r="R1304" t="str">
        <f t="shared" si="173"/>
        <v>Quantity: 28,</v>
      </c>
      <c r="S1304" t="str">
        <f t="shared" si="174"/>
        <v>Discount: 0.0500000007450581,</v>
      </c>
      <c r="T1304" t="str">
        <f t="shared" si="175"/>
        <v>GrossProfitMargin: 24.057,</v>
      </c>
      <c r="U1304" t="str">
        <f t="shared" si="176"/>
        <v>ProductCost: 336,</v>
      </c>
      <c r="V1304" t="str">
        <f t="shared" si="177"/>
        <v>ProductRevenue: 416.83152</v>
      </c>
      <c r="W1304" t="s">
        <v>310</v>
      </c>
    </row>
    <row r="1305" spans="1:23" x14ac:dyDescent="0.3">
      <c r="A1305" s="1">
        <v>10744</v>
      </c>
      <c r="B1305" s="1">
        <v>40</v>
      </c>
      <c r="C1305" s="1">
        <v>18.399999999999999</v>
      </c>
      <c r="D1305" s="1">
        <v>50</v>
      </c>
      <c r="E1305" s="1">
        <v>0.20000000298023199</v>
      </c>
      <c r="F1305" s="1">
        <v>21.917999999999999</v>
      </c>
      <c r="G1305" s="1">
        <v>919.99999999999989</v>
      </c>
      <c r="H1305" s="1">
        <v>1121.6455999999998</v>
      </c>
      <c r="N1305" t="s">
        <v>0</v>
      </c>
      <c r="O1305" t="str">
        <f t="shared" si="170"/>
        <v>OrderID: 10744,</v>
      </c>
      <c r="P1305" t="str">
        <f t="shared" si="171"/>
        <v>ProductID: 40,</v>
      </c>
      <c r="Q1305" t="str">
        <f t="shared" si="172"/>
        <v>UnitPrice: 18.4,</v>
      </c>
      <c r="R1305" t="str">
        <f t="shared" si="173"/>
        <v>Quantity: 50,</v>
      </c>
      <c r="S1305" t="str">
        <f t="shared" si="174"/>
        <v>Discount: 0.200000002980232,</v>
      </c>
      <c r="T1305" t="str">
        <f t="shared" si="175"/>
        <v>GrossProfitMargin: 21.918,</v>
      </c>
      <c r="U1305" t="str">
        <f t="shared" si="176"/>
        <v>ProductCost: 920,</v>
      </c>
      <c r="V1305" t="str">
        <f t="shared" si="177"/>
        <v>ProductRevenue: 1121.6456</v>
      </c>
      <c r="W1305" t="s">
        <v>310</v>
      </c>
    </row>
    <row r="1306" spans="1:23" x14ac:dyDescent="0.3">
      <c r="A1306" s="1">
        <v>10745</v>
      </c>
      <c r="B1306" s="1">
        <v>18</v>
      </c>
      <c r="C1306" s="1">
        <v>62.5</v>
      </c>
      <c r="D1306" s="1">
        <v>24</v>
      </c>
      <c r="E1306" s="1">
        <v>0</v>
      </c>
      <c r="F1306" s="1">
        <v>29.181999999999999</v>
      </c>
      <c r="G1306" s="1">
        <v>1500</v>
      </c>
      <c r="H1306" s="1">
        <v>1937.73</v>
      </c>
      <c r="N1306" t="s">
        <v>0</v>
      </c>
      <c r="O1306" t="str">
        <f t="shared" si="170"/>
        <v>OrderID: 10745,</v>
      </c>
      <c r="P1306" t="str">
        <f t="shared" si="171"/>
        <v>ProductID: 18,</v>
      </c>
      <c r="Q1306" t="str">
        <f t="shared" si="172"/>
        <v>UnitPrice: 62.5,</v>
      </c>
      <c r="R1306" t="str">
        <f t="shared" si="173"/>
        <v>Quantity: 24,</v>
      </c>
      <c r="S1306" t="str">
        <f t="shared" si="174"/>
        <v>Discount: 0,</v>
      </c>
      <c r="T1306" t="str">
        <f t="shared" si="175"/>
        <v>GrossProfitMargin: 29.182,</v>
      </c>
      <c r="U1306" t="str">
        <f t="shared" si="176"/>
        <v>ProductCost: 1500,</v>
      </c>
      <c r="V1306" t="str">
        <f t="shared" si="177"/>
        <v>ProductRevenue: 1937.73</v>
      </c>
      <c r="W1306" t="s">
        <v>310</v>
      </c>
    </row>
    <row r="1307" spans="1:23" x14ac:dyDescent="0.3">
      <c r="A1307" s="1">
        <v>10745</v>
      </c>
      <c r="B1307" s="1">
        <v>44</v>
      </c>
      <c r="C1307" s="1">
        <v>19.45</v>
      </c>
      <c r="D1307" s="1">
        <v>16</v>
      </c>
      <c r="E1307" s="1">
        <v>0</v>
      </c>
      <c r="F1307" s="1">
        <v>19.391999999999999</v>
      </c>
      <c r="G1307" s="1">
        <v>311.2</v>
      </c>
      <c r="H1307" s="1">
        <v>371.54790399999996</v>
      </c>
      <c r="N1307" t="s">
        <v>0</v>
      </c>
      <c r="O1307" t="str">
        <f t="shared" si="170"/>
        <v>OrderID: 10745,</v>
      </c>
      <c r="P1307" t="str">
        <f t="shared" si="171"/>
        <v>ProductID: 44,</v>
      </c>
      <c r="Q1307" t="str">
        <f t="shared" si="172"/>
        <v>UnitPrice: 19.45,</v>
      </c>
      <c r="R1307" t="str">
        <f t="shared" si="173"/>
        <v>Quantity: 16,</v>
      </c>
      <c r="S1307" t="str">
        <f t="shared" si="174"/>
        <v>Discount: 0,</v>
      </c>
      <c r="T1307" t="str">
        <f t="shared" si="175"/>
        <v>GrossProfitMargin: 19.392,</v>
      </c>
      <c r="U1307" t="str">
        <f t="shared" si="176"/>
        <v>ProductCost: 311.2,</v>
      </c>
      <c r="V1307" t="str">
        <f t="shared" si="177"/>
        <v>ProductRevenue: 371.547904</v>
      </c>
      <c r="W1307" t="s">
        <v>310</v>
      </c>
    </row>
    <row r="1308" spans="1:23" x14ac:dyDescent="0.3">
      <c r="A1308" s="1">
        <v>10745</v>
      </c>
      <c r="B1308" s="1">
        <v>59</v>
      </c>
      <c r="C1308" s="1">
        <v>55</v>
      </c>
      <c r="D1308" s="1">
        <v>45</v>
      </c>
      <c r="E1308" s="1">
        <v>0</v>
      </c>
      <c r="F1308" s="1">
        <v>26.838999999999999</v>
      </c>
      <c r="G1308" s="1">
        <v>2475</v>
      </c>
      <c r="H1308" s="1">
        <v>3139.2652499999999</v>
      </c>
      <c r="N1308" t="s">
        <v>0</v>
      </c>
      <c r="O1308" t="str">
        <f t="shared" si="170"/>
        <v>OrderID: 10745,</v>
      </c>
      <c r="P1308" t="str">
        <f t="shared" si="171"/>
        <v>ProductID: 59,</v>
      </c>
      <c r="Q1308" t="str">
        <f t="shared" si="172"/>
        <v>UnitPrice: 55,</v>
      </c>
      <c r="R1308" t="str">
        <f t="shared" si="173"/>
        <v>Quantity: 45,</v>
      </c>
      <c r="S1308" t="str">
        <f t="shared" si="174"/>
        <v>Discount: 0,</v>
      </c>
      <c r="T1308" t="str">
        <f t="shared" si="175"/>
        <v>GrossProfitMargin: 26.839,</v>
      </c>
      <c r="U1308" t="str">
        <f t="shared" si="176"/>
        <v>ProductCost: 2475,</v>
      </c>
      <c r="V1308" t="str">
        <f t="shared" si="177"/>
        <v>ProductRevenue: 3139.26525</v>
      </c>
      <c r="W1308" t="s">
        <v>310</v>
      </c>
    </row>
    <row r="1309" spans="1:23" x14ac:dyDescent="0.3">
      <c r="A1309" s="1">
        <v>10745</v>
      </c>
      <c r="B1309" s="1">
        <v>72</v>
      </c>
      <c r="C1309" s="1">
        <v>34.799999999999997</v>
      </c>
      <c r="D1309" s="1">
        <v>7</v>
      </c>
      <c r="E1309" s="1">
        <v>0</v>
      </c>
      <c r="F1309" s="1">
        <v>22.245999999999999</v>
      </c>
      <c r="G1309" s="1">
        <v>243.59999999999997</v>
      </c>
      <c r="H1309" s="1">
        <v>297.79125599999992</v>
      </c>
      <c r="N1309" t="s">
        <v>0</v>
      </c>
      <c r="O1309" t="str">
        <f t="shared" si="170"/>
        <v>OrderID: 10745,</v>
      </c>
      <c r="P1309" t="str">
        <f t="shared" si="171"/>
        <v>ProductID: 72,</v>
      </c>
      <c r="Q1309" t="str">
        <f t="shared" si="172"/>
        <v>UnitPrice: 34.8,</v>
      </c>
      <c r="R1309" t="str">
        <f t="shared" si="173"/>
        <v>Quantity: 7,</v>
      </c>
      <c r="S1309" t="str">
        <f t="shared" si="174"/>
        <v>Discount: 0,</v>
      </c>
      <c r="T1309" t="str">
        <f t="shared" si="175"/>
        <v>GrossProfitMargin: 22.246,</v>
      </c>
      <c r="U1309" t="str">
        <f t="shared" si="176"/>
        <v>ProductCost: 243.6,</v>
      </c>
      <c r="V1309" t="str">
        <f t="shared" si="177"/>
        <v>ProductRevenue: 297.791256</v>
      </c>
      <c r="W1309" t="s">
        <v>310</v>
      </c>
    </row>
    <row r="1310" spans="1:23" x14ac:dyDescent="0.3">
      <c r="A1310" s="1">
        <v>10746</v>
      </c>
      <c r="B1310" s="1">
        <v>13</v>
      </c>
      <c r="C1310" s="1">
        <v>6</v>
      </c>
      <c r="D1310" s="1">
        <v>6</v>
      </c>
      <c r="E1310" s="1">
        <v>0</v>
      </c>
      <c r="F1310" s="1">
        <v>23.658000000000001</v>
      </c>
      <c r="G1310" s="1">
        <v>36</v>
      </c>
      <c r="H1310" s="1">
        <v>44.51688</v>
      </c>
      <c r="N1310" t="s">
        <v>0</v>
      </c>
      <c r="O1310" t="str">
        <f t="shared" si="170"/>
        <v>OrderID: 10746,</v>
      </c>
      <c r="P1310" t="str">
        <f t="shared" si="171"/>
        <v>ProductID: 13,</v>
      </c>
      <c r="Q1310" t="str">
        <f t="shared" si="172"/>
        <v>UnitPrice: 6,</v>
      </c>
      <c r="R1310" t="str">
        <f t="shared" si="173"/>
        <v>Quantity: 6,</v>
      </c>
      <c r="S1310" t="str">
        <f t="shared" si="174"/>
        <v>Discount: 0,</v>
      </c>
      <c r="T1310" t="str">
        <f t="shared" si="175"/>
        <v>GrossProfitMargin: 23.658,</v>
      </c>
      <c r="U1310" t="str">
        <f t="shared" si="176"/>
        <v>ProductCost: 36,</v>
      </c>
      <c r="V1310" t="str">
        <f t="shared" si="177"/>
        <v>ProductRevenue: 44.51688</v>
      </c>
      <c r="W1310" t="s">
        <v>310</v>
      </c>
    </row>
    <row r="1311" spans="1:23" x14ac:dyDescent="0.3">
      <c r="A1311" s="1">
        <v>10746</v>
      </c>
      <c r="B1311" s="1">
        <v>42</v>
      </c>
      <c r="C1311" s="1">
        <v>14</v>
      </c>
      <c r="D1311" s="1">
        <v>28</v>
      </c>
      <c r="E1311" s="1">
        <v>0</v>
      </c>
      <c r="F1311" s="1">
        <v>26.100999999999999</v>
      </c>
      <c r="G1311" s="1">
        <v>392</v>
      </c>
      <c r="H1311" s="1">
        <v>494.31592000000001</v>
      </c>
      <c r="N1311" t="s">
        <v>0</v>
      </c>
      <c r="O1311" t="str">
        <f t="shared" si="170"/>
        <v>OrderID: 10746,</v>
      </c>
      <c r="P1311" t="str">
        <f t="shared" si="171"/>
        <v>ProductID: 42,</v>
      </c>
      <c r="Q1311" t="str">
        <f t="shared" si="172"/>
        <v>UnitPrice: 14,</v>
      </c>
      <c r="R1311" t="str">
        <f t="shared" si="173"/>
        <v>Quantity: 28,</v>
      </c>
      <c r="S1311" t="str">
        <f t="shared" si="174"/>
        <v>Discount: 0,</v>
      </c>
      <c r="T1311" t="str">
        <f t="shared" si="175"/>
        <v>GrossProfitMargin: 26.101,</v>
      </c>
      <c r="U1311" t="str">
        <f t="shared" si="176"/>
        <v>ProductCost: 392,</v>
      </c>
      <c r="V1311" t="str">
        <f t="shared" si="177"/>
        <v>ProductRevenue: 494.31592</v>
      </c>
      <c r="W1311" t="s">
        <v>310</v>
      </c>
    </row>
    <row r="1312" spans="1:23" x14ac:dyDescent="0.3">
      <c r="A1312" s="1">
        <v>10746</v>
      </c>
      <c r="B1312" s="1">
        <v>62</v>
      </c>
      <c r="C1312" s="1">
        <v>49.300000000000004</v>
      </c>
      <c r="D1312" s="1">
        <v>9</v>
      </c>
      <c r="E1312" s="1">
        <v>0</v>
      </c>
      <c r="F1312" s="1">
        <v>13.917</v>
      </c>
      <c r="G1312" s="1">
        <v>443.70000000000005</v>
      </c>
      <c r="H1312" s="1">
        <v>505.44972900000005</v>
      </c>
      <c r="N1312" t="s">
        <v>0</v>
      </c>
      <c r="O1312" t="str">
        <f t="shared" si="170"/>
        <v>OrderID: 10746,</v>
      </c>
      <c r="P1312" t="str">
        <f t="shared" si="171"/>
        <v>ProductID: 62,</v>
      </c>
      <c r="Q1312" t="str">
        <f t="shared" si="172"/>
        <v>UnitPrice: 49.3,</v>
      </c>
      <c r="R1312" t="str">
        <f t="shared" si="173"/>
        <v>Quantity: 9,</v>
      </c>
      <c r="S1312" t="str">
        <f t="shared" si="174"/>
        <v>Discount: 0,</v>
      </c>
      <c r="T1312" t="str">
        <f t="shared" si="175"/>
        <v>GrossProfitMargin: 13.917,</v>
      </c>
      <c r="U1312" t="str">
        <f t="shared" si="176"/>
        <v>ProductCost: 443.7,</v>
      </c>
      <c r="V1312" t="str">
        <f t="shared" si="177"/>
        <v>ProductRevenue: 505.449729</v>
      </c>
      <c r="W1312" t="s">
        <v>310</v>
      </c>
    </row>
    <row r="1313" spans="1:23" x14ac:dyDescent="0.3">
      <c r="A1313" s="1">
        <v>10746</v>
      </c>
      <c r="B1313" s="1">
        <v>69</v>
      </c>
      <c r="C1313" s="1">
        <v>36</v>
      </c>
      <c r="D1313" s="1">
        <v>40</v>
      </c>
      <c r="E1313" s="1">
        <v>0</v>
      </c>
      <c r="F1313" s="1">
        <v>29.564</v>
      </c>
      <c r="G1313" s="1">
        <v>1440</v>
      </c>
      <c r="H1313" s="1">
        <v>1865.7216000000001</v>
      </c>
      <c r="N1313" t="s">
        <v>0</v>
      </c>
      <c r="O1313" t="str">
        <f t="shared" si="170"/>
        <v>OrderID: 10746,</v>
      </c>
      <c r="P1313" t="str">
        <f t="shared" si="171"/>
        <v>ProductID: 69,</v>
      </c>
      <c r="Q1313" t="str">
        <f t="shared" si="172"/>
        <v>UnitPrice: 36,</v>
      </c>
      <c r="R1313" t="str">
        <f t="shared" si="173"/>
        <v>Quantity: 40,</v>
      </c>
      <c r="S1313" t="str">
        <f t="shared" si="174"/>
        <v>Discount: 0,</v>
      </c>
      <c r="T1313" t="str">
        <f t="shared" si="175"/>
        <v>GrossProfitMargin: 29.564,</v>
      </c>
      <c r="U1313" t="str">
        <f t="shared" si="176"/>
        <v>ProductCost: 1440,</v>
      </c>
      <c r="V1313" t="str">
        <f t="shared" si="177"/>
        <v>ProductRevenue: 1865.7216</v>
      </c>
      <c r="W1313" t="s">
        <v>310</v>
      </c>
    </row>
    <row r="1314" spans="1:23" x14ac:dyDescent="0.3">
      <c r="A1314" s="1">
        <v>10747</v>
      </c>
      <c r="B1314" s="1">
        <v>31</v>
      </c>
      <c r="C1314" s="1">
        <v>12.5</v>
      </c>
      <c r="D1314" s="1">
        <v>8</v>
      </c>
      <c r="E1314" s="1">
        <v>0</v>
      </c>
      <c r="F1314" s="1">
        <v>12.217000000000001</v>
      </c>
      <c r="G1314" s="1">
        <v>100</v>
      </c>
      <c r="H1314" s="1">
        <v>112.21700000000001</v>
      </c>
      <c r="N1314" t="s">
        <v>0</v>
      </c>
      <c r="O1314" t="str">
        <f t="shared" si="170"/>
        <v>OrderID: 10747,</v>
      </c>
      <c r="P1314" t="str">
        <f t="shared" si="171"/>
        <v>ProductID: 31,</v>
      </c>
      <c r="Q1314" t="str">
        <f t="shared" si="172"/>
        <v>UnitPrice: 12.5,</v>
      </c>
      <c r="R1314" t="str">
        <f t="shared" si="173"/>
        <v>Quantity: 8,</v>
      </c>
      <c r="S1314" t="str">
        <f t="shared" si="174"/>
        <v>Discount: 0,</v>
      </c>
      <c r="T1314" t="str">
        <f t="shared" si="175"/>
        <v>GrossProfitMargin: 12.217,</v>
      </c>
      <c r="U1314" t="str">
        <f t="shared" si="176"/>
        <v>ProductCost: 100,</v>
      </c>
      <c r="V1314" t="str">
        <f t="shared" si="177"/>
        <v>ProductRevenue: 112.217</v>
      </c>
      <c r="W1314" t="s">
        <v>310</v>
      </c>
    </row>
    <row r="1315" spans="1:23" x14ac:dyDescent="0.3">
      <c r="A1315" s="1">
        <v>10747</v>
      </c>
      <c r="B1315" s="1">
        <v>41</v>
      </c>
      <c r="C1315" s="1">
        <v>9.65</v>
      </c>
      <c r="D1315" s="1">
        <v>35</v>
      </c>
      <c r="E1315" s="1">
        <v>0</v>
      </c>
      <c r="F1315" s="1">
        <v>19.294</v>
      </c>
      <c r="G1315" s="1">
        <v>337.75</v>
      </c>
      <c r="H1315" s="1">
        <v>402.91548500000005</v>
      </c>
      <c r="N1315" t="s">
        <v>0</v>
      </c>
      <c r="O1315" t="str">
        <f t="shared" si="170"/>
        <v>OrderID: 10747,</v>
      </c>
      <c r="P1315" t="str">
        <f t="shared" si="171"/>
        <v>ProductID: 41,</v>
      </c>
      <c r="Q1315" t="str">
        <f t="shared" si="172"/>
        <v>UnitPrice: 9.65,</v>
      </c>
      <c r="R1315" t="str">
        <f t="shared" si="173"/>
        <v>Quantity: 35,</v>
      </c>
      <c r="S1315" t="str">
        <f t="shared" si="174"/>
        <v>Discount: 0,</v>
      </c>
      <c r="T1315" t="str">
        <f t="shared" si="175"/>
        <v>GrossProfitMargin: 19.294,</v>
      </c>
      <c r="U1315" t="str">
        <f t="shared" si="176"/>
        <v>ProductCost: 337.75,</v>
      </c>
      <c r="V1315" t="str">
        <f t="shared" si="177"/>
        <v>ProductRevenue: 402.915485</v>
      </c>
      <c r="W1315" t="s">
        <v>310</v>
      </c>
    </row>
    <row r="1316" spans="1:23" x14ac:dyDescent="0.3">
      <c r="A1316" s="1">
        <v>10747</v>
      </c>
      <c r="B1316" s="1">
        <v>63</v>
      </c>
      <c r="C1316" s="1">
        <v>43.9</v>
      </c>
      <c r="D1316" s="1">
        <v>9</v>
      </c>
      <c r="E1316" s="1">
        <v>0</v>
      </c>
      <c r="F1316" s="1">
        <v>27.558</v>
      </c>
      <c r="G1316" s="1">
        <v>395.09999999999997</v>
      </c>
      <c r="H1316" s="1">
        <v>503.98165799999992</v>
      </c>
      <c r="N1316" t="s">
        <v>0</v>
      </c>
      <c r="O1316" t="str">
        <f t="shared" si="170"/>
        <v>OrderID: 10747,</v>
      </c>
      <c r="P1316" t="str">
        <f t="shared" si="171"/>
        <v>ProductID: 63,</v>
      </c>
      <c r="Q1316" t="str">
        <f t="shared" si="172"/>
        <v>UnitPrice: 43.9,</v>
      </c>
      <c r="R1316" t="str">
        <f t="shared" si="173"/>
        <v>Quantity: 9,</v>
      </c>
      <c r="S1316" t="str">
        <f t="shared" si="174"/>
        <v>Discount: 0,</v>
      </c>
      <c r="T1316" t="str">
        <f t="shared" si="175"/>
        <v>GrossProfitMargin: 27.558,</v>
      </c>
      <c r="U1316" t="str">
        <f t="shared" si="176"/>
        <v>ProductCost: 395.1,</v>
      </c>
      <c r="V1316" t="str">
        <f t="shared" si="177"/>
        <v>ProductRevenue: 503.981658</v>
      </c>
      <c r="W1316" t="s">
        <v>310</v>
      </c>
    </row>
    <row r="1317" spans="1:23" x14ac:dyDescent="0.3">
      <c r="A1317" s="1">
        <v>10747</v>
      </c>
      <c r="B1317" s="1">
        <v>69</v>
      </c>
      <c r="C1317" s="1">
        <v>36</v>
      </c>
      <c r="D1317" s="1">
        <v>30</v>
      </c>
      <c r="E1317" s="1">
        <v>0</v>
      </c>
      <c r="F1317" s="1">
        <v>6.1719999999999997</v>
      </c>
      <c r="G1317" s="1">
        <v>1080</v>
      </c>
      <c r="H1317" s="1">
        <v>1146.6576</v>
      </c>
      <c r="N1317" t="s">
        <v>0</v>
      </c>
      <c r="O1317" t="str">
        <f t="shared" si="170"/>
        <v>OrderID: 10747,</v>
      </c>
      <c r="P1317" t="str">
        <f t="shared" si="171"/>
        <v>ProductID: 69,</v>
      </c>
      <c r="Q1317" t="str">
        <f t="shared" si="172"/>
        <v>UnitPrice: 36,</v>
      </c>
      <c r="R1317" t="str">
        <f t="shared" si="173"/>
        <v>Quantity: 30,</v>
      </c>
      <c r="S1317" t="str">
        <f t="shared" si="174"/>
        <v>Discount: 0,</v>
      </c>
      <c r="T1317" t="str">
        <f t="shared" si="175"/>
        <v>GrossProfitMargin: 6.172,</v>
      </c>
      <c r="U1317" t="str">
        <f t="shared" si="176"/>
        <v>ProductCost: 1080,</v>
      </c>
      <c r="V1317" t="str">
        <f t="shared" si="177"/>
        <v>ProductRevenue: 1146.6576</v>
      </c>
      <c r="W1317" t="s">
        <v>310</v>
      </c>
    </row>
    <row r="1318" spans="1:23" x14ac:dyDescent="0.3">
      <c r="A1318" s="1">
        <v>10748</v>
      </c>
      <c r="B1318" s="1">
        <v>23</v>
      </c>
      <c r="C1318" s="1">
        <v>9</v>
      </c>
      <c r="D1318" s="1">
        <v>44</v>
      </c>
      <c r="E1318" s="1">
        <v>0</v>
      </c>
      <c r="F1318" s="1">
        <v>12.587999999999999</v>
      </c>
      <c r="G1318" s="1">
        <v>396</v>
      </c>
      <c r="H1318" s="1">
        <v>445.84848</v>
      </c>
      <c r="N1318" t="s">
        <v>0</v>
      </c>
      <c r="O1318" t="str">
        <f t="shared" si="170"/>
        <v>OrderID: 10748,</v>
      </c>
      <c r="P1318" t="str">
        <f t="shared" si="171"/>
        <v>ProductID: 23,</v>
      </c>
      <c r="Q1318" t="str">
        <f t="shared" si="172"/>
        <v>UnitPrice: 9,</v>
      </c>
      <c r="R1318" t="str">
        <f t="shared" si="173"/>
        <v>Quantity: 44,</v>
      </c>
      <c r="S1318" t="str">
        <f t="shared" si="174"/>
        <v>Discount: 0,</v>
      </c>
      <c r="T1318" t="str">
        <f t="shared" si="175"/>
        <v>GrossProfitMargin: 12.588,</v>
      </c>
      <c r="U1318" t="str">
        <f t="shared" si="176"/>
        <v>ProductCost: 396,</v>
      </c>
      <c r="V1318" t="str">
        <f t="shared" si="177"/>
        <v>ProductRevenue: 445.84848</v>
      </c>
      <c r="W1318" t="s">
        <v>310</v>
      </c>
    </row>
    <row r="1319" spans="1:23" x14ac:dyDescent="0.3">
      <c r="A1319" s="1">
        <v>10748</v>
      </c>
      <c r="B1319" s="1">
        <v>40</v>
      </c>
      <c r="C1319" s="1">
        <v>18.399999999999999</v>
      </c>
      <c r="D1319" s="1">
        <v>40</v>
      </c>
      <c r="E1319" s="1">
        <v>0</v>
      </c>
      <c r="F1319" s="1">
        <v>22.408000000000001</v>
      </c>
      <c r="G1319" s="1">
        <v>736</v>
      </c>
      <c r="H1319" s="1">
        <v>900.92288000000008</v>
      </c>
      <c r="N1319" t="s">
        <v>0</v>
      </c>
      <c r="O1319" t="str">
        <f t="shared" si="170"/>
        <v>OrderID: 10748,</v>
      </c>
      <c r="P1319" t="str">
        <f t="shared" si="171"/>
        <v>ProductID: 40,</v>
      </c>
      <c r="Q1319" t="str">
        <f t="shared" si="172"/>
        <v>UnitPrice: 18.4,</v>
      </c>
      <c r="R1319" t="str">
        <f t="shared" si="173"/>
        <v>Quantity: 40,</v>
      </c>
      <c r="S1319" t="str">
        <f t="shared" si="174"/>
        <v>Discount: 0,</v>
      </c>
      <c r="T1319" t="str">
        <f t="shared" si="175"/>
        <v>GrossProfitMargin: 22.408,</v>
      </c>
      <c r="U1319" t="str">
        <f t="shared" si="176"/>
        <v>ProductCost: 736,</v>
      </c>
      <c r="V1319" t="str">
        <f t="shared" si="177"/>
        <v>ProductRevenue: 900.92288</v>
      </c>
      <c r="W1319" t="s">
        <v>310</v>
      </c>
    </row>
    <row r="1320" spans="1:23" x14ac:dyDescent="0.3">
      <c r="A1320" s="1">
        <v>10748</v>
      </c>
      <c r="B1320" s="1">
        <v>56</v>
      </c>
      <c r="C1320" s="1">
        <v>38</v>
      </c>
      <c r="D1320" s="1">
        <v>28</v>
      </c>
      <c r="E1320" s="1">
        <v>0</v>
      </c>
      <c r="F1320" s="1">
        <v>10.439</v>
      </c>
      <c r="G1320" s="1">
        <v>1064</v>
      </c>
      <c r="H1320" s="1">
        <v>1175.07096</v>
      </c>
      <c r="N1320" t="s">
        <v>0</v>
      </c>
      <c r="O1320" t="str">
        <f t="shared" si="170"/>
        <v>OrderID: 10748,</v>
      </c>
      <c r="P1320" t="str">
        <f t="shared" si="171"/>
        <v>ProductID: 56,</v>
      </c>
      <c r="Q1320" t="str">
        <f t="shared" si="172"/>
        <v>UnitPrice: 38,</v>
      </c>
      <c r="R1320" t="str">
        <f t="shared" si="173"/>
        <v>Quantity: 28,</v>
      </c>
      <c r="S1320" t="str">
        <f t="shared" si="174"/>
        <v>Discount: 0,</v>
      </c>
      <c r="T1320" t="str">
        <f t="shared" si="175"/>
        <v>GrossProfitMargin: 10.439,</v>
      </c>
      <c r="U1320" t="str">
        <f t="shared" si="176"/>
        <v>ProductCost: 1064,</v>
      </c>
      <c r="V1320" t="str">
        <f t="shared" si="177"/>
        <v>ProductRevenue: 1175.07096</v>
      </c>
      <c r="W1320" t="s">
        <v>310</v>
      </c>
    </row>
    <row r="1321" spans="1:23" x14ac:dyDescent="0.3">
      <c r="A1321" s="1">
        <v>10749</v>
      </c>
      <c r="B1321" s="1">
        <v>56</v>
      </c>
      <c r="C1321" s="1">
        <v>38</v>
      </c>
      <c r="D1321" s="1">
        <v>15</v>
      </c>
      <c r="E1321" s="1">
        <v>0</v>
      </c>
      <c r="F1321" s="1">
        <v>25.939</v>
      </c>
      <c r="G1321" s="1">
        <v>570</v>
      </c>
      <c r="H1321" s="1">
        <v>717.85230000000001</v>
      </c>
      <c r="N1321" t="s">
        <v>0</v>
      </c>
      <c r="O1321" t="str">
        <f t="shared" si="170"/>
        <v>OrderID: 10749,</v>
      </c>
      <c r="P1321" t="str">
        <f t="shared" si="171"/>
        <v>ProductID: 56,</v>
      </c>
      <c r="Q1321" t="str">
        <f t="shared" si="172"/>
        <v>UnitPrice: 38,</v>
      </c>
      <c r="R1321" t="str">
        <f t="shared" si="173"/>
        <v>Quantity: 15,</v>
      </c>
      <c r="S1321" t="str">
        <f t="shared" si="174"/>
        <v>Discount: 0,</v>
      </c>
      <c r="T1321" t="str">
        <f t="shared" si="175"/>
        <v>GrossProfitMargin: 25.939,</v>
      </c>
      <c r="U1321" t="str">
        <f t="shared" si="176"/>
        <v>ProductCost: 570,</v>
      </c>
      <c r="V1321" t="str">
        <f t="shared" si="177"/>
        <v>ProductRevenue: 717.8523</v>
      </c>
      <c r="W1321" t="s">
        <v>310</v>
      </c>
    </row>
    <row r="1322" spans="1:23" x14ac:dyDescent="0.3">
      <c r="A1322" s="1">
        <v>10749</v>
      </c>
      <c r="B1322" s="1">
        <v>59</v>
      </c>
      <c r="C1322" s="1">
        <v>55</v>
      </c>
      <c r="D1322" s="1">
        <v>6</v>
      </c>
      <c r="E1322" s="1">
        <v>0</v>
      </c>
      <c r="F1322" s="1">
        <v>22.347999999999999</v>
      </c>
      <c r="G1322" s="1">
        <v>330</v>
      </c>
      <c r="H1322" s="1">
        <v>403.74839999999995</v>
      </c>
      <c r="N1322" t="s">
        <v>0</v>
      </c>
      <c r="O1322" t="str">
        <f t="shared" si="170"/>
        <v>OrderID: 10749,</v>
      </c>
      <c r="P1322" t="str">
        <f t="shared" si="171"/>
        <v>ProductID: 59,</v>
      </c>
      <c r="Q1322" t="str">
        <f t="shared" si="172"/>
        <v>UnitPrice: 55,</v>
      </c>
      <c r="R1322" t="str">
        <f t="shared" si="173"/>
        <v>Quantity: 6,</v>
      </c>
      <c r="S1322" t="str">
        <f t="shared" si="174"/>
        <v>Discount: 0,</v>
      </c>
      <c r="T1322" t="str">
        <f t="shared" si="175"/>
        <v>GrossProfitMargin: 22.348,</v>
      </c>
      <c r="U1322" t="str">
        <f t="shared" si="176"/>
        <v>ProductCost: 330,</v>
      </c>
      <c r="V1322" t="str">
        <f t="shared" si="177"/>
        <v>ProductRevenue: 403.7484</v>
      </c>
      <c r="W1322" t="s">
        <v>310</v>
      </c>
    </row>
    <row r="1323" spans="1:23" x14ac:dyDescent="0.3">
      <c r="A1323" s="1">
        <v>10749</v>
      </c>
      <c r="B1323" s="1">
        <v>76</v>
      </c>
      <c r="C1323" s="1">
        <v>18</v>
      </c>
      <c r="D1323" s="1">
        <v>10</v>
      </c>
      <c r="E1323" s="1">
        <v>0</v>
      </c>
      <c r="F1323" s="1">
        <v>26.236000000000001</v>
      </c>
      <c r="G1323" s="1">
        <v>180</v>
      </c>
      <c r="H1323" s="1">
        <v>227.22479999999999</v>
      </c>
      <c r="N1323" t="s">
        <v>0</v>
      </c>
      <c r="O1323" t="str">
        <f t="shared" si="170"/>
        <v>OrderID: 10749,</v>
      </c>
      <c r="P1323" t="str">
        <f t="shared" si="171"/>
        <v>ProductID: 76,</v>
      </c>
      <c r="Q1323" t="str">
        <f t="shared" si="172"/>
        <v>UnitPrice: 18,</v>
      </c>
      <c r="R1323" t="str">
        <f t="shared" si="173"/>
        <v>Quantity: 10,</v>
      </c>
      <c r="S1323" t="str">
        <f t="shared" si="174"/>
        <v>Discount: 0,</v>
      </c>
      <c r="T1323" t="str">
        <f t="shared" si="175"/>
        <v>GrossProfitMargin: 26.236,</v>
      </c>
      <c r="U1323" t="str">
        <f t="shared" si="176"/>
        <v>ProductCost: 180,</v>
      </c>
      <c r="V1323" t="str">
        <f t="shared" si="177"/>
        <v>ProductRevenue: 227.2248</v>
      </c>
      <c r="W1323" t="s">
        <v>310</v>
      </c>
    </row>
    <row r="1324" spans="1:23" x14ac:dyDescent="0.3">
      <c r="A1324" s="1">
        <v>10750</v>
      </c>
      <c r="B1324" s="1">
        <v>14</v>
      </c>
      <c r="C1324" s="1">
        <v>23.25</v>
      </c>
      <c r="D1324" s="1">
        <v>5</v>
      </c>
      <c r="E1324" s="1">
        <v>0.15000000596046401</v>
      </c>
      <c r="F1324" s="1">
        <v>24.366</v>
      </c>
      <c r="G1324" s="1">
        <v>116.25</v>
      </c>
      <c r="H1324" s="1">
        <v>144.57547500000001</v>
      </c>
      <c r="N1324" t="s">
        <v>0</v>
      </c>
      <c r="O1324" t="str">
        <f t="shared" si="170"/>
        <v>OrderID: 10750,</v>
      </c>
      <c r="P1324" t="str">
        <f t="shared" si="171"/>
        <v>ProductID: 14,</v>
      </c>
      <c r="Q1324" t="str">
        <f t="shared" si="172"/>
        <v>UnitPrice: 23.25,</v>
      </c>
      <c r="R1324" t="str">
        <f t="shared" si="173"/>
        <v>Quantity: 5,</v>
      </c>
      <c r="S1324" t="str">
        <f t="shared" si="174"/>
        <v>Discount: 0.150000005960464,</v>
      </c>
      <c r="T1324" t="str">
        <f t="shared" si="175"/>
        <v>GrossProfitMargin: 24.366,</v>
      </c>
      <c r="U1324" t="str">
        <f t="shared" si="176"/>
        <v>ProductCost: 116.25,</v>
      </c>
      <c r="V1324" t="str">
        <f t="shared" si="177"/>
        <v>ProductRevenue: 144.575475</v>
      </c>
      <c r="W1324" t="s">
        <v>310</v>
      </c>
    </row>
    <row r="1325" spans="1:23" x14ac:dyDescent="0.3">
      <c r="A1325" s="1">
        <v>10750</v>
      </c>
      <c r="B1325" s="1">
        <v>45</v>
      </c>
      <c r="C1325" s="1">
        <v>9.5</v>
      </c>
      <c r="D1325" s="1">
        <v>40</v>
      </c>
      <c r="E1325" s="1">
        <v>0.15000000596046401</v>
      </c>
      <c r="F1325" s="1">
        <v>24.553999999999998</v>
      </c>
      <c r="G1325" s="1">
        <v>380</v>
      </c>
      <c r="H1325" s="1">
        <v>473.30520000000001</v>
      </c>
      <c r="N1325" t="s">
        <v>0</v>
      </c>
      <c r="O1325" t="str">
        <f t="shared" si="170"/>
        <v>OrderID: 10750,</v>
      </c>
      <c r="P1325" t="str">
        <f t="shared" si="171"/>
        <v>ProductID: 45,</v>
      </c>
      <c r="Q1325" t="str">
        <f t="shared" si="172"/>
        <v>UnitPrice: 9.5,</v>
      </c>
      <c r="R1325" t="str">
        <f t="shared" si="173"/>
        <v>Quantity: 40,</v>
      </c>
      <c r="S1325" t="str">
        <f t="shared" si="174"/>
        <v>Discount: 0.150000005960464,</v>
      </c>
      <c r="T1325" t="str">
        <f t="shared" si="175"/>
        <v>GrossProfitMargin: 24.554,</v>
      </c>
      <c r="U1325" t="str">
        <f t="shared" si="176"/>
        <v>ProductCost: 380,</v>
      </c>
      <c r="V1325" t="str">
        <f t="shared" si="177"/>
        <v>ProductRevenue: 473.3052</v>
      </c>
      <c r="W1325" t="s">
        <v>310</v>
      </c>
    </row>
    <row r="1326" spans="1:23" x14ac:dyDescent="0.3">
      <c r="A1326" s="1">
        <v>10750</v>
      </c>
      <c r="B1326" s="1">
        <v>59</v>
      </c>
      <c r="C1326" s="1">
        <v>55</v>
      </c>
      <c r="D1326" s="1">
        <v>25</v>
      </c>
      <c r="E1326" s="1">
        <v>0.15000000596046401</v>
      </c>
      <c r="F1326" s="1">
        <v>15.754</v>
      </c>
      <c r="G1326" s="1">
        <v>1375</v>
      </c>
      <c r="H1326" s="1">
        <v>1591.6175000000001</v>
      </c>
      <c r="N1326" t="s">
        <v>0</v>
      </c>
      <c r="O1326" t="str">
        <f t="shared" si="170"/>
        <v>OrderID: 10750,</v>
      </c>
      <c r="P1326" t="str">
        <f t="shared" si="171"/>
        <v>ProductID: 59,</v>
      </c>
      <c r="Q1326" t="str">
        <f t="shared" si="172"/>
        <v>UnitPrice: 55,</v>
      </c>
      <c r="R1326" t="str">
        <f t="shared" si="173"/>
        <v>Quantity: 25,</v>
      </c>
      <c r="S1326" t="str">
        <f t="shared" si="174"/>
        <v>Discount: 0.150000005960464,</v>
      </c>
      <c r="T1326" t="str">
        <f t="shared" si="175"/>
        <v>GrossProfitMargin: 15.754,</v>
      </c>
      <c r="U1326" t="str">
        <f t="shared" si="176"/>
        <v>ProductCost: 1375,</v>
      </c>
      <c r="V1326" t="str">
        <f t="shared" si="177"/>
        <v>ProductRevenue: 1591.6175</v>
      </c>
      <c r="W1326" t="s">
        <v>310</v>
      </c>
    </row>
    <row r="1327" spans="1:23" x14ac:dyDescent="0.3">
      <c r="A1327" s="1">
        <v>10751</v>
      </c>
      <c r="B1327" s="1">
        <v>26</v>
      </c>
      <c r="C1327" s="1">
        <v>31.23</v>
      </c>
      <c r="D1327" s="1">
        <v>12</v>
      </c>
      <c r="E1327" s="1">
        <v>0.10000000149011599</v>
      </c>
      <c r="F1327" s="1">
        <v>17.975000000000001</v>
      </c>
      <c r="G1327" s="1">
        <v>374.76</v>
      </c>
      <c r="H1327" s="1">
        <v>442.12311</v>
      </c>
      <c r="N1327" t="s">
        <v>0</v>
      </c>
      <c r="O1327" t="str">
        <f t="shared" si="170"/>
        <v>OrderID: 10751,</v>
      </c>
      <c r="P1327" t="str">
        <f t="shared" si="171"/>
        <v>ProductID: 26,</v>
      </c>
      <c r="Q1327" t="str">
        <f t="shared" si="172"/>
        <v>UnitPrice: 31.23,</v>
      </c>
      <c r="R1327" t="str">
        <f t="shared" si="173"/>
        <v>Quantity: 12,</v>
      </c>
      <c r="S1327" t="str">
        <f t="shared" si="174"/>
        <v>Discount: 0.100000001490116,</v>
      </c>
      <c r="T1327" t="str">
        <f t="shared" si="175"/>
        <v>GrossProfitMargin: 17.975,</v>
      </c>
      <c r="U1327" t="str">
        <f t="shared" si="176"/>
        <v>ProductCost: 374.76,</v>
      </c>
      <c r="V1327" t="str">
        <f t="shared" si="177"/>
        <v>ProductRevenue: 442.12311</v>
      </c>
      <c r="W1327" t="s">
        <v>310</v>
      </c>
    </row>
    <row r="1328" spans="1:23" x14ac:dyDescent="0.3">
      <c r="A1328" s="1">
        <v>10751</v>
      </c>
      <c r="B1328" s="1">
        <v>30</v>
      </c>
      <c r="C1328" s="1">
        <v>25.89</v>
      </c>
      <c r="D1328" s="1">
        <v>30</v>
      </c>
      <c r="E1328" s="1">
        <v>0</v>
      </c>
      <c r="F1328" s="1">
        <v>29.643000000000001</v>
      </c>
      <c r="G1328" s="1">
        <v>776.7</v>
      </c>
      <c r="H1328" s="1">
        <v>1006.937181</v>
      </c>
      <c r="N1328" t="s">
        <v>0</v>
      </c>
      <c r="O1328" t="str">
        <f t="shared" si="170"/>
        <v>OrderID: 10751,</v>
      </c>
      <c r="P1328" t="str">
        <f t="shared" si="171"/>
        <v>ProductID: 30,</v>
      </c>
      <c r="Q1328" t="str">
        <f t="shared" si="172"/>
        <v>UnitPrice: 25.89,</v>
      </c>
      <c r="R1328" t="str">
        <f t="shared" si="173"/>
        <v>Quantity: 30,</v>
      </c>
      <c r="S1328" t="str">
        <f t="shared" si="174"/>
        <v>Discount: 0,</v>
      </c>
      <c r="T1328" t="str">
        <f t="shared" si="175"/>
        <v>GrossProfitMargin: 29.643,</v>
      </c>
      <c r="U1328" t="str">
        <f t="shared" si="176"/>
        <v>ProductCost: 776.7,</v>
      </c>
      <c r="V1328" t="str">
        <f t="shared" si="177"/>
        <v>ProductRevenue: 1006.937181</v>
      </c>
      <c r="W1328" t="s">
        <v>310</v>
      </c>
    </row>
    <row r="1329" spans="1:23" x14ac:dyDescent="0.3">
      <c r="A1329" s="1">
        <v>10751</v>
      </c>
      <c r="B1329" s="1">
        <v>50</v>
      </c>
      <c r="C1329" s="1">
        <v>16.25</v>
      </c>
      <c r="D1329" s="1">
        <v>20</v>
      </c>
      <c r="E1329" s="1">
        <v>0.10000000149011599</v>
      </c>
      <c r="F1329" s="1">
        <v>15.826000000000001</v>
      </c>
      <c r="G1329" s="1">
        <v>325</v>
      </c>
      <c r="H1329" s="1">
        <v>376.43450000000001</v>
      </c>
      <c r="N1329" t="s">
        <v>0</v>
      </c>
      <c r="O1329" t="str">
        <f t="shared" si="170"/>
        <v>OrderID: 10751,</v>
      </c>
      <c r="P1329" t="str">
        <f t="shared" si="171"/>
        <v>ProductID: 50,</v>
      </c>
      <c r="Q1329" t="str">
        <f t="shared" si="172"/>
        <v>UnitPrice: 16.25,</v>
      </c>
      <c r="R1329" t="str">
        <f t="shared" si="173"/>
        <v>Quantity: 20,</v>
      </c>
      <c r="S1329" t="str">
        <f t="shared" si="174"/>
        <v>Discount: 0.100000001490116,</v>
      </c>
      <c r="T1329" t="str">
        <f t="shared" si="175"/>
        <v>GrossProfitMargin: 15.826,</v>
      </c>
      <c r="U1329" t="str">
        <f t="shared" si="176"/>
        <v>ProductCost: 325,</v>
      </c>
      <c r="V1329" t="str">
        <f t="shared" si="177"/>
        <v>ProductRevenue: 376.4345</v>
      </c>
      <c r="W1329" t="s">
        <v>310</v>
      </c>
    </row>
    <row r="1330" spans="1:23" x14ac:dyDescent="0.3">
      <c r="A1330" s="1">
        <v>10751</v>
      </c>
      <c r="B1330" s="1">
        <v>73</v>
      </c>
      <c r="C1330" s="1">
        <v>15</v>
      </c>
      <c r="D1330" s="1">
        <v>15</v>
      </c>
      <c r="E1330" s="1">
        <v>0</v>
      </c>
      <c r="F1330" s="1">
        <v>12.305</v>
      </c>
      <c r="G1330" s="1">
        <v>225</v>
      </c>
      <c r="H1330" s="1">
        <v>252.68625000000003</v>
      </c>
      <c r="N1330" t="s">
        <v>0</v>
      </c>
      <c r="O1330" t="str">
        <f t="shared" si="170"/>
        <v>OrderID: 10751,</v>
      </c>
      <c r="P1330" t="str">
        <f t="shared" si="171"/>
        <v>ProductID: 73,</v>
      </c>
      <c r="Q1330" t="str">
        <f t="shared" si="172"/>
        <v>UnitPrice: 15,</v>
      </c>
      <c r="R1330" t="str">
        <f t="shared" si="173"/>
        <v>Quantity: 15,</v>
      </c>
      <c r="S1330" t="str">
        <f t="shared" si="174"/>
        <v>Discount: 0,</v>
      </c>
      <c r="T1330" t="str">
        <f t="shared" si="175"/>
        <v>GrossProfitMargin: 12.305,</v>
      </c>
      <c r="U1330" t="str">
        <f t="shared" si="176"/>
        <v>ProductCost: 225,</v>
      </c>
      <c r="V1330" t="str">
        <f t="shared" si="177"/>
        <v>ProductRevenue: 252.68625</v>
      </c>
      <c r="W1330" t="s">
        <v>310</v>
      </c>
    </row>
    <row r="1331" spans="1:23" x14ac:dyDescent="0.3">
      <c r="A1331" s="1">
        <v>10752</v>
      </c>
      <c r="B1331" s="1">
        <v>1</v>
      </c>
      <c r="C1331" s="1">
        <v>18</v>
      </c>
      <c r="D1331" s="1">
        <v>8</v>
      </c>
      <c r="E1331" s="1">
        <v>0</v>
      </c>
      <c r="F1331" s="1">
        <v>21.952999999999999</v>
      </c>
      <c r="G1331" s="1">
        <v>144</v>
      </c>
      <c r="H1331" s="1">
        <v>175.61232000000001</v>
      </c>
      <c r="N1331" t="s">
        <v>0</v>
      </c>
      <c r="O1331" t="str">
        <f t="shared" si="170"/>
        <v>OrderID: 10752,</v>
      </c>
      <c r="P1331" t="str">
        <f t="shared" si="171"/>
        <v>ProductID: 1,</v>
      </c>
      <c r="Q1331" t="str">
        <f t="shared" si="172"/>
        <v>UnitPrice: 18,</v>
      </c>
      <c r="R1331" t="str">
        <f t="shared" si="173"/>
        <v>Quantity: 8,</v>
      </c>
      <c r="S1331" t="str">
        <f t="shared" si="174"/>
        <v>Discount: 0,</v>
      </c>
      <c r="T1331" t="str">
        <f t="shared" si="175"/>
        <v>GrossProfitMargin: 21.953,</v>
      </c>
      <c r="U1331" t="str">
        <f t="shared" si="176"/>
        <v>ProductCost: 144,</v>
      </c>
      <c r="V1331" t="str">
        <f t="shared" si="177"/>
        <v>ProductRevenue: 175.61232</v>
      </c>
      <c r="W1331" t="s">
        <v>310</v>
      </c>
    </row>
    <row r="1332" spans="1:23" x14ac:dyDescent="0.3">
      <c r="A1332" s="1">
        <v>10752</v>
      </c>
      <c r="B1332" s="1">
        <v>69</v>
      </c>
      <c r="C1332" s="1">
        <v>36</v>
      </c>
      <c r="D1332" s="1">
        <v>3</v>
      </c>
      <c r="E1332" s="1">
        <v>0</v>
      </c>
      <c r="F1332" s="1">
        <v>14.11</v>
      </c>
      <c r="G1332" s="1">
        <v>108</v>
      </c>
      <c r="H1332" s="1">
        <v>123.2388</v>
      </c>
      <c r="N1332" t="s">
        <v>0</v>
      </c>
      <c r="O1332" t="str">
        <f t="shared" si="170"/>
        <v>OrderID: 10752,</v>
      </c>
      <c r="P1332" t="str">
        <f t="shared" si="171"/>
        <v>ProductID: 69,</v>
      </c>
      <c r="Q1332" t="str">
        <f t="shared" si="172"/>
        <v>UnitPrice: 36,</v>
      </c>
      <c r="R1332" t="str">
        <f t="shared" si="173"/>
        <v>Quantity: 3,</v>
      </c>
      <c r="S1332" t="str">
        <f t="shared" si="174"/>
        <v>Discount: 0,</v>
      </c>
      <c r="T1332" t="str">
        <f t="shared" si="175"/>
        <v>GrossProfitMargin: 14.11,</v>
      </c>
      <c r="U1332" t="str">
        <f t="shared" si="176"/>
        <v>ProductCost: 108,</v>
      </c>
      <c r="V1332" t="str">
        <f t="shared" si="177"/>
        <v>ProductRevenue: 123.2388</v>
      </c>
      <c r="W1332" t="s">
        <v>310</v>
      </c>
    </row>
    <row r="1333" spans="1:23" x14ac:dyDescent="0.3">
      <c r="A1333" s="1">
        <v>10753</v>
      </c>
      <c r="B1333" s="1">
        <v>45</v>
      </c>
      <c r="C1333" s="1">
        <v>9.5</v>
      </c>
      <c r="D1333" s="1">
        <v>4</v>
      </c>
      <c r="E1333" s="1">
        <v>0</v>
      </c>
      <c r="F1333" s="1">
        <v>5.4889999999999999</v>
      </c>
      <c r="G1333" s="1">
        <v>38</v>
      </c>
      <c r="H1333" s="1">
        <v>40.085820000000005</v>
      </c>
      <c r="N1333" t="s">
        <v>0</v>
      </c>
      <c r="O1333" t="str">
        <f t="shared" si="170"/>
        <v>OrderID: 10753,</v>
      </c>
      <c r="P1333" t="str">
        <f t="shared" si="171"/>
        <v>ProductID: 45,</v>
      </c>
      <c r="Q1333" t="str">
        <f t="shared" si="172"/>
        <v>UnitPrice: 9.5,</v>
      </c>
      <c r="R1333" t="str">
        <f t="shared" si="173"/>
        <v>Quantity: 4,</v>
      </c>
      <c r="S1333" t="str">
        <f t="shared" si="174"/>
        <v>Discount: 0,</v>
      </c>
      <c r="T1333" t="str">
        <f t="shared" si="175"/>
        <v>GrossProfitMargin: 5.489,</v>
      </c>
      <c r="U1333" t="str">
        <f t="shared" si="176"/>
        <v>ProductCost: 38,</v>
      </c>
      <c r="V1333" t="str">
        <f t="shared" si="177"/>
        <v>ProductRevenue: 40.08582</v>
      </c>
      <c r="W1333" t="s">
        <v>310</v>
      </c>
    </row>
    <row r="1334" spans="1:23" x14ac:dyDescent="0.3">
      <c r="A1334" s="1">
        <v>10753</v>
      </c>
      <c r="B1334" s="1">
        <v>74</v>
      </c>
      <c r="C1334" s="1">
        <v>10</v>
      </c>
      <c r="D1334" s="1">
        <v>5</v>
      </c>
      <c r="E1334" s="1">
        <v>0</v>
      </c>
      <c r="F1334" s="1">
        <v>25.945</v>
      </c>
      <c r="G1334" s="1">
        <v>50</v>
      </c>
      <c r="H1334" s="1">
        <v>62.972499999999997</v>
      </c>
      <c r="N1334" t="s">
        <v>0</v>
      </c>
      <c r="O1334" t="str">
        <f t="shared" si="170"/>
        <v>OrderID: 10753,</v>
      </c>
      <c r="P1334" t="str">
        <f t="shared" si="171"/>
        <v>ProductID: 74,</v>
      </c>
      <c r="Q1334" t="str">
        <f t="shared" si="172"/>
        <v>UnitPrice: 10,</v>
      </c>
      <c r="R1334" t="str">
        <f t="shared" si="173"/>
        <v>Quantity: 5,</v>
      </c>
      <c r="S1334" t="str">
        <f t="shared" si="174"/>
        <v>Discount: 0,</v>
      </c>
      <c r="T1334" t="str">
        <f t="shared" si="175"/>
        <v>GrossProfitMargin: 25.945,</v>
      </c>
      <c r="U1334" t="str">
        <f t="shared" si="176"/>
        <v>ProductCost: 50,</v>
      </c>
      <c r="V1334" t="str">
        <f t="shared" si="177"/>
        <v>ProductRevenue: 62.9725</v>
      </c>
      <c r="W1334" t="s">
        <v>310</v>
      </c>
    </row>
    <row r="1335" spans="1:23" x14ac:dyDescent="0.3">
      <c r="A1335" s="1">
        <v>10754</v>
      </c>
      <c r="B1335" s="1">
        <v>40</v>
      </c>
      <c r="C1335" s="1">
        <v>18.399999999999999</v>
      </c>
      <c r="D1335" s="1">
        <v>3</v>
      </c>
      <c r="E1335" s="1">
        <v>0</v>
      </c>
      <c r="F1335" s="1">
        <v>16.579000000000001</v>
      </c>
      <c r="G1335" s="1">
        <v>55.199999999999996</v>
      </c>
      <c r="H1335" s="1">
        <v>64.351607999999985</v>
      </c>
      <c r="N1335" t="s">
        <v>0</v>
      </c>
      <c r="O1335" t="str">
        <f t="shared" si="170"/>
        <v>OrderID: 10754,</v>
      </c>
      <c r="P1335" t="str">
        <f t="shared" si="171"/>
        <v>ProductID: 40,</v>
      </c>
      <c r="Q1335" t="str">
        <f t="shared" si="172"/>
        <v>UnitPrice: 18.4,</v>
      </c>
      <c r="R1335" t="str">
        <f t="shared" si="173"/>
        <v>Quantity: 3,</v>
      </c>
      <c r="S1335" t="str">
        <f t="shared" si="174"/>
        <v>Discount: 0,</v>
      </c>
      <c r="T1335" t="str">
        <f t="shared" si="175"/>
        <v>GrossProfitMargin: 16.579,</v>
      </c>
      <c r="U1335" t="str">
        <f t="shared" si="176"/>
        <v>ProductCost: 55.2,</v>
      </c>
      <c r="V1335" t="str">
        <f t="shared" si="177"/>
        <v>ProductRevenue: 64.351608</v>
      </c>
      <c r="W1335" t="s">
        <v>310</v>
      </c>
    </row>
    <row r="1336" spans="1:23" x14ac:dyDescent="0.3">
      <c r="A1336" s="1">
        <v>10755</v>
      </c>
      <c r="B1336" s="1">
        <v>47</v>
      </c>
      <c r="C1336" s="1">
        <v>9.5</v>
      </c>
      <c r="D1336" s="1">
        <v>30</v>
      </c>
      <c r="E1336" s="1">
        <v>0.25</v>
      </c>
      <c r="F1336" s="1">
        <v>5.0019999999999998</v>
      </c>
      <c r="G1336" s="1">
        <v>285</v>
      </c>
      <c r="H1336" s="1">
        <v>299.25569999999999</v>
      </c>
      <c r="N1336" t="s">
        <v>0</v>
      </c>
      <c r="O1336" t="str">
        <f t="shared" si="170"/>
        <v>OrderID: 10755,</v>
      </c>
      <c r="P1336" t="str">
        <f t="shared" si="171"/>
        <v>ProductID: 47,</v>
      </c>
      <c r="Q1336" t="str">
        <f t="shared" si="172"/>
        <v>UnitPrice: 9.5,</v>
      </c>
      <c r="R1336" t="str">
        <f t="shared" si="173"/>
        <v>Quantity: 30,</v>
      </c>
      <c r="S1336" t="str">
        <f t="shared" si="174"/>
        <v>Discount: 0.25,</v>
      </c>
      <c r="T1336" t="str">
        <f t="shared" si="175"/>
        <v>GrossProfitMargin: 5.002,</v>
      </c>
      <c r="U1336" t="str">
        <f t="shared" si="176"/>
        <v>ProductCost: 285,</v>
      </c>
      <c r="V1336" t="str">
        <f t="shared" si="177"/>
        <v>ProductRevenue: 299.2557</v>
      </c>
      <c r="W1336" t="s">
        <v>310</v>
      </c>
    </row>
    <row r="1337" spans="1:23" x14ac:dyDescent="0.3">
      <c r="A1337" s="1">
        <v>10755</v>
      </c>
      <c r="B1337" s="1">
        <v>56</v>
      </c>
      <c r="C1337" s="1">
        <v>38</v>
      </c>
      <c r="D1337" s="1">
        <v>30</v>
      </c>
      <c r="E1337" s="1">
        <v>0.25</v>
      </c>
      <c r="F1337" s="1">
        <v>22.646999999999998</v>
      </c>
      <c r="G1337" s="1">
        <v>1140</v>
      </c>
      <c r="H1337" s="1">
        <v>1398.1758</v>
      </c>
      <c r="N1337" t="s">
        <v>0</v>
      </c>
      <c r="O1337" t="str">
        <f t="shared" si="170"/>
        <v>OrderID: 10755,</v>
      </c>
      <c r="P1337" t="str">
        <f t="shared" si="171"/>
        <v>ProductID: 56,</v>
      </c>
      <c r="Q1337" t="str">
        <f t="shared" si="172"/>
        <v>UnitPrice: 38,</v>
      </c>
      <c r="R1337" t="str">
        <f t="shared" si="173"/>
        <v>Quantity: 30,</v>
      </c>
      <c r="S1337" t="str">
        <f t="shared" si="174"/>
        <v>Discount: 0.25,</v>
      </c>
      <c r="T1337" t="str">
        <f t="shared" si="175"/>
        <v>GrossProfitMargin: 22.647,</v>
      </c>
      <c r="U1337" t="str">
        <f t="shared" si="176"/>
        <v>ProductCost: 1140,</v>
      </c>
      <c r="V1337" t="str">
        <f t="shared" si="177"/>
        <v>ProductRevenue: 1398.1758</v>
      </c>
      <c r="W1337" t="s">
        <v>310</v>
      </c>
    </row>
    <row r="1338" spans="1:23" x14ac:dyDescent="0.3">
      <c r="A1338" s="1">
        <v>10755</v>
      </c>
      <c r="B1338" s="1">
        <v>57</v>
      </c>
      <c r="C1338" s="1">
        <v>19.5</v>
      </c>
      <c r="D1338" s="1">
        <v>14</v>
      </c>
      <c r="E1338" s="1">
        <v>0.25</v>
      </c>
      <c r="F1338" s="1">
        <v>9.0039999999999996</v>
      </c>
      <c r="G1338" s="1">
        <v>273</v>
      </c>
      <c r="H1338" s="1">
        <v>297.58091999999999</v>
      </c>
      <c r="N1338" t="s">
        <v>0</v>
      </c>
      <c r="O1338" t="str">
        <f t="shared" si="170"/>
        <v>OrderID: 10755,</v>
      </c>
      <c r="P1338" t="str">
        <f t="shared" si="171"/>
        <v>ProductID: 57,</v>
      </c>
      <c r="Q1338" t="str">
        <f t="shared" si="172"/>
        <v>UnitPrice: 19.5,</v>
      </c>
      <c r="R1338" t="str">
        <f t="shared" si="173"/>
        <v>Quantity: 14,</v>
      </c>
      <c r="S1338" t="str">
        <f t="shared" si="174"/>
        <v>Discount: 0.25,</v>
      </c>
      <c r="T1338" t="str">
        <f t="shared" si="175"/>
        <v>GrossProfitMargin: 9.004,</v>
      </c>
      <c r="U1338" t="str">
        <f t="shared" si="176"/>
        <v>ProductCost: 273,</v>
      </c>
      <c r="V1338" t="str">
        <f t="shared" si="177"/>
        <v>ProductRevenue: 297.58092</v>
      </c>
      <c r="W1338" t="s">
        <v>310</v>
      </c>
    </row>
    <row r="1339" spans="1:23" x14ac:dyDescent="0.3">
      <c r="A1339" s="1">
        <v>10755</v>
      </c>
      <c r="B1339" s="1">
        <v>69</v>
      </c>
      <c r="C1339" s="1">
        <v>36</v>
      </c>
      <c r="D1339" s="1">
        <v>25</v>
      </c>
      <c r="E1339" s="1">
        <v>0.25</v>
      </c>
      <c r="F1339" s="1">
        <v>29.853000000000002</v>
      </c>
      <c r="G1339" s="1">
        <v>900</v>
      </c>
      <c r="H1339" s="1">
        <v>1168.6769999999999</v>
      </c>
      <c r="N1339" t="s">
        <v>0</v>
      </c>
      <c r="O1339" t="str">
        <f t="shared" si="170"/>
        <v>OrderID: 10755,</v>
      </c>
      <c r="P1339" t="str">
        <f t="shared" si="171"/>
        <v>ProductID: 69,</v>
      </c>
      <c r="Q1339" t="str">
        <f t="shared" si="172"/>
        <v>UnitPrice: 36,</v>
      </c>
      <c r="R1339" t="str">
        <f t="shared" si="173"/>
        <v>Quantity: 25,</v>
      </c>
      <c r="S1339" t="str">
        <f t="shared" si="174"/>
        <v>Discount: 0.25,</v>
      </c>
      <c r="T1339" t="str">
        <f t="shared" si="175"/>
        <v>GrossProfitMargin: 29.853,</v>
      </c>
      <c r="U1339" t="str">
        <f t="shared" si="176"/>
        <v>ProductCost: 900,</v>
      </c>
      <c r="V1339" t="str">
        <f t="shared" si="177"/>
        <v>ProductRevenue: 1168.677</v>
      </c>
      <c r="W1339" t="s">
        <v>310</v>
      </c>
    </row>
    <row r="1340" spans="1:23" x14ac:dyDescent="0.3">
      <c r="A1340" s="1">
        <v>10756</v>
      </c>
      <c r="B1340" s="1">
        <v>18</v>
      </c>
      <c r="C1340" s="1">
        <v>62.5</v>
      </c>
      <c r="D1340" s="1">
        <v>21</v>
      </c>
      <c r="E1340" s="1">
        <v>0.20000000298023199</v>
      </c>
      <c r="F1340" s="1">
        <v>13.359</v>
      </c>
      <c r="G1340" s="1">
        <v>1312.5</v>
      </c>
      <c r="H1340" s="1">
        <v>1487.8368749999997</v>
      </c>
      <c r="N1340" t="s">
        <v>0</v>
      </c>
      <c r="O1340" t="str">
        <f t="shared" si="170"/>
        <v>OrderID: 10756,</v>
      </c>
      <c r="P1340" t="str">
        <f t="shared" si="171"/>
        <v>ProductID: 18,</v>
      </c>
      <c r="Q1340" t="str">
        <f t="shared" si="172"/>
        <v>UnitPrice: 62.5,</v>
      </c>
      <c r="R1340" t="str">
        <f t="shared" si="173"/>
        <v>Quantity: 21,</v>
      </c>
      <c r="S1340" t="str">
        <f t="shared" si="174"/>
        <v>Discount: 0.200000002980232,</v>
      </c>
      <c r="T1340" t="str">
        <f t="shared" si="175"/>
        <v>GrossProfitMargin: 13.359,</v>
      </c>
      <c r="U1340" t="str">
        <f t="shared" si="176"/>
        <v>ProductCost: 1312.5,</v>
      </c>
      <c r="V1340" t="str">
        <f t="shared" si="177"/>
        <v>ProductRevenue: 1487.836875</v>
      </c>
      <c r="W1340" t="s">
        <v>310</v>
      </c>
    </row>
    <row r="1341" spans="1:23" x14ac:dyDescent="0.3">
      <c r="A1341" s="1">
        <v>10756</v>
      </c>
      <c r="B1341" s="1">
        <v>36</v>
      </c>
      <c r="C1341" s="1">
        <v>19</v>
      </c>
      <c r="D1341" s="1">
        <v>20</v>
      </c>
      <c r="E1341" s="1">
        <v>0.20000000298023199</v>
      </c>
      <c r="F1341" s="1">
        <v>23.69</v>
      </c>
      <c r="G1341" s="1">
        <v>380</v>
      </c>
      <c r="H1341" s="1">
        <v>470.02199999999993</v>
      </c>
      <c r="N1341" t="s">
        <v>0</v>
      </c>
      <c r="O1341" t="str">
        <f t="shared" si="170"/>
        <v>OrderID: 10756,</v>
      </c>
      <c r="P1341" t="str">
        <f t="shared" si="171"/>
        <v>ProductID: 36,</v>
      </c>
      <c r="Q1341" t="str">
        <f t="shared" si="172"/>
        <v>UnitPrice: 19,</v>
      </c>
      <c r="R1341" t="str">
        <f t="shared" si="173"/>
        <v>Quantity: 20,</v>
      </c>
      <c r="S1341" t="str">
        <f t="shared" si="174"/>
        <v>Discount: 0.200000002980232,</v>
      </c>
      <c r="T1341" t="str">
        <f t="shared" si="175"/>
        <v>GrossProfitMargin: 23.69,</v>
      </c>
      <c r="U1341" t="str">
        <f t="shared" si="176"/>
        <v>ProductCost: 380,</v>
      </c>
      <c r="V1341" t="str">
        <f t="shared" si="177"/>
        <v>ProductRevenue: 470.022</v>
      </c>
      <c r="W1341" t="s">
        <v>310</v>
      </c>
    </row>
    <row r="1342" spans="1:23" x14ac:dyDescent="0.3">
      <c r="A1342" s="1">
        <v>10756</v>
      </c>
      <c r="B1342" s="1">
        <v>68</v>
      </c>
      <c r="C1342" s="1">
        <v>12.5</v>
      </c>
      <c r="D1342" s="1">
        <v>6</v>
      </c>
      <c r="E1342" s="1">
        <v>0.20000000298023199</v>
      </c>
      <c r="F1342" s="1">
        <v>14.894</v>
      </c>
      <c r="G1342" s="1">
        <v>75</v>
      </c>
      <c r="H1342" s="1">
        <v>86.170500000000004</v>
      </c>
      <c r="N1342" t="s">
        <v>0</v>
      </c>
      <c r="O1342" t="str">
        <f t="shared" si="170"/>
        <v>OrderID: 10756,</v>
      </c>
      <c r="P1342" t="str">
        <f t="shared" si="171"/>
        <v>ProductID: 68,</v>
      </c>
      <c r="Q1342" t="str">
        <f t="shared" si="172"/>
        <v>UnitPrice: 12.5,</v>
      </c>
      <c r="R1342" t="str">
        <f t="shared" si="173"/>
        <v>Quantity: 6,</v>
      </c>
      <c r="S1342" t="str">
        <f t="shared" si="174"/>
        <v>Discount: 0.200000002980232,</v>
      </c>
      <c r="T1342" t="str">
        <f t="shared" si="175"/>
        <v>GrossProfitMargin: 14.894,</v>
      </c>
      <c r="U1342" t="str">
        <f t="shared" si="176"/>
        <v>ProductCost: 75,</v>
      </c>
      <c r="V1342" t="str">
        <f t="shared" si="177"/>
        <v>ProductRevenue: 86.1705</v>
      </c>
      <c r="W1342" t="s">
        <v>310</v>
      </c>
    </row>
    <row r="1343" spans="1:23" x14ac:dyDescent="0.3">
      <c r="A1343" s="1">
        <v>10756</v>
      </c>
      <c r="B1343" s="1">
        <v>69</v>
      </c>
      <c r="C1343" s="1">
        <v>36</v>
      </c>
      <c r="D1343" s="1">
        <v>20</v>
      </c>
      <c r="E1343" s="1">
        <v>0.20000000298023199</v>
      </c>
      <c r="F1343" s="1">
        <v>17.23</v>
      </c>
      <c r="G1343" s="1">
        <v>720</v>
      </c>
      <c r="H1343" s="1">
        <v>844.05599999999993</v>
      </c>
      <c r="N1343" t="s">
        <v>0</v>
      </c>
      <c r="O1343" t="str">
        <f t="shared" si="170"/>
        <v>OrderID: 10756,</v>
      </c>
      <c r="P1343" t="str">
        <f t="shared" si="171"/>
        <v>ProductID: 69,</v>
      </c>
      <c r="Q1343" t="str">
        <f t="shared" si="172"/>
        <v>UnitPrice: 36,</v>
      </c>
      <c r="R1343" t="str">
        <f t="shared" si="173"/>
        <v>Quantity: 20,</v>
      </c>
      <c r="S1343" t="str">
        <f t="shared" si="174"/>
        <v>Discount: 0.200000002980232,</v>
      </c>
      <c r="T1343" t="str">
        <f t="shared" si="175"/>
        <v>GrossProfitMargin: 17.23,</v>
      </c>
      <c r="U1343" t="str">
        <f t="shared" si="176"/>
        <v>ProductCost: 720,</v>
      </c>
      <c r="V1343" t="str">
        <f t="shared" si="177"/>
        <v>ProductRevenue: 844.056</v>
      </c>
      <c r="W1343" t="s">
        <v>310</v>
      </c>
    </row>
    <row r="1344" spans="1:23" x14ac:dyDescent="0.3">
      <c r="A1344" s="1">
        <v>10757</v>
      </c>
      <c r="B1344" s="1">
        <v>34</v>
      </c>
      <c r="C1344" s="1">
        <v>14</v>
      </c>
      <c r="D1344" s="1">
        <v>30</v>
      </c>
      <c r="E1344" s="1">
        <v>0</v>
      </c>
      <c r="F1344" s="1">
        <v>12.920999999999999</v>
      </c>
      <c r="G1344" s="1">
        <v>420</v>
      </c>
      <c r="H1344" s="1">
        <v>474.26820000000004</v>
      </c>
      <c r="N1344" t="s">
        <v>0</v>
      </c>
      <c r="O1344" t="str">
        <f t="shared" si="170"/>
        <v>OrderID: 10757,</v>
      </c>
      <c r="P1344" t="str">
        <f t="shared" si="171"/>
        <v>ProductID: 34,</v>
      </c>
      <c r="Q1344" t="str">
        <f t="shared" si="172"/>
        <v>UnitPrice: 14,</v>
      </c>
      <c r="R1344" t="str">
        <f t="shared" si="173"/>
        <v>Quantity: 30,</v>
      </c>
      <c r="S1344" t="str">
        <f t="shared" si="174"/>
        <v>Discount: 0,</v>
      </c>
      <c r="T1344" t="str">
        <f t="shared" si="175"/>
        <v>GrossProfitMargin: 12.921,</v>
      </c>
      <c r="U1344" t="str">
        <f t="shared" si="176"/>
        <v>ProductCost: 420,</v>
      </c>
      <c r="V1344" t="str">
        <f t="shared" si="177"/>
        <v>ProductRevenue: 474.2682</v>
      </c>
      <c r="W1344" t="s">
        <v>310</v>
      </c>
    </row>
    <row r="1345" spans="1:23" x14ac:dyDescent="0.3">
      <c r="A1345" s="1">
        <v>10757</v>
      </c>
      <c r="B1345" s="1">
        <v>59</v>
      </c>
      <c r="C1345" s="1">
        <v>55</v>
      </c>
      <c r="D1345" s="1">
        <v>7</v>
      </c>
      <c r="E1345" s="1">
        <v>0</v>
      </c>
      <c r="F1345" s="1">
        <v>6.9370000000000003</v>
      </c>
      <c r="G1345" s="1">
        <v>385</v>
      </c>
      <c r="H1345" s="1">
        <v>411.70744999999999</v>
      </c>
      <c r="N1345" t="s">
        <v>0</v>
      </c>
      <c r="O1345" t="str">
        <f t="shared" si="170"/>
        <v>OrderID: 10757,</v>
      </c>
      <c r="P1345" t="str">
        <f t="shared" si="171"/>
        <v>ProductID: 59,</v>
      </c>
      <c r="Q1345" t="str">
        <f t="shared" si="172"/>
        <v>UnitPrice: 55,</v>
      </c>
      <c r="R1345" t="str">
        <f t="shared" si="173"/>
        <v>Quantity: 7,</v>
      </c>
      <c r="S1345" t="str">
        <f t="shared" si="174"/>
        <v>Discount: 0,</v>
      </c>
      <c r="T1345" t="str">
        <f t="shared" si="175"/>
        <v>GrossProfitMargin: 6.937,</v>
      </c>
      <c r="U1345" t="str">
        <f t="shared" si="176"/>
        <v>ProductCost: 385,</v>
      </c>
      <c r="V1345" t="str">
        <f t="shared" si="177"/>
        <v>ProductRevenue: 411.70745</v>
      </c>
      <c r="W1345" t="s">
        <v>310</v>
      </c>
    </row>
    <row r="1346" spans="1:23" x14ac:dyDescent="0.3">
      <c r="A1346" s="1">
        <v>10757</v>
      </c>
      <c r="B1346" s="1">
        <v>62</v>
      </c>
      <c r="C1346" s="1">
        <v>49.300000000000004</v>
      </c>
      <c r="D1346" s="1">
        <v>30</v>
      </c>
      <c r="E1346" s="1">
        <v>0</v>
      </c>
      <c r="F1346" s="1">
        <v>14.372</v>
      </c>
      <c r="G1346" s="1">
        <v>1479.0000000000002</v>
      </c>
      <c r="H1346" s="1">
        <v>1691.5618800000004</v>
      </c>
      <c r="N1346" t="s">
        <v>0</v>
      </c>
      <c r="O1346" t="str">
        <f t="shared" si="170"/>
        <v>OrderID: 10757,</v>
      </c>
      <c r="P1346" t="str">
        <f t="shared" si="171"/>
        <v>ProductID: 62,</v>
      </c>
      <c r="Q1346" t="str">
        <f t="shared" si="172"/>
        <v>UnitPrice: 49.3,</v>
      </c>
      <c r="R1346" t="str">
        <f t="shared" si="173"/>
        <v>Quantity: 30,</v>
      </c>
      <c r="S1346" t="str">
        <f t="shared" si="174"/>
        <v>Discount: 0,</v>
      </c>
      <c r="T1346" t="str">
        <f t="shared" si="175"/>
        <v>GrossProfitMargin: 14.372,</v>
      </c>
      <c r="U1346" t="str">
        <f t="shared" si="176"/>
        <v>ProductCost: 1479,</v>
      </c>
      <c r="V1346" t="str">
        <f t="shared" si="177"/>
        <v>ProductRevenue: 1691.56188</v>
      </c>
      <c r="W1346" t="s">
        <v>310</v>
      </c>
    </row>
    <row r="1347" spans="1:23" x14ac:dyDescent="0.3">
      <c r="A1347" s="1">
        <v>10757</v>
      </c>
      <c r="B1347" s="1">
        <v>64</v>
      </c>
      <c r="C1347" s="1">
        <v>33.25</v>
      </c>
      <c r="D1347" s="1">
        <v>24</v>
      </c>
      <c r="E1347" s="1">
        <v>0</v>
      </c>
      <c r="F1347" s="1">
        <v>14.398999999999999</v>
      </c>
      <c r="G1347" s="1">
        <v>798</v>
      </c>
      <c r="H1347" s="1">
        <v>912.90402000000006</v>
      </c>
      <c r="N1347" t="s">
        <v>0</v>
      </c>
      <c r="O1347" t="str">
        <f t="shared" ref="O1347:O1410" si="178">O$1&amp;": "&amp;IF(ISNUMBER(A1347),A1347,""""&amp;A1347&amp;"""")&amp;IF(P$1=0,"",",")</f>
        <v>OrderID: 10757,</v>
      </c>
      <c r="P1347" t="str">
        <f t="shared" ref="P1347:P1410" si="179">P$1&amp;": "&amp;IF(ISNUMBER(B1347),B1347,""""&amp;B1347&amp;"""")&amp;IF(Q$1=0,"",",")</f>
        <v>ProductID: 64,</v>
      </c>
      <c r="Q1347" t="str">
        <f t="shared" ref="Q1347:Q1410" si="180">Q$1&amp;": "&amp;IF(ISNUMBER(C1347),C1347,""""&amp;C1347&amp;"""")&amp;IF(R$1=0,"",",")</f>
        <v>UnitPrice: 33.25,</v>
      </c>
      <c r="R1347" t="str">
        <f t="shared" ref="R1347:R1410" si="181">R$1&amp;": "&amp;IF(ISNUMBER(D1347),D1347,""""&amp;D1347&amp;"""")&amp;IF(S$1=0,"",",")</f>
        <v>Quantity: 24,</v>
      </c>
      <c r="S1347" t="str">
        <f t="shared" ref="S1347:S1410" si="182">S$1&amp;": "&amp;IF(ISNUMBER(E1347),E1347,""""&amp;E1347&amp;"""")&amp;IF(T$1=0,"",",")</f>
        <v>Discount: 0,</v>
      </c>
      <c r="T1347" t="str">
        <f t="shared" ref="T1347:T1410" si="183">T$1&amp;": "&amp;IF(ISNUMBER(F1347),F1347,""""&amp;F1347&amp;"""")&amp;IF(U$1=0,"",",")</f>
        <v>GrossProfitMargin: 14.399,</v>
      </c>
      <c r="U1347" t="str">
        <f t="shared" ref="U1347:U1410" si="184">U$1&amp;": "&amp;IF(ISNUMBER(G1347),G1347,""""&amp;G1347&amp;"""")&amp;IF(V$1=0,"",",")</f>
        <v>ProductCost: 798,</v>
      </c>
      <c r="V1347" t="str">
        <f t="shared" ref="V1347:V1410" si="185">V$1&amp;": "&amp;IF(ISNUMBER(H1347),H1347,""""&amp;H1347&amp;"""")&amp;IF(W$1=0,"",",")</f>
        <v>ProductRevenue: 912.90402</v>
      </c>
      <c r="W1347" t="s">
        <v>310</v>
      </c>
    </row>
    <row r="1348" spans="1:23" x14ac:dyDescent="0.3">
      <c r="A1348" s="1">
        <v>10758</v>
      </c>
      <c r="B1348" s="1">
        <v>26</v>
      </c>
      <c r="C1348" s="1">
        <v>31.23</v>
      </c>
      <c r="D1348" s="1">
        <v>20</v>
      </c>
      <c r="E1348" s="1">
        <v>0</v>
      </c>
      <c r="F1348" s="1">
        <v>26.568999999999999</v>
      </c>
      <c r="G1348" s="1">
        <v>624.6</v>
      </c>
      <c r="H1348" s="1">
        <v>790.54997400000002</v>
      </c>
      <c r="N1348" t="s">
        <v>0</v>
      </c>
      <c r="O1348" t="str">
        <f t="shared" si="178"/>
        <v>OrderID: 10758,</v>
      </c>
      <c r="P1348" t="str">
        <f t="shared" si="179"/>
        <v>ProductID: 26,</v>
      </c>
      <c r="Q1348" t="str">
        <f t="shared" si="180"/>
        <v>UnitPrice: 31.23,</v>
      </c>
      <c r="R1348" t="str">
        <f t="shared" si="181"/>
        <v>Quantity: 20,</v>
      </c>
      <c r="S1348" t="str">
        <f t="shared" si="182"/>
        <v>Discount: 0,</v>
      </c>
      <c r="T1348" t="str">
        <f t="shared" si="183"/>
        <v>GrossProfitMargin: 26.569,</v>
      </c>
      <c r="U1348" t="str">
        <f t="shared" si="184"/>
        <v>ProductCost: 624.6,</v>
      </c>
      <c r="V1348" t="str">
        <f t="shared" si="185"/>
        <v>ProductRevenue: 790.549974</v>
      </c>
      <c r="W1348" t="s">
        <v>310</v>
      </c>
    </row>
    <row r="1349" spans="1:23" x14ac:dyDescent="0.3">
      <c r="A1349" s="1">
        <v>10758</v>
      </c>
      <c r="B1349" s="1">
        <v>52</v>
      </c>
      <c r="C1349" s="1">
        <v>7</v>
      </c>
      <c r="D1349" s="1">
        <v>60</v>
      </c>
      <c r="E1349" s="1">
        <v>0</v>
      </c>
      <c r="F1349" s="1">
        <v>7.47</v>
      </c>
      <c r="G1349" s="1">
        <v>420</v>
      </c>
      <c r="H1349" s="1">
        <v>451.37400000000002</v>
      </c>
      <c r="N1349" t="s">
        <v>0</v>
      </c>
      <c r="O1349" t="str">
        <f t="shared" si="178"/>
        <v>OrderID: 10758,</v>
      </c>
      <c r="P1349" t="str">
        <f t="shared" si="179"/>
        <v>ProductID: 52,</v>
      </c>
      <c r="Q1349" t="str">
        <f t="shared" si="180"/>
        <v>UnitPrice: 7,</v>
      </c>
      <c r="R1349" t="str">
        <f t="shared" si="181"/>
        <v>Quantity: 60,</v>
      </c>
      <c r="S1349" t="str">
        <f t="shared" si="182"/>
        <v>Discount: 0,</v>
      </c>
      <c r="T1349" t="str">
        <f t="shared" si="183"/>
        <v>GrossProfitMargin: 7.47,</v>
      </c>
      <c r="U1349" t="str">
        <f t="shared" si="184"/>
        <v>ProductCost: 420,</v>
      </c>
      <c r="V1349" t="str">
        <f t="shared" si="185"/>
        <v>ProductRevenue: 451.374</v>
      </c>
      <c r="W1349" t="s">
        <v>310</v>
      </c>
    </row>
    <row r="1350" spans="1:23" x14ac:dyDescent="0.3">
      <c r="A1350" s="1">
        <v>10758</v>
      </c>
      <c r="B1350" s="1">
        <v>70</v>
      </c>
      <c r="C1350" s="1">
        <v>15</v>
      </c>
      <c r="D1350" s="1">
        <v>40</v>
      </c>
      <c r="E1350" s="1">
        <v>0</v>
      </c>
      <c r="F1350" s="1">
        <v>6.2430000000000003</v>
      </c>
      <c r="G1350" s="1">
        <v>600</v>
      </c>
      <c r="H1350" s="1">
        <v>637.45799999999997</v>
      </c>
      <c r="N1350" t="s">
        <v>0</v>
      </c>
      <c r="O1350" t="str">
        <f t="shared" si="178"/>
        <v>OrderID: 10758,</v>
      </c>
      <c r="P1350" t="str">
        <f t="shared" si="179"/>
        <v>ProductID: 70,</v>
      </c>
      <c r="Q1350" t="str">
        <f t="shared" si="180"/>
        <v>UnitPrice: 15,</v>
      </c>
      <c r="R1350" t="str">
        <f t="shared" si="181"/>
        <v>Quantity: 40,</v>
      </c>
      <c r="S1350" t="str">
        <f t="shared" si="182"/>
        <v>Discount: 0,</v>
      </c>
      <c r="T1350" t="str">
        <f t="shared" si="183"/>
        <v>GrossProfitMargin: 6.243,</v>
      </c>
      <c r="U1350" t="str">
        <f t="shared" si="184"/>
        <v>ProductCost: 600,</v>
      </c>
      <c r="V1350" t="str">
        <f t="shared" si="185"/>
        <v>ProductRevenue: 637.458</v>
      </c>
      <c r="W1350" t="s">
        <v>310</v>
      </c>
    </row>
    <row r="1351" spans="1:23" x14ac:dyDescent="0.3">
      <c r="A1351" s="1">
        <v>10759</v>
      </c>
      <c r="B1351" s="1">
        <v>32</v>
      </c>
      <c r="C1351" s="1">
        <v>32</v>
      </c>
      <c r="D1351" s="1">
        <v>10</v>
      </c>
      <c r="E1351" s="1">
        <v>0</v>
      </c>
      <c r="F1351" s="1">
        <v>5.6369999999999996</v>
      </c>
      <c r="G1351" s="1">
        <v>320</v>
      </c>
      <c r="H1351" s="1">
        <v>338.03840000000002</v>
      </c>
      <c r="N1351" t="s">
        <v>0</v>
      </c>
      <c r="O1351" t="str">
        <f t="shared" si="178"/>
        <v>OrderID: 10759,</v>
      </c>
      <c r="P1351" t="str">
        <f t="shared" si="179"/>
        <v>ProductID: 32,</v>
      </c>
      <c r="Q1351" t="str">
        <f t="shared" si="180"/>
        <v>UnitPrice: 32,</v>
      </c>
      <c r="R1351" t="str">
        <f t="shared" si="181"/>
        <v>Quantity: 10,</v>
      </c>
      <c r="S1351" t="str">
        <f t="shared" si="182"/>
        <v>Discount: 0,</v>
      </c>
      <c r="T1351" t="str">
        <f t="shared" si="183"/>
        <v>GrossProfitMargin: 5.637,</v>
      </c>
      <c r="U1351" t="str">
        <f t="shared" si="184"/>
        <v>ProductCost: 320,</v>
      </c>
      <c r="V1351" t="str">
        <f t="shared" si="185"/>
        <v>ProductRevenue: 338.0384</v>
      </c>
      <c r="W1351" t="s">
        <v>310</v>
      </c>
    </row>
    <row r="1352" spans="1:23" x14ac:dyDescent="0.3">
      <c r="A1352" s="1">
        <v>10760</v>
      </c>
      <c r="B1352" s="1">
        <v>25</v>
      </c>
      <c r="C1352" s="1">
        <v>14</v>
      </c>
      <c r="D1352" s="1">
        <v>12</v>
      </c>
      <c r="E1352" s="1">
        <v>0.25</v>
      </c>
      <c r="F1352" s="1">
        <v>24.135000000000002</v>
      </c>
      <c r="G1352" s="1">
        <v>168</v>
      </c>
      <c r="H1352" s="1">
        <v>208.54679999999999</v>
      </c>
      <c r="N1352" t="s">
        <v>0</v>
      </c>
      <c r="O1352" t="str">
        <f t="shared" si="178"/>
        <v>OrderID: 10760,</v>
      </c>
      <c r="P1352" t="str">
        <f t="shared" si="179"/>
        <v>ProductID: 25,</v>
      </c>
      <c r="Q1352" t="str">
        <f t="shared" si="180"/>
        <v>UnitPrice: 14,</v>
      </c>
      <c r="R1352" t="str">
        <f t="shared" si="181"/>
        <v>Quantity: 12,</v>
      </c>
      <c r="S1352" t="str">
        <f t="shared" si="182"/>
        <v>Discount: 0.25,</v>
      </c>
      <c r="T1352" t="str">
        <f t="shared" si="183"/>
        <v>GrossProfitMargin: 24.135,</v>
      </c>
      <c r="U1352" t="str">
        <f t="shared" si="184"/>
        <v>ProductCost: 168,</v>
      </c>
      <c r="V1352" t="str">
        <f t="shared" si="185"/>
        <v>ProductRevenue: 208.5468</v>
      </c>
      <c r="W1352" t="s">
        <v>310</v>
      </c>
    </row>
    <row r="1353" spans="1:23" x14ac:dyDescent="0.3">
      <c r="A1353" s="1">
        <v>10760</v>
      </c>
      <c r="B1353" s="1">
        <v>27</v>
      </c>
      <c r="C1353" s="1">
        <v>43.9</v>
      </c>
      <c r="D1353" s="1">
        <v>40</v>
      </c>
      <c r="E1353" s="1">
        <v>0</v>
      </c>
      <c r="F1353" s="1">
        <v>5.5019999999999998</v>
      </c>
      <c r="G1353" s="1">
        <v>1756</v>
      </c>
      <c r="H1353" s="1">
        <v>1852.6151200000002</v>
      </c>
      <c r="N1353" t="s">
        <v>0</v>
      </c>
      <c r="O1353" t="str">
        <f t="shared" si="178"/>
        <v>OrderID: 10760,</v>
      </c>
      <c r="P1353" t="str">
        <f t="shared" si="179"/>
        <v>ProductID: 27,</v>
      </c>
      <c r="Q1353" t="str">
        <f t="shared" si="180"/>
        <v>UnitPrice: 43.9,</v>
      </c>
      <c r="R1353" t="str">
        <f t="shared" si="181"/>
        <v>Quantity: 40,</v>
      </c>
      <c r="S1353" t="str">
        <f t="shared" si="182"/>
        <v>Discount: 0,</v>
      </c>
      <c r="T1353" t="str">
        <f t="shared" si="183"/>
        <v>GrossProfitMargin: 5.502,</v>
      </c>
      <c r="U1353" t="str">
        <f t="shared" si="184"/>
        <v>ProductCost: 1756,</v>
      </c>
      <c r="V1353" t="str">
        <f t="shared" si="185"/>
        <v>ProductRevenue: 1852.61512</v>
      </c>
      <c r="W1353" t="s">
        <v>310</v>
      </c>
    </row>
    <row r="1354" spans="1:23" x14ac:dyDescent="0.3">
      <c r="A1354" s="1">
        <v>10760</v>
      </c>
      <c r="B1354" s="1">
        <v>43</v>
      </c>
      <c r="C1354" s="1">
        <v>46</v>
      </c>
      <c r="D1354" s="1">
        <v>30</v>
      </c>
      <c r="E1354" s="1">
        <v>0.25</v>
      </c>
      <c r="F1354" s="1">
        <v>14.952999999999999</v>
      </c>
      <c r="G1354" s="1">
        <v>1380</v>
      </c>
      <c r="H1354" s="1">
        <v>1586.3514</v>
      </c>
      <c r="N1354" t="s">
        <v>0</v>
      </c>
      <c r="O1354" t="str">
        <f t="shared" si="178"/>
        <v>OrderID: 10760,</v>
      </c>
      <c r="P1354" t="str">
        <f t="shared" si="179"/>
        <v>ProductID: 43,</v>
      </c>
      <c r="Q1354" t="str">
        <f t="shared" si="180"/>
        <v>UnitPrice: 46,</v>
      </c>
      <c r="R1354" t="str">
        <f t="shared" si="181"/>
        <v>Quantity: 30,</v>
      </c>
      <c r="S1354" t="str">
        <f t="shared" si="182"/>
        <v>Discount: 0.25,</v>
      </c>
      <c r="T1354" t="str">
        <f t="shared" si="183"/>
        <v>GrossProfitMargin: 14.953,</v>
      </c>
      <c r="U1354" t="str">
        <f t="shared" si="184"/>
        <v>ProductCost: 1380,</v>
      </c>
      <c r="V1354" t="str">
        <f t="shared" si="185"/>
        <v>ProductRevenue: 1586.3514</v>
      </c>
      <c r="W1354" t="s">
        <v>310</v>
      </c>
    </row>
    <row r="1355" spans="1:23" x14ac:dyDescent="0.3">
      <c r="A1355" s="1">
        <v>10761</v>
      </c>
      <c r="B1355" s="1">
        <v>25</v>
      </c>
      <c r="C1355" s="1">
        <v>14</v>
      </c>
      <c r="D1355" s="1">
        <v>35</v>
      </c>
      <c r="E1355" s="1">
        <v>0.25</v>
      </c>
      <c r="F1355" s="1">
        <v>22.513000000000002</v>
      </c>
      <c r="G1355" s="1">
        <v>490</v>
      </c>
      <c r="H1355" s="1">
        <v>600.31370000000004</v>
      </c>
      <c r="N1355" t="s">
        <v>0</v>
      </c>
      <c r="O1355" t="str">
        <f t="shared" si="178"/>
        <v>OrderID: 10761,</v>
      </c>
      <c r="P1355" t="str">
        <f t="shared" si="179"/>
        <v>ProductID: 25,</v>
      </c>
      <c r="Q1355" t="str">
        <f t="shared" si="180"/>
        <v>UnitPrice: 14,</v>
      </c>
      <c r="R1355" t="str">
        <f t="shared" si="181"/>
        <v>Quantity: 35,</v>
      </c>
      <c r="S1355" t="str">
        <f t="shared" si="182"/>
        <v>Discount: 0.25,</v>
      </c>
      <c r="T1355" t="str">
        <f t="shared" si="183"/>
        <v>GrossProfitMargin: 22.513,</v>
      </c>
      <c r="U1355" t="str">
        <f t="shared" si="184"/>
        <v>ProductCost: 490,</v>
      </c>
      <c r="V1355" t="str">
        <f t="shared" si="185"/>
        <v>ProductRevenue: 600.3137</v>
      </c>
      <c r="W1355" t="s">
        <v>310</v>
      </c>
    </row>
    <row r="1356" spans="1:23" x14ac:dyDescent="0.3">
      <c r="A1356" s="1">
        <v>10761</v>
      </c>
      <c r="B1356" s="1">
        <v>75</v>
      </c>
      <c r="C1356" s="1">
        <v>7.75</v>
      </c>
      <c r="D1356" s="1">
        <v>18</v>
      </c>
      <c r="E1356" s="1">
        <v>0</v>
      </c>
      <c r="F1356" s="1">
        <v>29.411999999999999</v>
      </c>
      <c r="G1356" s="1">
        <v>139.5</v>
      </c>
      <c r="H1356" s="1">
        <v>180.52974</v>
      </c>
      <c r="N1356" t="s">
        <v>0</v>
      </c>
      <c r="O1356" t="str">
        <f t="shared" si="178"/>
        <v>OrderID: 10761,</v>
      </c>
      <c r="P1356" t="str">
        <f t="shared" si="179"/>
        <v>ProductID: 75,</v>
      </c>
      <c r="Q1356" t="str">
        <f t="shared" si="180"/>
        <v>UnitPrice: 7.75,</v>
      </c>
      <c r="R1356" t="str">
        <f t="shared" si="181"/>
        <v>Quantity: 18,</v>
      </c>
      <c r="S1356" t="str">
        <f t="shared" si="182"/>
        <v>Discount: 0,</v>
      </c>
      <c r="T1356" t="str">
        <f t="shared" si="183"/>
        <v>GrossProfitMargin: 29.412,</v>
      </c>
      <c r="U1356" t="str">
        <f t="shared" si="184"/>
        <v>ProductCost: 139.5,</v>
      </c>
      <c r="V1356" t="str">
        <f t="shared" si="185"/>
        <v>ProductRevenue: 180.52974</v>
      </c>
      <c r="W1356" t="s">
        <v>310</v>
      </c>
    </row>
    <row r="1357" spans="1:23" x14ac:dyDescent="0.3">
      <c r="A1357" s="1">
        <v>10762</v>
      </c>
      <c r="B1357" s="1">
        <v>39</v>
      </c>
      <c r="C1357" s="1">
        <v>18</v>
      </c>
      <c r="D1357" s="1">
        <v>16</v>
      </c>
      <c r="E1357" s="1">
        <v>0</v>
      </c>
      <c r="F1357" s="1">
        <v>17.545000000000002</v>
      </c>
      <c r="G1357" s="1">
        <v>288</v>
      </c>
      <c r="H1357" s="1">
        <v>338.52960000000002</v>
      </c>
      <c r="N1357" t="s">
        <v>0</v>
      </c>
      <c r="O1357" t="str">
        <f t="shared" si="178"/>
        <v>OrderID: 10762,</v>
      </c>
      <c r="P1357" t="str">
        <f t="shared" si="179"/>
        <v>ProductID: 39,</v>
      </c>
      <c r="Q1357" t="str">
        <f t="shared" si="180"/>
        <v>UnitPrice: 18,</v>
      </c>
      <c r="R1357" t="str">
        <f t="shared" si="181"/>
        <v>Quantity: 16,</v>
      </c>
      <c r="S1357" t="str">
        <f t="shared" si="182"/>
        <v>Discount: 0,</v>
      </c>
      <c r="T1357" t="str">
        <f t="shared" si="183"/>
        <v>GrossProfitMargin: 17.545,</v>
      </c>
      <c r="U1357" t="str">
        <f t="shared" si="184"/>
        <v>ProductCost: 288,</v>
      </c>
      <c r="V1357" t="str">
        <f t="shared" si="185"/>
        <v>ProductRevenue: 338.5296</v>
      </c>
      <c r="W1357" t="s">
        <v>310</v>
      </c>
    </row>
    <row r="1358" spans="1:23" x14ac:dyDescent="0.3">
      <c r="A1358" s="1">
        <v>10762</v>
      </c>
      <c r="B1358" s="1">
        <v>47</v>
      </c>
      <c r="C1358" s="1">
        <v>9.5</v>
      </c>
      <c r="D1358" s="1">
        <v>30</v>
      </c>
      <c r="E1358" s="1">
        <v>0</v>
      </c>
      <c r="F1358" s="1">
        <v>27.407</v>
      </c>
      <c r="G1358" s="1">
        <v>285</v>
      </c>
      <c r="H1358" s="1">
        <v>363.10995000000003</v>
      </c>
      <c r="N1358" t="s">
        <v>0</v>
      </c>
      <c r="O1358" t="str">
        <f t="shared" si="178"/>
        <v>OrderID: 10762,</v>
      </c>
      <c r="P1358" t="str">
        <f t="shared" si="179"/>
        <v>ProductID: 47,</v>
      </c>
      <c r="Q1358" t="str">
        <f t="shared" si="180"/>
        <v>UnitPrice: 9.5,</v>
      </c>
      <c r="R1358" t="str">
        <f t="shared" si="181"/>
        <v>Quantity: 30,</v>
      </c>
      <c r="S1358" t="str">
        <f t="shared" si="182"/>
        <v>Discount: 0,</v>
      </c>
      <c r="T1358" t="str">
        <f t="shared" si="183"/>
        <v>GrossProfitMargin: 27.407,</v>
      </c>
      <c r="U1358" t="str">
        <f t="shared" si="184"/>
        <v>ProductCost: 285,</v>
      </c>
      <c r="V1358" t="str">
        <f t="shared" si="185"/>
        <v>ProductRevenue: 363.10995</v>
      </c>
      <c r="W1358" t="s">
        <v>310</v>
      </c>
    </row>
    <row r="1359" spans="1:23" x14ac:dyDescent="0.3">
      <c r="A1359" s="1">
        <v>10762</v>
      </c>
      <c r="B1359" s="1">
        <v>51</v>
      </c>
      <c r="C1359" s="1">
        <v>53</v>
      </c>
      <c r="D1359" s="1">
        <v>28</v>
      </c>
      <c r="E1359" s="1">
        <v>0</v>
      </c>
      <c r="F1359" s="1">
        <v>17.628</v>
      </c>
      <c r="G1359" s="1">
        <v>1484</v>
      </c>
      <c r="H1359" s="1">
        <v>1745.59952</v>
      </c>
      <c r="N1359" t="s">
        <v>0</v>
      </c>
      <c r="O1359" t="str">
        <f t="shared" si="178"/>
        <v>OrderID: 10762,</v>
      </c>
      <c r="P1359" t="str">
        <f t="shared" si="179"/>
        <v>ProductID: 51,</v>
      </c>
      <c r="Q1359" t="str">
        <f t="shared" si="180"/>
        <v>UnitPrice: 53,</v>
      </c>
      <c r="R1359" t="str">
        <f t="shared" si="181"/>
        <v>Quantity: 28,</v>
      </c>
      <c r="S1359" t="str">
        <f t="shared" si="182"/>
        <v>Discount: 0,</v>
      </c>
      <c r="T1359" t="str">
        <f t="shared" si="183"/>
        <v>GrossProfitMargin: 17.628,</v>
      </c>
      <c r="U1359" t="str">
        <f t="shared" si="184"/>
        <v>ProductCost: 1484,</v>
      </c>
      <c r="V1359" t="str">
        <f t="shared" si="185"/>
        <v>ProductRevenue: 1745.59952</v>
      </c>
      <c r="W1359" t="s">
        <v>310</v>
      </c>
    </row>
    <row r="1360" spans="1:23" x14ac:dyDescent="0.3">
      <c r="A1360" s="1">
        <v>10762</v>
      </c>
      <c r="B1360" s="1">
        <v>56</v>
      </c>
      <c r="C1360" s="1">
        <v>38</v>
      </c>
      <c r="D1360" s="1">
        <v>60</v>
      </c>
      <c r="E1360" s="1">
        <v>0</v>
      </c>
      <c r="F1360" s="1">
        <v>13.191000000000001</v>
      </c>
      <c r="G1360" s="1">
        <v>2280</v>
      </c>
      <c r="H1360" s="1">
        <v>2580.7548000000002</v>
      </c>
      <c r="N1360" t="s">
        <v>0</v>
      </c>
      <c r="O1360" t="str">
        <f t="shared" si="178"/>
        <v>OrderID: 10762,</v>
      </c>
      <c r="P1360" t="str">
        <f t="shared" si="179"/>
        <v>ProductID: 56,</v>
      </c>
      <c r="Q1360" t="str">
        <f t="shared" si="180"/>
        <v>UnitPrice: 38,</v>
      </c>
      <c r="R1360" t="str">
        <f t="shared" si="181"/>
        <v>Quantity: 60,</v>
      </c>
      <c r="S1360" t="str">
        <f t="shared" si="182"/>
        <v>Discount: 0,</v>
      </c>
      <c r="T1360" t="str">
        <f t="shared" si="183"/>
        <v>GrossProfitMargin: 13.191,</v>
      </c>
      <c r="U1360" t="str">
        <f t="shared" si="184"/>
        <v>ProductCost: 2280,</v>
      </c>
      <c r="V1360" t="str">
        <f t="shared" si="185"/>
        <v>ProductRevenue: 2580.7548</v>
      </c>
      <c r="W1360" t="s">
        <v>310</v>
      </c>
    </row>
    <row r="1361" spans="1:23" x14ac:dyDescent="0.3">
      <c r="A1361" s="1">
        <v>10763</v>
      </c>
      <c r="B1361" s="1">
        <v>21</v>
      </c>
      <c r="C1361" s="1">
        <v>10</v>
      </c>
      <c r="D1361" s="1">
        <v>40</v>
      </c>
      <c r="E1361" s="1">
        <v>0</v>
      </c>
      <c r="F1361" s="1">
        <v>10.212</v>
      </c>
      <c r="G1361" s="1">
        <v>400</v>
      </c>
      <c r="H1361" s="1">
        <v>440.84800000000001</v>
      </c>
      <c r="N1361" t="s">
        <v>0</v>
      </c>
      <c r="O1361" t="str">
        <f t="shared" si="178"/>
        <v>OrderID: 10763,</v>
      </c>
      <c r="P1361" t="str">
        <f t="shared" si="179"/>
        <v>ProductID: 21,</v>
      </c>
      <c r="Q1361" t="str">
        <f t="shared" si="180"/>
        <v>UnitPrice: 10,</v>
      </c>
      <c r="R1361" t="str">
        <f t="shared" si="181"/>
        <v>Quantity: 40,</v>
      </c>
      <c r="S1361" t="str">
        <f t="shared" si="182"/>
        <v>Discount: 0,</v>
      </c>
      <c r="T1361" t="str">
        <f t="shared" si="183"/>
        <v>GrossProfitMargin: 10.212,</v>
      </c>
      <c r="U1361" t="str">
        <f t="shared" si="184"/>
        <v>ProductCost: 400,</v>
      </c>
      <c r="V1361" t="str">
        <f t="shared" si="185"/>
        <v>ProductRevenue: 440.848</v>
      </c>
      <c r="W1361" t="s">
        <v>310</v>
      </c>
    </row>
    <row r="1362" spans="1:23" x14ac:dyDescent="0.3">
      <c r="A1362" s="1">
        <v>10763</v>
      </c>
      <c r="B1362" s="1">
        <v>22</v>
      </c>
      <c r="C1362" s="1">
        <v>21</v>
      </c>
      <c r="D1362" s="1">
        <v>6</v>
      </c>
      <c r="E1362" s="1">
        <v>0</v>
      </c>
      <c r="F1362" s="1">
        <v>10.237</v>
      </c>
      <c r="G1362" s="1">
        <v>126</v>
      </c>
      <c r="H1362" s="1">
        <v>138.89862000000002</v>
      </c>
      <c r="N1362" t="s">
        <v>0</v>
      </c>
      <c r="O1362" t="str">
        <f t="shared" si="178"/>
        <v>OrderID: 10763,</v>
      </c>
      <c r="P1362" t="str">
        <f t="shared" si="179"/>
        <v>ProductID: 22,</v>
      </c>
      <c r="Q1362" t="str">
        <f t="shared" si="180"/>
        <v>UnitPrice: 21,</v>
      </c>
      <c r="R1362" t="str">
        <f t="shared" si="181"/>
        <v>Quantity: 6,</v>
      </c>
      <c r="S1362" t="str">
        <f t="shared" si="182"/>
        <v>Discount: 0,</v>
      </c>
      <c r="T1362" t="str">
        <f t="shared" si="183"/>
        <v>GrossProfitMargin: 10.237,</v>
      </c>
      <c r="U1362" t="str">
        <f t="shared" si="184"/>
        <v>ProductCost: 126,</v>
      </c>
      <c r="V1362" t="str">
        <f t="shared" si="185"/>
        <v>ProductRevenue: 138.89862</v>
      </c>
      <c r="W1362" t="s">
        <v>310</v>
      </c>
    </row>
    <row r="1363" spans="1:23" x14ac:dyDescent="0.3">
      <c r="A1363" s="1">
        <v>10763</v>
      </c>
      <c r="B1363" s="1">
        <v>24</v>
      </c>
      <c r="C1363" s="1">
        <v>4.5</v>
      </c>
      <c r="D1363" s="1">
        <v>20</v>
      </c>
      <c r="E1363" s="1">
        <v>0</v>
      </c>
      <c r="F1363" s="1">
        <v>10.683999999999999</v>
      </c>
      <c r="G1363" s="1">
        <v>90</v>
      </c>
      <c r="H1363" s="1">
        <v>99.615600000000001</v>
      </c>
      <c r="N1363" t="s">
        <v>0</v>
      </c>
      <c r="O1363" t="str">
        <f t="shared" si="178"/>
        <v>OrderID: 10763,</v>
      </c>
      <c r="P1363" t="str">
        <f t="shared" si="179"/>
        <v>ProductID: 24,</v>
      </c>
      <c r="Q1363" t="str">
        <f t="shared" si="180"/>
        <v>UnitPrice: 4.5,</v>
      </c>
      <c r="R1363" t="str">
        <f t="shared" si="181"/>
        <v>Quantity: 20,</v>
      </c>
      <c r="S1363" t="str">
        <f t="shared" si="182"/>
        <v>Discount: 0,</v>
      </c>
      <c r="T1363" t="str">
        <f t="shared" si="183"/>
        <v>GrossProfitMargin: 10.684,</v>
      </c>
      <c r="U1363" t="str">
        <f t="shared" si="184"/>
        <v>ProductCost: 90,</v>
      </c>
      <c r="V1363" t="str">
        <f t="shared" si="185"/>
        <v>ProductRevenue: 99.6156</v>
      </c>
      <c r="W1363" t="s">
        <v>310</v>
      </c>
    </row>
    <row r="1364" spans="1:23" x14ac:dyDescent="0.3">
      <c r="A1364" s="1">
        <v>10764</v>
      </c>
      <c r="B1364" s="1">
        <v>3</v>
      </c>
      <c r="C1364" s="1">
        <v>10</v>
      </c>
      <c r="D1364" s="1">
        <v>20</v>
      </c>
      <c r="E1364" s="1">
        <v>0.10000000149011599</v>
      </c>
      <c r="F1364" s="1">
        <v>12.196999999999999</v>
      </c>
      <c r="G1364" s="1">
        <v>200</v>
      </c>
      <c r="H1364" s="1">
        <v>224.39399999999998</v>
      </c>
      <c r="N1364" t="s">
        <v>0</v>
      </c>
      <c r="O1364" t="str">
        <f t="shared" si="178"/>
        <v>OrderID: 10764,</v>
      </c>
      <c r="P1364" t="str">
        <f t="shared" si="179"/>
        <v>ProductID: 3,</v>
      </c>
      <c r="Q1364" t="str">
        <f t="shared" si="180"/>
        <v>UnitPrice: 10,</v>
      </c>
      <c r="R1364" t="str">
        <f t="shared" si="181"/>
        <v>Quantity: 20,</v>
      </c>
      <c r="S1364" t="str">
        <f t="shared" si="182"/>
        <v>Discount: 0.100000001490116,</v>
      </c>
      <c r="T1364" t="str">
        <f t="shared" si="183"/>
        <v>GrossProfitMargin: 12.197,</v>
      </c>
      <c r="U1364" t="str">
        <f t="shared" si="184"/>
        <v>ProductCost: 200,</v>
      </c>
      <c r="V1364" t="str">
        <f t="shared" si="185"/>
        <v>ProductRevenue: 224.394</v>
      </c>
      <c r="W1364" t="s">
        <v>310</v>
      </c>
    </row>
    <row r="1365" spans="1:23" x14ac:dyDescent="0.3">
      <c r="A1365" s="1">
        <v>10764</v>
      </c>
      <c r="B1365" s="1">
        <v>39</v>
      </c>
      <c r="C1365" s="1">
        <v>18</v>
      </c>
      <c r="D1365" s="1">
        <v>130</v>
      </c>
      <c r="E1365" s="1">
        <v>0.10000000149011599</v>
      </c>
      <c r="F1365" s="1">
        <v>29.765000000000001</v>
      </c>
      <c r="G1365" s="1">
        <v>2340</v>
      </c>
      <c r="H1365" s="1">
        <v>3036.5009999999997</v>
      </c>
      <c r="N1365" t="s">
        <v>0</v>
      </c>
      <c r="O1365" t="str">
        <f t="shared" si="178"/>
        <v>OrderID: 10764,</v>
      </c>
      <c r="P1365" t="str">
        <f t="shared" si="179"/>
        <v>ProductID: 39,</v>
      </c>
      <c r="Q1365" t="str">
        <f t="shared" si="180"/>
        <v>UnitPrice: 18,</v>
      </c>
      <c r="R1365" t="str">
        <f t="shared" si="181"/>
        <v>Quantity: 130,</v>
      </c>
      <c r="S1365" t="str">
        <f t="shared" si="182"/>
        <v>Discount: 0.100000001490116,</v>
      </c>
      <c r="T1365" t="str">
        <f t="shared" si="183"/>
        <v>GrossProfitMargin: 29.765,</v>
      </c>
      <c r="U1365" t="str">
        <f t="shared" si="184"/>
        <v>ProductCost: 2340,</v>
      </c>
      <c r="V1365" t="str">
        <f t="shared" si="185"/>
        <v>ProductRevenue: 3036.501</v>
      </c>
      <c r="W1365" t="s">
        <v>310</v>
      </c>
    </row>
    <row r="1366" spans="1:23" x14ac:dyDescent="0.3">
      <c r="A1366" s="1">
        <v>10765</v>
      </c>
      <c r="B1366" s="1">
        <v>65</v>
      </c>
      <c r="C1366" s="1">
        <v>21.05</v>
      </c>
      <c r="D1366" s="1">
        <v>80</v>
      </c>
      <c r="E1366" s="1">
        <v>0.10000000149011599</v>
      </c>
      <c r="F1366" s="1">
        <v>13.476000000000001</v>
      </c>
      <c r="G1366" s="1">
        <v>1684</v>
      </c>
      <c r="H1366" s="1">
        <v>1910.9358400000001</v>
      </c>
      <c r="N1366" t="s">
        <v>0</v>
      </c>
      <c r="O1366" t="str">
        <f t="shared" si="178"/>
        <v>OrderID: 10765,</v>
      </c>
      <c r="P1366" t="str">
        <f t="shared" si="179"/>
        <v>ProductID: 65,</v>
      </c>
      <c r="Q1366" t="str">
        <f t="shared" si="180"/>
        <v>UnitPrice: 21.05,</v>
      </c>
      <c r="R1366" t="str">
        <f t="shared" si="181"/>
        <v>Quantity: 80,</v>
      </c>
      <c r="S1366" t="str">
        <f t="shared" si="182"/>
        <v>Discount: 0.100000001490116,</v>
      </c>
      <c r="T1366" t="str">
        <f t="shared" si="183"/>
        <v>GrossProfitMargin: 13.476,</v>
      </c>
      <c r="U1366" t="str">
        <f t="shared" si="184"/>
        <v>ProductCost: 1684,</v>
      </c>
      <c r="V1366" t="str">
        <f t="shared" si="185"/>
        <v>ProductRevenue: 1910.93584</v>
      </c>
      <c r="W1366" t="s">
        <v>310</v>
      </c>
    </row>
    <row r="1367" spans="1:23" x14ac:dyDescent="0.3">
      <c r="A1367" s="1">
        <v>10766</v>
      </c>
      <c r="B1367" s="1">
        <v>2</v>
      </c>
      <c r="C1367" s="1">
        <v>19</v>
      </c>
      <c r="D1367" s="1">
        <v>40</v>
      </c>
      <c r="E1367" s="1">
        <v>0</v>
      </c>
      <c r="F1367" s="1">
        <v>28.134</v>
      </c>
      <c r="G1367" s="1">
        <v>760</v>
      </c>
      <c r="H1367" s="1">
        <v>973.8184</v>
      </c>
      <c r="N1367" t="s">
        <v>0</v>
      </c>
      <c r="O1367" t="str">
        <f t="shared" si="178"/>
        <v>OrderID: 10766,</v>
      </c>
      <c r="P1367" t="str">
        <f t="shared" si="179"/>
        <v>ProductID: 2,</v>
      </c>
      <c r="Q1367" t="str">
        <f t="shared" si="180"/>
        <v>UnitPrice: 19,</v>
      </c>
      <c r="R1367" t="str">
        <f t="shared" si="181"/>
        <v>Quantity: 40,</v>
      </c>
      <c r="S1367" t="str">
        <f t="shared" si="182"/>
        <v>Discount: 0,</v>
      </c>
      <c r="T1367" t="str">
        <f t="shared" si="183"/>
        <v>GrossProfitMargin: 28.134,</v>
      </c>
      <c r="U1367" t="str">
        <f t="shared" si="184"/>
        <v>ProductCost: 760,</v>
      </c>
      <c r="V1367" t="str">
        <f t="shared" si="185"/>
        <v>ProductRevenue: 973.8184</v>
      </c>
      <c r="W1367" t="s">
        <v>310</v>
      </c>
    </row>
    <row r="1368" spans="1:23" x14ac:dyDescent="0.3">
      <c r="A1368" s="1">
        <v>10766</v>
      </c>
      <c r="B1368" s="1">
        <v>7</v>
      </c>
      <c r="C1368" s="1">
        <v>30</v>
      </c>
      <c r="D1368" s="1">
        <v>35</v>
      </c>
      <c r="E1368" s="1">
        <v>0</v>
      </c>
      <c r="F1368" s="1">
        <v>7.8929999999999998</v>
      </c>
      <c r="G1368" s="1">
        <v>1050</v>
      </c>
      <c r="H1368" s="1">
        <v>1132.8764999999999</v>
      </c>
      <c r="N1368" t="s">
        <v>0</v>
      </c>
      <c r="O1368" t="str">
        <f t="shared" si="178"/>
        <v>OrderID: 10766,</v>
      </c>
      <c r="P1368" t="str">
        <f t="shared" si="179"/>
        <v>ProductID: 7,</v>
      </c>
      <c r="Q1368" t="str">
        <f t="shared" si="180"/>
        <v>UnitPrice: 30,</v>
      </c>
      <c r="R1368" t="str">
        <f t="shared" si="181"/>
        <v>Quantity: 35,</v>
      </c>
      <c r="S1368" t="str">
        <f t="shared" si="182"/>
        <v>Discount: 0,</v>
      </c>
      <c r="T1368" t="str">
        <f t="shared" si="183"/>
        <v>GrossProfitMargin: 7.893,</v>
      </c>
      <c r="U1368" t="str">
        <f t="shared" si="184"/>
        <v>ProductCost: 1050,</v>
      </c>
      <c r="V1368" t="str">
        <f t="shared" si="185"/>
        <v>ProductRevenue: 1132.8765</v>
      </c>
      <c r="W1368" t="s">
        <v>310</v>
      </c>
    </row>
    <row r="1369" spans="1:23" x14ac:dyDescent="0.3">
      <c r="A1369" s="1">
        <v>10766</v>
      </c>
      <c r="B1369" s="1">
        <v>68</v>
      </c>
      <c r="C1369" s="1">
        <v>12.5</v>
      </c>
      <c r="D1369" s="1">
        <v>40</v>
      </c>
      <c r="E1369" s="1">
        <v>0</v>
      </c>
      <c r="F1369" s="1">
        <v>25.998000000000001</v>
      </c>
      <c r="G1369" s="1">
        <v>500</v>
      </c>
      <c r="H1369" s="1">
        <v>629.99</v>
      </c>
      <c r="N1369" t="s">
        <v>0</v>
      </c>
      <c r="O1369" t="str">
        <f t="shared" si="178"/>
        <v>OrderID: 10766,</v>
      </c>
      <c r="P1369" t="str">
        <f t="shared" si="179"/>
        <v>ProductID: 68,</v>
      </c>
      <c r="Q1369" t="str">
        <f t="shared" si="180"/>
        <v>UnitPrice: 12.5,</v>
      </c>
      <c r="R1369" t="str">
        <f t="shared" si="181"/>
        <v>Quantity: 40,</v>
      </c>
      <c r="S1369" t="str">
        <f t="shared" si="182"/>
        <v>Discount: 0,</v>
      </c>
      <c r="T1369" t="str">
        <f t="shared" si="183"/>
        <v>GrossProfitMargin: 25.998,</v>
      </c>
      <c r="U1369" t="str">
        <f t="shared" si="184"/>
        <v>ProductCost: 500,</v>
      </c>
      <c r="V1369" t="str">
        <f t="shared" si="185"/>
        <v>ProductRevenue: 629.99</v>
      </c>
      <c r="W1369" t="s">
        <v>310</v>
      </c>
    </row>
    <row r="1370" spans="1:23" x14ac:dyDescent="0.3">
      <c r="A1370" s="1">
        <v>10767</v>
      </c>
      <c r="B1370" s="1">
        <v>42</v>
      </c>
      <c r="C1370" s="1">
        <v>14</v>
      </c>
      <c r="D1370" s="1">
        <v>2</v>
      </c>
      <c r="E1370" s="1">
        <v>0</v>
      </c>
      <c r="F1370" s="1">
        <v>11.882999999999999</v>
      </c>
      <c r="G1370" s="1">
        <v>28</v>
      </c>
      <c r="H1370" s="1">
        <v>31.32724</v>
      </c>
      <c r="N1370" t="s">
        <v>0</v>
      </c>
      <c r="O1370" t="str">
        <f t="shared" si="178"/>
        <v>OrderID: 10767,</v>
      </c>
      <c r="P1370" t="str">
        <f t="shared" si="179"/>
        <v>ProductID: 42,</v>
      </c>
      <c r="Q1370" t="str">
        <f t="shared" si="180"/>
        <v>UnitPrice: 14,</v>
      </c>
      <c r="R1370" t="str">
        <f t="shared" si="181"/>
        <v>Quantity: 2,</v>
      </c>
      <c r="S1370" t="str">
        <f t="shared" si="182"/>
        <v>Discount: 0,</v>
      </c>
      <c r="T1370" t="str">
        <f t="shared" si="183"/>
        <v>GrossProfitMargin: 11.883,</v>
      </c>
      <c r="U1370" t="str">
        <f t="shared" si="184"/>
        <v>ProductCost: 28,</v>
      </c>
      <c r="V1370" t="str">
        <f t="shared" si="185"/>
        <v>ProductRevenue: 31.32724</v>
      </c>
      <c r="W1370" t="s">
        <v>310</v>
      </c>
    </row>
    <row r="1371" spans="1:23" x14ac:dyDescent="0.3">
      <c r="A1371" s="1">
        <v>10768</v>
      </c>
      <c r="B1371" s="1">
        <v>22</v>
      </c>
      <c r="C1371" s="1">
        <v>21</v>
      </c>
      <c r="D1371" s="1">
        <v>4</v>
      </c>
      <c r="E1371" s="1">
        <v>0</v>
      </c>
      <c r="F1371" s="1">
        <v>27.42</v>
      </c>
      <c r="G1371" s="1">
        <v>84</v>
      </c>
      <c r="H1371" s="1">
        <v>107.03279999999999</v>
      </c>
      <c r="N1371" t="s">
        <v>0</v>
      </c>
      <c r="O1371" t="str">
        <f t="shared" si="178"/>
        <v>OrderID: 10768,</v>
      </c>
      <c r="P1371" t="str">
        <f t="shared" si="179"/>
        <v>ProductID: 22,</v>
      </c>
      <c r="Q1371" t="str">
        <f t="shared" si="180"/>
        <v>UnitPrice: 21,</v>
      </c>
      <c r="R1371" t="str">
        <f t="shared" si="181"/>
        <v>Quantity: 4,</v>
      </c>
      <c r="S1371" t="str">
        <f t="shared" si="182"/>
        <v>Discount: 0,</v>
      </c>
      <c r="T1371" t="str">
        <f t="shared" si="183"/>
        <v>GrossProfitMargin: 27.42,</v>
      </c>
      <c r="U1371" t="str">
        <f t="shared" si="184"/>
        <v>ProductCost: 84,</v>
      </c>
      <c r="V1371" t="str">
        <f t="shared" si="185"/>
        <v>ProductRevenue: 107.0328</v>
      </c>
      <c r="W1371" t="s">
        <v>310</v>
      </c>
    </row>
    <row r="1372" spans="1:23" x14ac:dyDescent="0.3">
      <c r="A1372" s="1">
        <v>10768</v>
      </c>
      <c r="B1372" s="1">
        <v>31</v>
      </c>
      <c r="C1372" s="1">
        <v>12.5</v>
      </c>
      <c r="D1372" s="1">
        <v>50</v>
      </c>
      <c r="E1372" s="1">
        <v>0</v>
      </c>
      <c r="F1372" s="1">
        <v>5.2409999999999997</v>
      </c>
      <c r="G1372" s="1">
        <v>625</v>
      </c>
      <c r="H1372" s="1">
        <v>657.75625000000002</v>
      </c>
      <c r="N1372" t="s">
        <v>0</v>
      </c>
      <c r="O1372" t="str">
        <f t="shared" si="178"/>
        <v>OrderID: 10768,</v>
      </c>
      <c r="P1372" t="str">
        <f t="shared" si="179"/>
        <v>ProductID: 31,</v>
      </c>
      <c r="Q1372" t="str">
        <f t="shared" si="180"/>
        <v>UnitPrice: 12.5,</v>
      </c>
      <c r="R1372" t="str">
        <f t="shared" si="181"/>
        <v>Quantity: 50,</v>
      </c>
      <c r="S1372" t="str">
        <f t="shared" si="182"/>
        <v>Discount: 0,</v>
      </c>
      <c r="T1372" t="str">
        <f t="shared" si="183"/>
        <v>GrossProfitMargin: 5.241,</v>
      </c>
      <c r="U1372" t="str">
        <f t="shared" si="184"/>
        <v>ProductCost: 625,</v>
      </c>
      <c r="V1372" t="str">
        <f t="shared" si="185"/>
        <v>ProductRevenue: 657.75625</v>
      </c>
      <c r="W1372" t="s">
        <v>310</v>
      </c>
    </row>
    <row r="1373" spans="1:23" x14ac:dyDescent="0.3">
      <c r="A1373" s="1">
        <v>10768</v>
      </c>
      <c r="B1373" s="1">
        <v>60</v>
      </c>
      <c r="C1373" s="1">
        <v>34</v>
      </c>
      <c r="D1373" s="1">
        <v>15</v>
      </c>
      <c r="E1373" s="1">
        <v>0</v>
      </c>
      <c r="F1373" s="1">
        <v>15.077999999999999</v>
      </c>
      <c r="G1373" s="1">
        <v>510</v>
      </c>
      <c r="H1373" s="1">
        <v>586.89779999999996</v>
      </c>
      <c r="N1373" t="s">
        <v>0</v>
      </c>
      <c r="O1373" t="str">
        <f t="shared" si="178"/>
        <v>OrderID: 10768,</v>
      </c>
      <c r="P1373" t="str">
        <f t="shared" si="179"/>
        <v>ProductID: 60,</v>
      </c>
      <c r="Q1373" t="str">
        <f t="shared" si="180"/>
        <v>UnitPrice: 34,</v>
      </c>
      <c r="R1373" t="str">
        <f t="shared" si="181"/>
        <v>Quantity: 15,</v>
      </c>
      <c r="S1373" t="str">
        <f t="shared" si="182"/>
        <v>Discount: 0,</v>
      </c>
      <c r="T1373" t="str">
        <f t="shared" si="183"/>
        <v>GrossProfitMargin: 15.078,</v>
      </c>
      <c r="U1373" t="str">
        <f t="shared" si="184"/>
        <v>ProductCost: 510,</v>
      </c>
      <c r="V1373" t="str">
        <f t="shared" si="185"/>
        <v>ProductRevenue: 586.8978</v>
      </c>
      <c r="W1373" t="s">
        <v>310</v>
      </c>
    </row>
    <row r="1374" spans="1:23" x14ac:dyDescent="0.3">
      <c r="A1374" s="1">
        <v>10768</v>
      </c>
      <c r="B1374" s="1">
        <v>71</v>
      </c>
      <c r="C1374" s="1">
        <v>21.5</v>
      </c>
      <c r="D1374" s="1">
        <v>12</v>
      </c>
      <c r="E1374" s="1">
        <v>0</v>
      </c>
      <c r="F1374" s="1">
        <v>16.209</v>
      </c>
      <c r="G1374" s="1">
        <v>258</v>
      </c>
      <c r="H1374" s="1">
        <v>299.81922000000003</v>
      </c>
      <c r="N1374" t="s">
        <v>0</v>
      </c>
      <c r="O1374" t="str">
        <f t="shared" si="178"/>
        <v>OrderID: 10768,</v>
      </c>
      <c r="P1374" t="str">
        <f t="shared" si="179"/>
        <v>ProductID: 71,</v>
      </c>
      <c r="Q1374" t="str">
        <f t="shared" si="180"/>
        <v>UnitPrice: 21.5,</v>
      </c>
      <c r="R1374" t="str">
        <f t="shared" si="181"/>
        <v>Quantity: 12,</v>
      </c>
      <c r="S1374" t="str">
        <f t="shared" si="182"/>
        <v>Discount: 0,</v>
      </c>
      <c r="T1374" t="str">
        <f t="shared" si="183"/>
        <v>GrossProfitMargin: 16.209,</v>
      </c>
      <c r="U1374" t="str">
        <f t="shared" si="184"/>
        <v>ProductCost: 258,</v>
      </c>
      <c r="V1374" t="str">
        <f t="shared" si="185"/>
        <v>ProductRevenue: 299.81922</v>
      </c>
      <c r="W1374" t="s">
        <v>310</v>
      </c>
    </row>
    <row r="1375" spans="1:23" x14ac:dyDescent="0.3">
      <c r="A1375" s="1">
        <v>10769</v>
      </c>
      <c r="B1375" s="1">
        <v>41</v>
      </c>
      <c r="C1375" s="1">
        <v>9.65</v>
      </c>
      <c r="D1375" s="1">
        <v>30</v>
      </c>
      <c r="E1375" s="1">
        <v>5.0000000745058101E-2</v>
      </c>
      <c r="F1375" s="1">
        <v>13.959</v>
      </c>
      <c r="G1375" s="1">
        <v>289.5</v>
      </c>
      <c r="H1375" s="1">
        <v>329.91130500000003</v>
      </c>
      <c r="N1375" t="s">
        <v>0</v>
      </c>
      <c r="O1375" t="str">
        <f t="shared" si="178"/>
        <v>OrderID: 10769,</v>
      </c>
      <c r="P1375" t="str">
        <f t="shared" si="179"/>
        <v>ProductID: 41,</v>
      </c>
      <c r="Q1375" t="str">
        <f t="shared" si="180"/>
        <v>UnitPrice: 9.65,</v>
      </c>
      <c r="R1375" t="str">
        <f t="shared" si="181"/>
        <v>Quantity: 30,</v>
      </c>
      <c r="S1375" t="str">
        <f t="shared" si="182"/>
        <v>Discount: 0.0500000007450581,</v>
      </c>
      <c r="T1375" t="str">
        <f t="shared" si="183"/>
        <v>GrossProfitMargin: 13.959,</v>
      </c>
      <c r="U1375" t="str">
        <f t="shared" si="184"/>
        <v>ProductCost: 289.5,</v>
      </c>
      <c r="V1375" t="str">
        <f t="shared" si="185"/>
        <v>ProductRevenue: 329.911305</v>
      </c>
      <c r="W1375" t="s">
        <v>310</v>
      </c>
    </row>
    <row r="1376" spans="1:23" x14ac:dyDescent="0.3">
      <c r="A1376" s="1">
        <v>10769</v>
      </c>
      <c r="B1376" s="1">
        <v>52</v>
      </c>
      <c r="C1376" s="1">
        <v>7</v>
      </c>
      <c r="D1376" s="1">
        <v>15</v>
      </c>
      <c r="E1376" s="1">
        <v>5.0000000745058101E-2</v>
      </c>
      <c r="F1376" s="1">
        <v>12.102</v>
      </c>
      <c r="G1376" s="1">
        <v>105</v>
      </c>
      <c r="H1376" s="1">
        <v>117.7071</v>
      </c>
      <c r="N1376" t="s">
        <v>0</v>
      </c>
      <c r="O1376" t="str">
        <f t="shared" si="178"/>
        <v>OrderID: 10769,</v>
      </c>
      <c r="P1376" t="str">
        <f t="shared" si="179"/>
        <v>ProductID: 52,</v>
      </c>
      <c r="Q1376" t="str">
        <f t="shared" si="180"/>
        <v>UnitPrice: 7,</v>
      </c>
      <c r="R1376" t="str">
        <f t="shared" si="181"/>
        <v>Quantity: 15,</v>
      </c>
      <c r="S1376" t="str">
        <f t="shared" si="182"/>
        <v>Discount: 0.0500000007450581,</v>
      </c>
      <c r="T1376" t="str">
        <f t="shared" si="183"/>
        <v>GrossProfitMargin: 12.102,</v>
      </c>
      <c r="U1376" t="str">
        <f t="shared" si="184"/>
        <v>ProductCost: 105,</v>
      </c>
      <c r="V1376" t="str">
        <f t="shared" si="185"/>
        <v>ProductRevenue: 117.7071</v>
      </c>
      <c r="W1376" t="s">
        <v>310</v>
      </c>
    </row>
    <row r="1377" spans="1:23" x14ac:dyDescent="0.3">
      <c r="A1377" s="1">
        <v>10769</v>
      </c>
      <c r="B1377" s="1">
        <v>61</v>
      </c>
      <c r="C1377" s="1">
        <v>28.5</v>
      </c>
      <c r="D1377" s="1">
        <v>20</v>
      </c>
      <c r="E1377" s="1">
        <v>0</v>
      </c>
      <c r="F1377" s="1">
        <v>20.786000000000001</v>
      </c>
      <c r="G1377" s="1">
        <v>570</v>
      </c>
      <c r="H1377" s="1">
        <v>688.48019999999997</v>
      </c>
      <c r="N1377" t="s">
        <v>0</v>
      </c>
      <c r="O1377" t="str">
        <f t="shared" si="178"/>
        <v>OrderID: 10769,</v>
      </c>
      <c r="P1377" t="str">
        <f t="shared" si="179"/>
        <v>ProductID: 61,</v>
      </c>
      <c r="Q1377" t="str">
        <f t="shared" si="180"/>
        <v>UnitPrice: 28.5,</v>
      </c>
      <c r="R1377" t="str">
        <f t="shared" si="181"/>
        <v>Quantity: 20,</v>
      </c>
      <c r="S1377" t="str">
        <f t="shared" si="182"/>
        <v>Discount: 0,</v>
      </c>
      <c r="T1377" t="str">
        <f t="shared" si="183"/>
        <v>GrossProfitMargin: 20.786,</v>
      </c>
      <c r="U1377" t="str">
        <f t="shared" si="184"/>
        <v>ProductCost: 570,</v>
      </c>
      <c r="V1377" t="str">
        <f t="shared" si="185"/>
        <v>ProductRevenue: 688.4802</v>
      </c>
      <c r="W1377" t="s">
        <v>310</v>
      </c>
    </row>
    <row r="1378" spans="1:23" x14ac:dyDescent="0.3">
      <c r="A1378" s="1">
        <v>10769</v>
      </c>
      <c r="B1378" s="1">
        <v>62</v>
      </c>
      <c r="C1378" s="1">
        <v>49.300000000000004</v>
      </c>
      <c r="D1378" s="1">
        <v>15</v>
      </c>
      <c r="E1378" s="1">
        <v>0</v>
      </c>
      <c r="F1378" s="1">
        <v>29.009</v>
      </c>
      <c r="G1378" s="1">
        <v>739.50000000000011</v>
      </c>
      <c r="H1378" s="1">
        <v>954.02155500000015</v>
      </c>
      <c r="N1378" t="s">
        <v>0</v>
      </c>
      <c r="O1378" t="str">
        <f t="shared" si="178"/>
        <v>OrderID: 10769,</v>
      </c>
      <c r="P1378" t="str">
        <f t="shared" si="179"/>
        <v>ProductID: 62,</v>
      </c>
      <c r="Q1378" t="str">
        <f t="shared" si="180"/>
        <v>UnitPrice: 49.3,</v>
      </c>
      <c r="R1378" t="str">
        <f t="shared" si="181"/>
        <v>Quantity: 15,</v>
      </c>
      <c r="S1378" t="str">
        <f t="shared" si="182"/>
        <v>Discount: 0,</v>
      </c>
      <c r="T1378" t="str">
        <f t="shared" si="183"/>
        <v>GrossProfitMargin: 29.009,</v>
      </c>
      <c r="U1378" t="str">
        <f t="shared" si="184"/>
        <v>ProductCost: 739.5,</v>
      </c>
      <c r="V1378" t="str">
        <f t="shared" si="185"/>
        <v>ProductRevenue: 954.021555</v>
      </c>
      <c r="W1378" t="s">
        <v>310</v>
      </c>
    </row>
    <row r="1379" spans="1:23" x14ac:dyDescent="0.3">
      <c r="A1379" s="1">
        <v>10770</v>
      </c>
      <c r="B1379" s="1">
        <v>11</v>
      </c>
      <c r="C1379" s="1">
        <v>21</v>
      </c>
      <c r="D1379" s="1">
        <v>15</v>
      </c>
      <c r="E1379" s="1">
        <v>0.25</v>
      </c>
      <c r="F1379" s="1">
        <v>7.6520000000000001</v>
      </c>
      <c r="G1379" s="1">
        <v>315</v>
      </c>
      <c r="H1379" s="1">
        <v>339.10379999999998</v>
      </c>
      <c r="N1379" t="s">
        <v>0</v>
      </c>
      <c r="O1379" t="str">
        <f t="shared" si="178"/>
        <v>OrderID: 10770,</v>
      </c>
      <c r="P1379" t="str">
        <f t="shared" si="179"/>
        <v>ProductID: 11,</v>
      </c>
      <c r="Q1379" t="str">
        <f t="shared" si="180"/>
        <v>UnitPrice: 21,</v>
      </c>
      <c r="R1379" t="str">
        <f t="shared" si="181"/>
        <v>Quantity: 15,</v>
      </c>
      <c r="S1379" t="str">
        <f t="shared" si="182"/>
        <v>Discount: 0.25,</v>
      </c>
      <c r="T1379" t="str">
        <f t="shared" si="183"/>
        <v>GrossProfitMargin: 7.652,</v>
      </c>
      <c r="U1379" t="str">
        <f t="shared" si="184"/>
        <v>ProductCost: 315,</v>
      </c>
      <c r="V1379" t="str">
        <f t="shared" si="185"/>
        <v>ProductRevenue: 339.1038</v>
      </c>
      <c r="W1379" t="s">
        <v>310</v>
      </c>
    </row>
    <row r="1380" spans="1:23" x14ac:dyDescent="0.3">
      <c r="A1380" s="1">
        <v>10771</v>
      </c>
      <c r="B1380" s="1">
        <v>71</v>
      </c>
      <c r="C1380" s="1">
        <v>21.5</v>
      </c>
      <c r="D1380" s="1">
        <v>16</v>
      </c>
      <c r="E1380" s="1">
        <v>0</v>
      </c>
      <c r="F1380" s="1">
        <v>26.187000000000001</v>
      </c>
      <c r="G1380" s="1">
        <v>344</v>
      </c>
      <c r="H1380" s="1">
        <v>434.08328</v>
      </c>
      <c r="N1380" t="s">
        <v>0</v>
      </c>
      <c r="O1380" t="str">
        <f t="shared" si="178"/>
        <v>OrderID: 10771,</v>
      </c>
      <c r="P1380" t="str">
        <f t="shared" si="179"/>
        <v>ProductID: 71,</v>
      </c>
      <c r="Q1380" t="str">
        <f t="shared" si="180"/>
        <v>UnitPrice: 21.5,</v>
      </c>
      <c r="R1380" t="str">
        <f t="shared" si="181"/>
        <v>Quantity: 16,</v>
      </c>
      <c r="S1380" t="str">
        <f t="shared" si="182"/>
        <v>Discount: 0,</v>
      </c>
      <c r="T1380" t="str">
        <f t="shared" si="183"/>
        <v>GrossProfitMargin: 26.187,</v>
      </c>
      <c r="U1380" t="str">
        <f t="shared" si="184"/>
        <v>ProductCost: 344,</v>
      </c>
      <c r="V1380" t="str">
        <f t="shared" si="185"/>
        <v>ProductRevenue: 434.08328</v>
      </c>
      <c r="W1380" t="s">
        <v>310</v>
      </c>
    </row>
    <row r="1381" spans="1:23" x14ac:dyDescent="0.3">
      <c r="A1381" s="1">
        <v>10772</v>
      </c>
      <c r="B1381" s="1">
        <v>29</v>
      </c>
      <c r="C1381" s="1">
        <v>123.79</v>
      </c>
      <c r="D1381" s="1">
        <v>18</v>
      </c>
      <c r="E1381" s="1">
        <v>0</v>
      </c>
      <c r="F1381" s="1">
        <v>12.333</v>
      </c>
      <c r="G1381" s="1">
        <v>2228.2200000000003</v>
      </c>
      <c r="H1381" s="1">
        <v>2503.0263726000003</v>
      </c>
      <c r="N1381" t="s">
        <v>0</v>
      </c>
      <c r="O1381" t="str">
        <f t="shared" si="178"/>
        <v>OrderID: 10772,</v>
      </c>
      <c r="P1381" t="str">
        <f t="shared" si="179"/>
        <v>ProductID: 29,</v>
      </c>
      <c r="Q1381" t="str">
        <f t="shared" si="180"/>
        <v>UnitPrice: 123.79,</v>
      </c>
      <c r="R1381" t="str">
        <f t="shared" si="181"/>
        <v>Quantity: 18,</v>
      </c>
      <c r="S1381" t="str">
        <f t="shared" si="182"/>
        <v>Discount: 0,</v>
      </c>
      <c r="T1381" t="str">
        <f t="shared" si="183"/>
        <v>GrossProfitMargin: 12.333,</v>
      </c>
      <c r="U1381" t="str">
        <f t="shared" si="184"/>
        <v>ProductCost: 2228.22,</v>
      </c>
      <c r="V1381" t="str">
        <f t="shared" si="185"/>
        <v>ProductRevenue: 2503.0263726</v>
      </c>
      <c r="W1381" t="s">
        <v>310</v>
      </c>
    </row>
    <row r="1382" spans="1:23" x14ac:dyDescent="0.3">
      <c r="A1382" s="1">
        <v>10772</v>
      </c>
      <c r="B1382" s="1">
        <v>59</v>
      </c>
      <c r="C1382" s="1">
        <v>55</v>
      </c>
      <c r="D1382" s="1">
        <v>25</v>
      </c>
      <c r="E1382" s="1">
        <v>0</v>
      </c>
      <c r="F1382" s="1">
        <v>27.119</v>
      </c>
      <c r="G1382" s="1">
        <v>1375</v>
      </c>
      <c r="H1382" s="1">
        <v>1747.88625</v>
      </c>
      <c r="N1382" t="s">
        <v>0</v>
      </c>
      <c r="O1382" t="str">
        <f t="shared" si="178"/>
        <v>OrderID: 10772,</v>
      </c>
      <c r="P1382" t="str">
        <f t="shared" si="179"/>
        <v>ProductID: 59,</v>
      </c>
      <c r="Q1382" t="str">
        <f t="shared" si="180"/>
        <v>UnitPrice: 55,</v>
      </c>
      <c r="R1382" t="str">
        <f t="shared" si="181"/>
        <v>Quantity: 25,</v>
      </c>
      <c r="S1382" t="str">
        <f t="shared" si="182"/>
        <v>Discount: 0,</v>
      </c>
      <c r="T1382" t="str">
        <f t="shared" si="183"/>
        <v>GrossProfitMargin: 27.119,</v>
      </c>
      <c r="U1382" t="str">
        <f t="shared" si="184"/>
        <v>ProductCost: 1375,</v>
      </c>
      <c r="V1382" t="str">
        <f t="shared" si="185"/>
        <v>ProductRevenue: 1747.88625</v>
      </c>
      <c r="W1382" t="s">
        <v>310</v>
      </c>
    </row>
    <row r="1383" spans="1:23" x14ac:dyDescent="0.3">
      <c r="A1383" s="1">
        <v>10773</v>
      </c>
      <c r="B1383" s="1">
        <v>17</v>
      </c>
      <c r="C1383" s="1">
        <v>39</v>
      </c>
      <c r="D1383" s="1">
        <v>33</v>
      </c>
      <c r="E1383" s="1">
        <v>0</v>
      </c>
      <c r="F1383" s="1">
        <v>23.763999999999999</v>
      </c>
      <c r="G1383" s="1">
        <v>1287</v>
      </c>
      <c r="H1383" s="1">
        <v>1592.8426800000002</v>
      </c>
      <c r="N1383" t="s">
        <v>0</v>
      </c>
      <c r="O1383" t="str">
        <f t="shared" si="178"/>
        <v>OrderID: 10773,</v>
      </c>
      <c r="P1383" t="str">
        <f t="shared" si="179"/>
        <v>ProductID: 17,</v>
      </c>
      <c r="Q1383" t="str">
        <f t="shared" si="180"/>
        <v>UnitPrice: 39,</v>
      </c>
      <c r="R1383" t="str">
        <f t="shared" si="181"/>
        <v>Quantity: 33,</v>
      </c>
      <c r="S1383" t="str">
        <f t="shared" si="182"/>
        <v>Discount: 0,</v>
      </c>
      <c r="T1383" t="str">
        <f t="shared" si="183"/>
        <v>GrossProfitMargin: 23.764,</v>
      </c>
      <c r="U1383" t="str">
        <f t="shared" si="184"/>
        <v>ProductCost: 1287,</v>
      </c>
      <c r="V1383" t="str">
        <f t="shared" si="185"/>
        <v>ProductRevenue: 1592.84268</v>
      </c>
      <c r="W1383" t="s">
        <v>310</v>
      </c>
    </row>
    <row r="1384" spans="1:23" x14ac:dyDescent="0.3">
      <c r="A1384" s="1">
        <v>10773</v>
      </c>
      <c r="B1384" s="1">
        <v>31</v>
      </c>
      <c r="C1384" s="1">
        <v>12.5</v>
      </c>
      <c r="D1384" s="1">
        <v>70</v>
      </c>
      <c r="E1384" s="1">
        <v>0.20000000298023199</v>
      </c>
      <c r="F1384" s="1">
        <v>8.7569999999999997</v>
      </c>
      <c r="G1384" s="1">
        <v>875</v>
      </c>
      <c r="H1384" s="1">
        <v>951.62374999999997</v>
      </c>
      <c r="N1384" t="s">
        <v>0</v>
      </c>
      <c r="O1384" t="str">
        <f t="shared" si="178"/>
        <v>OrderID: 10773,</v>
      </c>
      <c r="P1384" t="str">
        <f t="shared" si="179"/>
        <v>ProductID: 31,</v>
      </c>
      <c r="Q1384" t="str">
        <f t="shared" si="180"/>
        <v>UnitPrice: 12.5,</v>
      </c>
      <c r="R1384" t="str">
        <f t="shared" si="181"/>
        <v>Quantity: 70,</v>
      </c>
      <c r="S1384" t="str">
        <f t="shared" si="182"/>
        <v>Discount: 0.200000002980232,</v>
      </c>
      <c r="T1384" t="str">
        <f t="shared" si="183"/>
        <v>GrossProfitMargin: 8.757,</v>
      </c>
      <c r="U1384" t="str">
        <f t="shared" si="184"/>
        <v>ProductCost: 875,</v>
      </c>
      <c r="V1384" t="str">
        <f t="shared" si="185"/>
        <v>ProductRevenue: 951.62375</v>
      </c>
      <c r="W1384" t="s">
        <v>310</v>
      </c>
    </row>
    <row r="1385" spans="1:23" x14ac:dyDescent="0.3">
      <c r="A1385" s="1">
        <v>10773</v>
      </c>
      <c r="B1385" s="1">
        <v>75</v>
      </c>
      <c r="C1385" s="1">
        <v>7.75</v>
      </c>
      <c r="D1385" s="1">
        <v>7</v>
      </c>
      <c r="E1385" s="1">
        <v>0.20000000298023199</v>
      </c>
      <c r="F1385" s="1">
        <v>18.957999999999998</v>
      </c>
      <c r="G1385" s="1">
        <v>54.25</v>
      </c>
      <c r="H1385" s="1">
        <v>64.534714999999991</v>
      </c>
      <c r="N1385" t="s">
        <v>0</v>
      </c>
      <c r="O1385" t="str">
        <f t="shared" si="178"/>
        <v>OrderID: 10773,</v>
      </c>
      <c r="P1385" t="str">
        <f t="shared" si="179"/>
        <v>ProductID: 75,</v>
      </c>
      <c r="Q1385" t="str">
        <f t="shared" si="180"/>
        <v>UnitPrice: 7.75,</v>
      </c>
      <c r="R1385" t="str">
        <f t="shared" si="181"/>
        <v>Quantity: 7,</v>
      </c>
      <c r="S1385" t="str">
        <f t="shared" si="182"/>
        <v>Discount: 0.200000002980232,</v>
      </c>
      <c r="T1385" t="str">
        <f t="shared" si="183"/>
        <v>GrossProfitMargin: 18.958,</v>
      </c>
      <c r="U1385" t="str">
        <f t="shared" si="184"/>
        <v>ProductCost: 54.25,</v>
      </c>
      <c r="V1385" t="str">
        <f t="shared" si="185"/>
        <v>ProductRevenue: 64.534715</v>
      </c>
      <c r="W1385" t="s">
        <v>310</v>
      </c>
    </row>
    <row r="1386" spans="1:23" x14ac:dyDescent="0.3">
      <c r="A1386" s="1">
        <v>10774</v>
      </c>
      <c r="B1386" s="1">
        <v>31</v>
      </c>
      <c r="C1386" s="1">
        <v>12.5</v>
      </c>
      <c r="D1386" s="1">
        <v>2</v>
      </c>
      <c r="E1386" s="1">
        <v>0.25</v>
      </c>
      <c r="F1386" s="1">
        <v>25.738</v>
      </c>
      <c r="G1386" s="1">
        <v>25</v>
      </c>
      <c r="H1386" s="1">
        <v>31.4345</v>
      </c>
      <c r="N1386" t="s">
        <v>0</v>
      </c>
      <c r="O1386" t="str">
        <f t="shared" si="178"/>
        <v>OrderID: 10774,</v>
      </c>
      <c r="P1386" t="str">
        <f t="shared" si="179"/>
        <v>ProductID: 31,</v>
      </c>
      <c r="Q1386" t="str">
        <f t="shared" si="180"/>
        <v>UnitPrice: 12.5,</v>
      </c>
      <c r="R1386" t="str">
        <f t="shared" si="181"/>
        <v>Quantity: 2,</v>
      </c>
      <c r="S1386" t="str">
        <f t="shared" si="182"/>
        <v>Discount: 0.25,</v>
      </c>
      <c r="T1386" t="str">
        <f t="shared" si="183"/>
        <v>GrossProfitMargin: 25.738,</v>
      </c>
      <c r="U1386" t="str">
        <f t="shared" si="184"/>
        <v>ProductCost: 25,</v>
      </c>
      <c r="V1386" t="str">
        <f t="shared" si="185"/>
        <v>ProductRevenue: 31.4345</v>
      </c>
      <c r="W1386" t="s">
        <v>310</v>
      </c>
    </row>
    <row r="1387" spans="1:23" x14ac:dyDescent="0.3">
      <c r="A1387" s="1">
        <v>10774</v>
      </c>
      <c r="B1387" s="1">
        <v>66</v>
      </c>
      <c r="C1387" s="1">
        <v>17</v>
      </c>
      <c r="D1387" s="1">
        <v>50</v>
      </c>
      <c r="E1387" s="1">
        <v>0</v>
      </c>
      <c r="F1387" s="1">
        <v>21.922999999999998</v>
      </c>
      <c r="G1387" s="1">
        <v>850</v>
      </c>
      <c r="H1387" s="1">
        <v>1036.3455000000001</v>
      </c>
      <c r="N1387" t="s">
        <v>0</v>
      </c>
      <c r="O1387" t="str">
        <f t="shared" si="178"/>
        <v>OrderID: 10774,</v>
      </c>
      <c r="P1387" t="str">
        <f t="shared" si="179"/>
        <v>ProductID: 66,</v>
      </c>
      <c r="Q1387" t="str">
        <f t="shared" si="180"/>
        <v>UnitPrice: 17,</v>
      </c>
      <c r="R1387" t="str">
        <f t="shared" si="181"/>
        <v>Quantity: 50,</v>
      </c>
      <c r="S1387" t="str">
        <f t="shared" si="182"/>
        <v>Discount: 0,</v>
      </c>
      <c r="T1387" t="str">
        <f t="shared" si="183"/>
        <v>GrossProfitMargin: 21.923,</v>
      </c>
      <c r="U1387" t="str">
        <f t="shared" si="184"/>
        <v>ProductCost: 850,</v>
      </c>
      <c r="V1387" t="str">
        <f t="shared" si="185"/>
        <v>ProductRevenue: 1036.3455</v>
      </c>
      <c r="W1387" t="s">
        <v>310</v>
      </c>
    </row>
    <row r="1388" spans="1:23" x14ac:dyDescent="0.3">
      <c r="A1388" s="1">
        <v>10775</v>
      </c>
      <c r="B1388" s="1">
        <v>10</v>
      </c>
      <c r="C1388" s="1">
        <v>31</v>
      </c>
      <c r="D1388" s="1">
        <v>6</v>
      </c>
      <c r="E1388" s="1">
        <v>0</v>
      </c>
      <c r="F1388" s="1">
        <v>5.5389999999999997</v>
      </c>
      <c r="G1388" s="1">
        <v>186</v>
      </c>
      <c r="H1388" s="1">
        <v>196.30254000000002</v>
      </c>
      <c r="N1388" t="s">
        <v>0</v>
      </c>
      <c r="O1388" t="str">
        <f t="shared" si="178"/>
        <v>OrderID: 10775,</v>
      </c>
      <c r="P1388" t="str">
        <f t="shared" si="179"/>
        <v>ProductID: 10,</v>
      </c>
      <c r="Q1388" t="str">
        <f t="shared" si="180"/>
        <v>UnitPrice: 31,</v>
      </c>
      <c r="R1388" t="str">
        <f t="shared" si="181"/>
        <v>Quantity: 6,</v>
      </c>
      <c r="S1388" t="str">
        <f t="shared" si="182"/>
        <v>Discount: 0,</v>
      </c>
      <c r="T1388" t="str">
        <f t="shared" si="183"/>
        <v>GrossProfitMargin: 5.539,</v>
      </c>
      <c r="U1388" t="str">
        <f t="shared" si="184"/>
        <v>ProductCost: 186,</v>
      </c>
      <c r="V1388" t="str">
        <f t="shared" si="185"/>
        <v>ProductRevenue: 196.30254</v>
      </c>
      <c r="W1388" t="s">
        <v>310</v>
      </c>
    </row>
    <row r="1389" spans="1:23" x14ac:dyDescent="0.3">
      <c r="A1389" s="1">
        <v>10775</v>
      </c>
      <c r="B1389" s="1">
        <v>67</v>
      </c>
      <c r="C1389" s="1">
        <v>14</v>
      </c>
      <c r="D1389" s="1">
        <v>3</v>
      </c>
      <c r="E1389" s="1">
        <v>0</v>
      </c>
      <c r="F1389" s="1">
        <v>20.065000000000001</v>
      </c>
      <c r="G1389" s="1">
        <v>42</v>
      </c>
      <c r="H1389" s="1">
        <v>50.427300000000002</v>
      </c>
      <c r="N1389" t="s">
        <v>0</v>
      </c>
      <c r="O1389" t="str">
        <f t="shared" si="178"/>
        <v>OrderID: 10775,</v>
      </c>
      <c r="P1389" t="str">
        <f t="shared" si="179"/>
        <v>ProductID: 67,</v>
      </c>
      <c r="Q1389" t="str">
        <f t="shared" si="180"/>
        <v>UnitPrice: 14,</v>
      </c>
      <c r="R1389" t="str">
        <f t="shared" si="181"/>
        <v>Quantity: 3,</v>
      </c>
      <c r="S1389" t="str">
        <f t="shared" si="182"/>
        <v>Discount: 0,</v>
      </c>
      <c r="T1389" t="str">
        <f t="shared" si="183"/>
        <v>GrossProfitMargin: 20.065,</v>
      </c>
      <c r="U1389" t="str">
        <f t="shared" si="184"/>
        <v>ProductCost: 42,</v>
      </c>
      <c r="V1389" t="str">
        <f t="shared" si="185"/>
        <v>ProductRevenue: 50.4273</v>
      </c>
      <c r="W1389" t="s">
        <v>310</v>
      </c>
    </row>
    <row r="1390" spans="1:23" x14ac:dyDescent="0.3">
      <c r="A1390" s="1">
        <v>10776</v>
      </c>
      <c r="B1390" s="1">
        <v>31</v>
      </c>
      <c r="C1390" s="1">
        <v>12.5</v>
      </c>
      <c r="D1390" s="1">
        <v>16</v>
      </c>
      <c r="E1390" s="1">
        <v>5.0000000745058101E-2</v>
      </c>
      <c r="F1390" s="1">
        <v>14.22</v>
      </c>
      <c r="G1390" s="1">
        <v>200</v>
      </c>
      <c r="H1390" s="1">
        <v>228.43999999999997</v>
      </c>
      <c r="N1390" t="s">
        <v>0</v>
      </c>
      <c r="O1390" t="str">
        <f t="shared" si="178"/>
        <v>OrderID: 10776,</v>
      </c>
      <c r="P1390" t="str">
        <f t="shared" si="179"/>
        <v>ProductID: 31,</v>
      </c>
      <c r="Q1390" t="str">
        <f t="shared" si="180"/>
        <v>UnitPrice: 12.5,</v>
      </c>
      <c r="R1390" t="str">
        <f t="shared" si="181"/>
        <v>Quantity: 16,</v>
      </c>
      <c r="S1390" t="str">
        <f t="shared" si="182"/>
        <v>Discount: 0.0500000007450581,</v>
      </c>
      <c r="T1390" t="str">
        <f t="shared" si="183"/>
        <v>GrossProfitMargin: 14.22,</v>
      </c>
      <c r="U1390" t="str">
        <f t="shared" si="184"/>
        <v>ProductCost: 200,</v>
      </c>
      <c r="V1390" t="str">
        <f t="shared" si="185"/>
        <v>ProductRevenue: 228.44</v>
      </c>
      <c r="W1390" t="s">
        <v>310</v>
      </c>
    </row>
    <row r="1391" spans="1:23" x14ac:dyDescent="0.3">
      <c r="A1391" s="1">
        <v>10776</v>
      </c>
      <c r="B1391" s="1">
        <v>42</v>
      </c>
      <c r="C1391" s="1">
        <v>14</v>
      </c>
      <c r="D1391" s="1">
        <v>12</v>
      </c>
      <c r="E1391" s="1">
        <v>5.0000000745058101E-2</v>
      </c>
      <c r="F1391" s="1">
        <v>17.016999999999999</v>
      </c>
      <c r="G1391" s="1">
        <v>168</v>
      </c>
      <c r="H1391" s="1">
        <v>196.58856</v>
      </c>
      <c r="N1391" t="s">
        <v>0</v>
      </c>
      <c r="O1391" t="str">
        <f t="shared" si="178"/>
        <v>OrderID: 10776,</v>
      </c>
      <c r="P1391" t="str">
        <f t="shared" si="179"/>
        <v>ProductID: 42,</v>
      </c>
      <c r="Q1391" t="str">
        <f t="shared" si="180"/>
        <v>UnitPrice: 14,</v>
      </c>
      <c r="R1391" t="str">
        <f t="shared" si="181"/>
        <v>Quantity: 12,</v>
      </c>
      <c r="S1391" t="str">
        <f t="shared" si="182"/>
        <v>Discount: 0.0500000007450581,</v>
      </c>
      <c r="T1391" t="str">
        <f t="shared" si="183"/>
        <v>GrossProfitMargin: 17.017,</v>
      </c>
      <c r="U1391" t="str">
        <f t="shared" si="184"/>
        <v>ProductCost: 168,</v>
      </c>
      <c r="V1391" t="str">
        <f t="shared" si="185"/>
        <v>ProductRevenue: 196.58856</v>
      </c>
      <c r="W1391" t="s">
        <v>310</v>
      </c>
    </row>
    <row r="1392" spans="1:23" x14ac:dyDescent="0.3">
      <c r="A1392" s="1">
        <v>10776</v>
      </c>
      <c r="B1392" s="1">
        <v>45</v>
      </c>
      <c r="C1392" s="1">
        <v>9.5</v>
      </c>
      <c r="D1392" s="1">
        <v>27</v>
      </c>
      <c r="E1392" s="1">
        <v>5.0000000745058101E-2</v>
      </c>
      <c r="F1392" s="1">
        <v>27.77</v>
      </c>
      <c r="G1392" s="1">
        <v>256.5</v>
      </c>
      <c r="H1392" s="1">
        <v>327.73005000000001</v>
      </c>
      <c r="N1392" t="s">
        <v>0</v>
      </c>
      <c r="O1392" t="str">
        <f t="shared" si="178"/>
        <v>OrderID: 10776,</v>
      </c>
      <c r="P1392" t="str">
        <f t="shared" si="179"/>
        <v>ProductID: 45,</v>
      </c>
      <c r="Q1392" t="str">
        <f t="shared" si="180"/>
        <v>UnitPrice: 9.5,</v>
      </c>
      <c r="R1392" t="str">
        <f t="shared" si="181"/>
        <v>Quantity: 27,</v>
      </c>
      <c r="S1392" t="str">
        <f t="shared" si="182"/>
        <v>Discount: 0.0500000007450581,</v>
      </c>
      <c r="T1392" t="str">
        <f t="shared" si="183"/>
        <v>GrossProfitMargin: 27.77,</v>
      </c>
      <c r="U1392" t="str">
        <f t="shared" si="184"/>
        <v>ProductCost: 256.5,</v>
      </c>
      <c r="V1392" t="str">
        <f t="shared" si="185"/>
        <v>ProductRevenue: 327.73005</v>
      </c>
      <c r="W1392" t="s">
        <v>310</v>
      </c>
    </row>
    <row r="1393" spans="1:23" x14ac:dyDescent="0.3">
      <c r="A1393" s="1">
        <v>10776</v>
      </c>
      <c r="B1393" s="1">
        <v>51</v>
      </c>
      <c r="C1393" s="1">
        <v>53</v>
      </c>
      <c r="D1393" s="1">
        <v>120</v>
      </c>
      <c r="E1393" s="1">
        <v>5.0000000745058101E-2</v>
      </c>
      <c r="F1393" s="1">
        <v>20.327000000000002</v>
      </c>
      <c r="G1393" s="1">
        <v>6360</v>
      </c>
      <c r="H1393" s="1">
        <v>7652.7972</v>
      </c>
      <c r="N1393" t="s">
        <v>0</v>
      </c>
      <c r="O1393" t="str">
        <f t="shared" si="178"/>
        <v>OrderID: 10776,</v>
      </c>
      <c r="P1393" t="str">
        <f t="shared" si="179"/>
        <v>ProductID: 51,</v>
      </c>
      <c r="Q1393" t="str">
        <f t="shared" si="180"/>
        <v>UnitPrice: 53,</v>
      </c>
      <c r="R1393" t="str">
        <f t="shared" si="181"/>
        <v>Quantity: 120,</v>
      </c>
      <c r="S1393" t="str">
        <f t="shared" si="182"/>
        <v>Discount: 0.0500000007450581,</v>
      </c>
      <c r="T1393" t="str">
        <f t="shared" si="183"/>
        <v>GrossProfitMargin: 20.327,</v>
      </c>
      <c r="U1393" t="str">
        <f t="shared" si="184"/>
        <v>ProductCost: 6360,</v>
      </c>
      <c r="V1393" t="str">
        <f t="shared" si="185"/>
        <v>ProductRevenue: 7652.7972</v>
      </c>
      <c r="W1393" t="s">
        <v>310</v>
      </c>
    </row>
    <row r="1394" spans="1:23" x14ac:dyDescent="0.3">
      <c r="A1394" s="1">
        <v>10777</v>
      </c>
      <c r="B1394" s="1">
        <v>42</v>
      </c>
      <c r="C1394" s="1">
        <v>14</v>
      </c>
      <c r="D1394" s="1">
        <v>20</v>
      </c>
      <c r="E1394" s="1">
        <v>0.20000000298023199</v>
      </c>
      <c r="F1394" s="1">
        <v>5.3540000000000001</v>
      </c>
      <c r="G1394" s="1">
        <v>280</v>
      </c>
      <c r="H1394" s="1">
        <v>294.99119999999999</v>
      </c>
      <c r="N1394" t="s">
        <v>0</v>
      </c>
      <c r="O1394" t="str">
        <f t="shared" si="178"/>
        <v>OrderID: 10777,</v>
      </c>
      <c r="P1394" t="str">
        <f t="shared" si="179"/>
        <v>ProductID: 42,</v>
      </c>
      <c r="Q1394" t="str">
        <f t="shared" si="180"/>
        <v>UnitPrice: 14,</v>
      </c>
      <c r="R1394" t="str">
        <f t="shared" si="181"/>
        <v>Quantity: 20,</v>
      </c>
      <c r="S1394" t="str">
        <f t="shared" si="182"/>
        <v>Discount: 0.200000002980232,</v>
      </c>
      <c r="T1394" t="str">
        <f t="shared" si="183"/>
        <v>GrossProfitMargin: 5.354,</v>
      </c>
      <c r="U1394" t="str">
        <f t="shared" si="184"/>
        <v>ProductCost: 280,</v>
      </c>
      <c r="V1394" t="str">
        <f t="shared" si="185"/>
        <v>ProductRevenue: 294.9912</v>
      </c>
      <c r="W1394" t="s">
        <v>310</v>
      </c>
    </row>
    <row r="1395" spans="1:23" x14ac:dyDescent="0.3">
      <c r="A1395" s="1">
        <v>10778</v>
      </c>
      <c r="B1395" s="1">
        <v>41</v>
      </c>
      <c r="C1395" s="1">
        <v>9.65</v>
      </c>
      <c r="D1395" s="1">
        <v>10</v>
      </c>
      <c r="E1395" s="1">
        <v>0</v>
      </c>
      <c r="F1395" s="1">
        <v>14.225</v>
      </c>
      <c r="G1395" s="1">
        <v>96.5</v>
      </c>
      <c r="H1395" s="1">
        <v>110.227125</v>
      </c>
      <c r="N1395" t="s">
        <v>0</v>
      </c>
      <c r="O1395" t="str">
        <f t="shared" si="178"/>
        <v>OrderID: 10778,</v>
      </c>
      <c r="P1395" t="str">
        <f t="shared" si="179"/>
        <v>ProductID: 41,</v>
      </c>
      <c r="Q1395" t="str">
        <f t="shared" si="180"/>
        <v>UnitPrice: 9.65,</v>
      </c>
      <c r="R1395" t="str">
        <f t="shared" si="181"/>
        <v>Quantity: 10,</v>
      </c>
      <c r="S1395" t="str">
        <f t="shared" si="182"/>
        <v>Discount: 0,</v>
      </c>
      <c r="T1395" t="str">
        <f t="shared" si="183"/>
        <v>GrossProfitMargin: 14.225,</v>
      </c>
      <c r="U1395" t="str">
        <f t="shared" si="184"/>
        <v>ProductCost: 96.5,</v>
      </c>
      <c r="V1395" t="str">
        <f t="shared" si="185"/>
        <v>ProductRevenue: 110.227125</v>
      </c>
      <c r="W1395" t="s">
        <v>310</v>
      </c>
    </row>
    <row r="1396" spans="1:23" x14ac:dyDescent="0.3">
      <c r="A1396" s="1">
        <v>10779</v>
      </c>
      <c r="B1396" s="1">
        <v>16</v>
      </c>
      <c r="C1396" s="1">
        <v>17.45</v>
      </c>
      <c r="D1396" s="1">
        <v>20</v>
      </c>
      <c r="E1396" s="1">
        <v>0</v>
      </c>
      <c r="F1396" s="1">
        <v>18.498000000000001</v>
      </c>
      <c r="G1396" s="1">
        <v>349</v>
      </c>
      <c r="H1396" s="1">
        <v>413.55802</v>
      </c>
      <c r="N1396" t="s">
        <v>0</v>
      </c>
      <c r="O1396" t="str">
        <f t="shared" si="178"/>
        <v>OrderID: 10779,</v>
      </c>
      <c r="P1396" t="str">
        <f t="shared" si="179"/>
        <v>ProductID: 16,</v>
      </c>
      <c r="Q1396" t="str">
        <f t="shared" si="180"/>
        <v>UnitPrice: 17.45,</v>
      </c>
      <c r="R1396" t="str">
        <f t="shared" si="181"/>
        <v>Quantity: 20,</v>
      </c>
      <c r="S1396" t="str">
        <f t="shared" si="182"/>
        <v>Discount: 0,</v>
      </c>
      <c r="T1396" t="str">
        <f t="shared" si="183"/>
        <v>GrossProfitMargin: 18.498,</v>
      </c>
      <c r="U1396" t="str">
        <f t="shared" si="184"/>
        <v>ProductCost: 349,</v>
      </c>
      <c r="V1396" t="str">
        <f t="shared" si="185"/>
        <v>ProductRevenue: 413.55802</v>
      </c>
      <c r="W1396" t="s">
        <v>310</v>
      </c>
    </row>
    <row r="1397" spans="1:23" x14ac:dyDescent="0.3">
      <c r="A1397" s="1">
        <v>10779</v>
      </c>
      <c r="B1397" s="1">
        <v>62</v>
      </c>
      <c r="C1397" s="1">
        <v>49.300000000000004</v>
      </c>
      <c r="D1397" s="1">
        <v>20</v>
      </c>
      <c r="E1397" s="1">
        <v>0</v>
      </c>
      <c r="F1397" s="1">
        <v>22.280999999999999</v>
      </c>
      <c r="G1397" s="1">
        <v>986.00000000000011</v>
      </c>
      <c r="H1397" s="1">
        <v>1205.69066</v>
      </c>
      <c r="N1397" t="s">
        <v>0</v>
      </c>
      <c r="O1397" t="str">
        <f t="shared" si="178"/>
        <v>OrderID: 10779,</v>
      </c>
      <c r="P1397" t="str">
        <f t="shared" si="179"/>
        <v>ProductID: 62,</v>
      </c>
      <c r="Q1397" t="str">
        <f t="shared" si="180"/>
        <v>UnitPrice: 49.3,</v>
      </c>
      <c r="R1397" t="str">
        <f t="shared" si="181"/>
        <v>Quantity: 20,</v>
      </c>
      <c r="S1397" t="str">
        <f t="shared" si="182"/>
        <v>Discount: 0,</v>
      </c>
      <c r="T1397" t="str">
        <f t="shared" si="183"/>
        <v>GrossProfitMargin: 22.281,</v>
      </c>
      <c r="U1397" t="str">
        <f t="shared" si="184"/>
        <v>ProductCost: 986,</v>
      </c>
      <c r="V1397" t="str">
        <f t="shared" si="185"/>
        <v>ProductRevenue: 1205.69066</v>
      </c>
      <c r="W1397" t="s">
        <v>310</v>
      </c>
    </row>
    <row r="1398" spans="1:23" x14ac:dyDescent="0.3">
      <c r="A1398" s="1">
        <v>10780</v>
      </c>
      <c r="B1398" s="1">
        <v>70</v>
      </c>
      <c r="C1398" s="1">
        <v>15</v>
      </c>
      <c r="D1398" s="1">
        <v>35</v>
      </c>
      <c r="E1398" s="1">
        <v>0</v>
      </c>
      <c r="F1398" s="1">
        <v>29.349</v>
      </c>
      <c r="G1398" s="1">
        <v>525</v>
      </c>
      <c r="H1398" s="1">
        <v>679.08225000000004</v>
      </c>
      <c r="N1398" t="s">
        <v>0</v>
      </c>
      <c r="O1398" t="str">
        <f t="shared" si="178"/>
        <v>OrderID: 10780,</v>
      </c>
      <c r="P1398" t="str">
        <f t="shared" si="179"/>
        <v>ProductID: 70,</v>
      </c>
      <c r="Q1398" t="str">
        <f t="shared" si="180"/>
        <v>UnitPrice: 15,</v>
      </c>
      <c r="R1398" t="str">
        <f t="shared" si="181"/>
        <v>Quantity: 35,</v>
      </c>
      <c r="S1398" t="str">
        <f t="shared" si="182"/>
        <v>Discount: 0,</v>
      </c>
      <c r="T1398" t="str">
        <f t="shared" si="183"/>
        <v>GrossProfitMargin: 29.349,</v>
      </c>
      <c r="U1398" t="str">
        <f t="shared" si="184"/>
        <v>ProductCost: 525,</v>
      </c>
      <c r="V1398" t="str">
        <f t="shared" si="185"/>
        <v>ProductRevenue: 679.08225</v>
      </c>
      <c r="W1398" t="s">
        <v>310</v>
      </c>
    </row>
    <row r="1399" spans="1:23" x14ac:dyDescent="0.3">
      <c r="A1399" s="1">
        <v>10780</v>
      </c>
      <c r="B1399" s="1">
        <v>77</v>
      </c>
      <c r="C1399" s="1">
        <v>13</v>
      </c>
      <c r="D1399" s="1">
        <v>15</v>
      </c>
      <c r="E1399" s="1">
        <v>0</v>
      </c>
      <c r="F1399" s="1">
        <v>18.097000000000001</v>
      </c>
      <c r="G1399" s="1">
        <v>195</v>
      </c>
      <c r="H1399" s="1">
        <v>230.28915000000001</v>
      </c>
      <c r="N1399" t="s">
        <v>0</v>
      </c>
      <c r="O1399" t="str">
        <f t="shared" si="178"/>
        <v>OrderID: 10780,</v>
      </c>
      <c r="P1399" t="str">
        <f t="shared" si="179"/>
        <v>ProductID: 77,</v>
      </c>
      <c r="Q1399" t="str">
        <f t="shared" si="180"/>
        <v>UnitPrice: 13,</v>
      </c>
      <c r="R1399" t="str">
        <f t="shared" si="181"/>
        <v>Quantity: 15,</v>
      </c>
      <c r="S1399" t="str">
        <f t="shared" si="182"/>
        <v>Discount: 0,</v>
      </c>
      <c r="T1399" t="str">
        <f t="shared" si="183"/>
        <v>GrossProfitMargin: 18.097,</v>
      </c>
      <c r="U1399" t="str">
        <f t="shared" si="184"/>
        <v>ProductCost: 195,</v>
      </c>
      <c r="V1399" t="str">
        <f t="shared" si="185"/>
        <v>ProductRevenue: 230.28915</v>
      </c>
      <c r="W1399" t="s">
        <v>310</v>
      </c>
    </row>
    <row r="1400" spans="1:23" x14ac:dyDescent="0.3">
      <c r="A1400" s="1">
        <v>10781</v>
      </c>
      <c r="B1400" s="1">
        <v>54</v>
      </c>
      <c r="C1400" s="1">
        <v>7.45</v>
      </c>
      <c r="D1400" s="1">
        <v>3</v>
      </c>
      <c r="E1400" s="1">
        <v>0.20000000298023199</v>
      </c>
      <c r="F1400" s="1">
        <v>21.01</v>
      </c>
      <c r="G1400" s="1">
        <v>22.35</v>
      </c>
      <c r="H1400" s="1">
        <v>27.045735000000001</v>
      </c>
      <c r="N1400" t="s">
        <v>0</v>
      </c>
      <c r="O1400" t="str">
        <f t="shared" si="178"/>
        <v>OrderID: 10781,</v>
      </c>
      <c r="P1400" t="str">
        <f t="shared" si="179"/>
        <v>ProductID: 54,</v>
      </c>
      <c r="Q1400" t="str">
        <f t="shared" si="180"/>
        <v>UnitPrice: 7.45,</v>
      </c>
      <c r="R1400" t="str">
        <f t="shared" si="181"/>
        <v>Quantity: 3,</v>
      </c>
      <c r="S1400" t="str">
        <f t="shared" si="182"/>
        <v>Discount: 0.200000002980232,</v>
      </c>
      <c r="T1400" t="str">
        <f t="shared" si="183"/>
        <v>GrossProfitMargin: 21.01,</v>
      </c>
      <c r="U1400" t="str">
        <f t="shared" si="184"/>
        <v>ProductCost: 22.35,</v>
      </c>
      <c r="V1400" t="str">
        <f t="shared" si="185"/>
        <v>ProductRevenue: 27.045735</v>
      </c>
      <c r="W1400" t="s">
        <v>310</v>
      </c>
    </row>
    <row r="1401" spans="1:23" x14ac:dyDescent="0.3">
      <c r="A1401" s="1">
        <v>10781</v>
      </c>
      <c r="B1401" s="1">
        <v>56</v>
      </c>
      <c r="C1401" s="1">
        <v>38</v>
      </c>
      <c r="D1401" s="1">
        <v>20</v>
      </c>
      <c r="E1401" s="1">
        <v>0.20000000298023199</v>
      </c>
      <c r="F1401" s="1">
        <v>25.216999999999999</v>
      </c>
      <c r="G1401" s="1">
        <v>760</v>
      </c>
      <c r="H1401" s="1">
        <v>951.64919999999995</v>
      </c>
      <c r="N1401" t="s">
        <v>0</v>
      </c>
      <c r="O1401" t="str">
        <f t="shared" si="178"/>
        <v>OrderID: 10781,</v>
      </c>
      <c r="P1401" t="str">
        <f t="shared" si="179"/>
        <v>ProductID: 56,</v>
      </c>
      <c r="Q1401" t="str">
        <f t="shared" si="180"/>
        <v>UnitPrice: 38,</v>
      </c>
      <c r="R1401" t="str">
        <f t="shared" si="181"/>
        <v>Quantity: 20,</v>
      </c>
      <c r="S1401" t="str">
        <f t="shared" si="182"/>
        <v>Discount: 0.200000002980232,</v>
      </c>
      <c r="T1401" t="str">
        <f t="shared" si="183"/>
        <v>GrossProfitMargin: 25.217,</v>
      </c>
      <c r="U1401" t="str">
        <f t="shared" si="184"/>
        <v>ProductCost: 760,</v>
      </c>
      <c r="V1401" t="str">
        <f t="shared" si="185"/>
        <v>ProductRevenue: 951.6492</v>
      </c>
      <c r="W1401" t="s">
        <v>310</v>
      </c>
    </row>
    <row r="1402" spans="1:23" x14ac:dyDescent="0.3">
      <c r="A1402" s="1">
        <v>10781</v>
      </c>
      <c r="B1402" s="1">
        <v>74</v>
      </c>
      <c r="C1402" s="1">
        <v>10</v>
      </c>
      <c r="D1402" s="1">
        <v>35</v>
      </c>
      <c r="E1402" s="1">
        <v>0</v>
      </c>
      <c r="F1402" s="1">
        <v>23.234999999999999</v>
      </c>
      <c r="G1402" s="1">
        <v>350</v>
      </c>
      <c r="H1402" s="1">
        <v>431.32250000000005</v>
      </c>
      <c r="N1402" t="s">
        <v>0</v>
      </c>
      <c r="O1402" t="str">
        <f t="shared" si="178"/>
        <v>OrderID: 10781,</v>
      </c>
      <c r="P1402" t="str">
        <f t="shared" si="179"/>
        <v>ProductID: 74,</v>
      </c>
      <c r="Q1402" t="str">
        <f t="shared" si="180"/>
        <v>UnitPrice: 10,</v>
      </c>
      <c r="R1402" t="str">
        <f t="shared" si="181"/>
        <v>Quantity: 35,</v>
      </c>
      <c r="S1402" t="str">
        <f t="shared" si="182"/>
        <v>Discount: 0,</v>
      </c>
      <c r="T1402" t="str">
        <f t="shared" si="183"/>
        <v>GrossProfitMargin: 23.235,</v>
      </c>
      <c r="U1402" t="str">
        <f t="shared" si="184"/>
        <v>ProductCost: 350,</v>
      </c>
      <c r="V1402" t="str">
        <f t="shared" si="185"/>
        <v>ProductRevenue: 431.3225</v>
      </c>
      <c r="W1402" t="s">
        <v>310</v>
      </c>
    </row>
    <row r="1403" spans="1:23" x14ac:dyDescent="0.3">
      <c r="A1403" s="1">
        <v>10782</v>
      </c>
      <c r="B1403" s="1">
        <v>31</v>
      </c>
      <c r="C1403" s="1">
        <v>12.5</v>
      </c>
      <c r="D1403" s="1">
        <v>1</v>
      </c>
      <c r="E1403" s="1">
        <v>0</v>
      </c>
      <c r="F1403" s="1">
        <v>28.29</v>
      </c>
      <c r="G1403" s="1">
        <v>12.5</v>
      </c>
      <c r="H1403" s="1">
        <v>16.036249999999999</v>
      </c>
      <c r="N1403" t="s">
        <v>0</v>
      </c>
      <c r="O1403" t="str">
        <f t="shared" si="178"/>
        <v>OrderID: 10782,</v>
      </c>
      <c r="P1403" t="str">
        <f t="shared" si="179"/>
        <v>ProductID: 31,</v>
      </c>
      <c r="Q1403" t="str">
        <f t="shared" si="180"/>
        <v>UnitPrice: 12.5,</v>
      </c>
      <c r="R1403" t="str">
        <f t="shared" si="181"/>
        <v>Quantity: 1,</v>
      </c>
      <c r="S1403" t="str">
        <f t="shared" si="182"/>
        <v>Discount: 0,</v>
      </c>
      <c r="T1403" t="str">
        <f t="shared" si="183"/>
        <v>GrossProfitMargin: 28.29,</v>
      </c>
      <c r="U1403" t="str">
        <f t="shared" si="184"/>
        <v>ProductCost: 12.5,</v>
      </c>
      <c r="V1403" t="str">
        <f t="shared" si="185"/>
        <v>ProductRevenue: 16.03625</v>
      </c>
      <c r="W1403" t="s">
        <v>310</v>
      </c>
    </row>
    <row r="1404" spans="1:23" x14ac:dyDescent="0.3">
      <c r="A1404" s="1">
        <v>10783</v>
      </c>
      <c r="B1404" s="1">
        <v>31</v>
      </c>
      <c r="C1404" s="1">
        <v>12.5</v>
      </c>
      <c r="D1404" s="1">
        <v>10</v>
      </c>
      <c r="E1404" s="1">
        <v>0</v>
      </c>
      <c r="F1404" s="1">
        <v>18.632999999999999</v>
      </c>
      <c r="G1404" s="1">
        <v>125</v>
      </c>
      <c r="H1404" s="1">
        <v>148.29124999999999</v>
      </c>
      <c r="N1404" t="s">
        <v>0</v>
      </c>
      <c r="O1404" t="str">
        <f t="shared" si="178"/>
        <v>OrderID: 10783,</v>
      </c>
      <c r="P1404" t="str">
        <f t="shared" si="179"/>
        <v>ProductID: 31,</v>
      </c>
      <c r="Q1404" t="str">
        <f t="shared" si="180"/>
        <v>UnitPrice: 12.5,</v>
      </c>
      <c r="R1404" t="str">
        <f t="shared" si="181"/>
        <v>Quantity: 10,</v>
      </c>
      <c r="S1404" t="str">
        <f t="shared" si="182"/>
        <v>Discount: 0,</v>
      </c>
      <c r="T1404" t="str">
        <f t="shared" si="183"/>
        <v>GrossProfitMargin: 18.633,</v>
      </c>
      <c r="U1404" t="str">
        <f t="shared" si="184"/>
        <v>ProductCost: 125,</v>
      </c>
      <c r="V1404" t="str">
        <f t="shared" si="185"/>
        <v>ProductRevenue: 148.29125</v>
      </c>
      <c r="W1404" t="s">
        <v>310</v>
      </c>
    </row>
    <row r="1405" spans="1:23" x14ac:dyDescent="0.3">
      <c r="A1405" s="1">
        <v>10783</v>
      </c>
      <c r="B1405" s="1">
        <v>38</v>
      </c>
      <c r="C1405" s="1">
        <v>263.5</v>
      </c>
      <c r="D1405" s="1">
        <v>5</v>
      </c>
      <c r="E1405" s="1">
        <v>0</v>
      </c>
      <c r="F1405" s="1">
        <v>11.298</v>
      </c>
      <c r="G1405" s="1">
        <v>1317.5</v>
      </c>
      <c r="H1405" s="1">
        <v>1466.3511500000002</v>
      </c>
      <c r="N1405" t="s">
        <v>0</v>
      </c>
      <c r="O1405" t="str">
        <f t="shared" si="178"/>
        <v>OrderID: 10783,</v>
      </c>
      <c r="P1405" t="str">
        <f t="shared" si="179"/>
        <v>ProductID: 38,</v>
      </c>
      <c r="Q1405" t="str">
        <f t="shared" si="180"/>
        <v>UnitPrice: 263.5,</v>
      </c>
      <c r="R1405" t="str">
        <f t="shared" si="181"/>
        <v>Quantity: 5,</v>
      </c>
      <c r="S1405" t="str">
        <f t="shared" si="182"/>
        <v>Discount: 0,</v>
      </c>
      <c r="T1405" t="str">
        <f t="shared" si="183"/>
        <v>GrossProfitMargin: 11.298,</v>
      </c>
      <c r="U1405" t="str">
        <f t="shared" si="184"/>
        <v>ProductCost: 1317.5,</v>
      </c>
      <c r="V1405" t="str">
        <f t="shared" si="185"/>
        <v>ProductRevenue: 1466.35115</v>
      </c>
      <c r="W1405" t="s">
        <v>310</v>
      </c>
    </row>
    <row r="1406" spans="1:23" x14ac:dyDescent="0.3">
      <c r="A1406" s="1">
        <v>10784</v>
      </c>
      <c r="B1406" s="1">
        <v>36</v>
      </c>
      <c r="C1406" s="1">
        <v>19</v>
      </c>
      <c r="D1406" s="1">
        <v>30</v>
      </c>
      <c r="E1406" s="1">
        <v>0</v>
      </c>
      <c r="F1406" s="1">
        <v>20.395</v>
      </c>
      <c r="G1406" s="1">
        <v>570</v>
      </c>
      <c r="H1406" s="1">
        <v>686.25150000000008</v>
      </c>
      <c r="N1406" t="s">
        <v>0</v>
      </c>
      <c r="O1406" t="str">
        <f t="shared" si="178"/>
        <v>OrderID: 10784,</v>
      </c>
      <c r="P1406" t="str">
        <f t="shared" si="179"/>
        <v>ProductID: 36,</v>
      </c>
      <c r="Q1406" t="str">
        <f t="shared" si="180"/>
        <v>UnitPrice: 19,</v>
      </c>
      <c r="R1406" t="str">
        <f t="shared" si="181"/>
        <v>Quantity: 30,</v>
      </c>
      <c r="S1406" t="str">
        <f t="shared" si="182"/>
        <v>Discount: 0,</v>
      </c>
      <c r="T1406" t="str">
        <f t="shared" si="183"/>
        <v>GrossProfitMargin: 20.395,</v>
      </c>
      <c r="U1406" t="str">
        <f t="shared" si="184"/>
        <v>ProductCost: 570,</v>
      </c>
      <c r="V1406" t="str">
        <f t="shared" si="185"/>
        <v>ProductRevenue: 686.2515</v>
      </c>
      <c r="W1406" t="s">
        <v>310</v>
      </c>
    </row>
    <row r="1407" spans="1:23" x14ac:dyDescent="0.3">
      <c r="A1407" s="1">
        <v>10784</v>
      </c>
      <c r="B1407" s="1">
        <v>39</v>
      </c>
      <c r="C1407" s="1">
        <v>18</v>
      </c>
      <c r="D1407" s="1">
        <v>2</v>
      </c>
      <c r="E1407" s="1">
        <v>0.15000000596046401</v>
      </c>
      <c r="F1407" s="1">
        <v>24.285</v>
      </c>
      <c r="G1407" s="1">
        <v>36</v>
      </c>
      <c r="H1407" s="1">
        <v>44.742600000000003</v>
      </c>
      <c r="N1407" t="s">
        <v>0</v>
      </c>
      <c r="O1407" t="str">
        <f t="shared" si="178"/>
        <v>OrderID: 10784,</v>
      </c>
      <c r="P1407" t="str">
        <f t="shared" si="179"/>
        <v>ProductID: 39,</v>
      </c>
      <c r="Q1407" t="str">
        <f t="shared" si="180"/>
        <v>UnitPrice: 18,</v>
      </c>
      <c r="R1407" t="str">
        <f t="shared" si="181"/>
        <v>Quantity: 2,</v>
      </c>
      <c r="S1407" t="str">
        <f t="shared" si="182"/>
        <v>Discount: 0.150000005960464,</v>
      </c>
      <c r="T1407" t="str">
        <f t="shared" si="183"/>
        <v>GrossProfitMargin: 24.285,</v>
      </c>
      <c r="U1407" t="str">
        <f t="shared" si="184"/>
        <v>ProductCost: 36,</v>
      </c>
      <c r="V1407" t="str">
        <f t="shared" si="185"/>
        <v>ProductRevenue: 44.7426</v>
      </c>
      <c r="W1407" t="s">
        <v>310</v>
      </c>
    </row>
    <row r="1408" spans="1:23" x14ac:dyDescent="0.3">
      <c r="A1408" s="1">
        <v>10784</v>
      </c>
      <c r="B1408" s="1">
        <v>72</v>
      </c>
      <c r="C1408" s="1">
        <v>34.799999999999997</v>
      </c>
      <c r="D1408" s="1">
        <v>30</v>
      </c>
      <c r="E1408" s="1">
        <v>0.15000000596046401</v>
      </c>
      <c r="F1408" s="1">
        <v>24.562999999999999</v>
      </c>
      <c r="G1408" s="1">
        <v>1044</v>
      </c>
      <c r="H1408" s="1">
        <v>1300.4377200000001</v>
      </c>
      <c r="N1408" t="s">
        <v>0</v>
      </c>
      <c r="O1408" t="str">
        <f t="shared" si="178"/>
        <v>OrderID: 10784,</v>
      </c>
      <c r="P1408" t="str">
        <f t="shared" si="179"/>
        <v>ProductID: 72,</v>
      </c>
      <c r="Q1408" t="str">
        <f t="shared" si="180"/>
        <v>UnitPrice: 34.8,</v>
      </c>
      <c r="R1408" t="str">
        <f t="shared" si="181"/>
        <v>Quantity: 30,</v>
      </c>
      <c r="S1408" t="str">
        <f t="shared" si="182"/>
        <v>Discount: 0.150000005960464,</v>
      </c>
      <c r="T1408" t="str">
        <f t="shared" si="183"/>
        <v>GrossProfitMargin: 24.563,</v>
      </c>
      <c r="U1408" t="str">
        <f t="shared" si="184"/>
        <v>ProductCost: 1044,</v>
      </c>
      <c r="V1408" t="str">
        <f t="shared" si="185"/>
        <v>ProductRevenue: 1300.43772</v>
      </c>
      <c r="W1408" t="s">
        <v>310</v>
      </c>
    </row>
    <row r="1409" spans="1:23" x14ac:dyDescent="0.3">
      <c r="A1409" s="1">
        <v>10785</v>
      </c>
      <c r="B1409" s="1">
        <v>10</v>
      </c>
      <c r="C1409" s="1">
        <v>31</v>
      </c>
      <c r="D1409" s="1">
        <v>10</v>
      </c>
      <c r="E1409" s="1">
        <v>0</v>
      </c>
      <c r="F1409" s="1">
        <v>18.238</v>
      </c>
      <c r="G1409" s="1">
        <v>310</v>
      </c>
      <c r="H1409" s="1">
        <v>366.5378</v>
      </c>
      <c r="N1409" t="s">
        <v>0</v>
      </c>
      <c r="O1409" t="str">
        <f t="shared" si="178"/>
        <v>OrderID: 10785,</v>
      </c>
      <c r="P1409" t="str">
        <f t="shared" si="179"/>
        <v>ProductID: 10,</v>
      </c>
      <c r="Q1409" t="str">
        <f t="shared" si="180"/>
        <v>UnitPrice: 31,</v>
      </c>
      <c r="R1409" t="str">
        <f t="shared" si="181"/>
        <v>Quantity: 10,</v>
      </c>
      <c r="S1409" t="str">
        <f t="shared" si="182"/>
        <v>Discount: 0,</v>
      </c>
      <c r="T1409" t="str">
        <f t="shared" si="183"/>
        <v>GrossProfitMargin: 18.238,</v>
      </c>
      <c r="U1409" t="str">
        <f t="shared" si="184"/>
        <v>ProductCost: 310,</v>
      </c>
      <c r="V1409" t="str">
        <f t="shared" si="185"/>
        <v>ProductRevenue: 366.5378</v>
      </c>
      <c r="W1409" t="s">
        <v>310</v>
      </c>
    </row>
    <row r="1410" spans="1:23" x14ac:dyDescent="0.3">
      <c r="A1410" s="1">
        <v>10785</v>
      </c>
      <c r="B1410" s="1">
        <v>75</v>
      </c>
      <c r="C1410" s="1">
        <v>7.75</v>
      </c>
      <c r="D1410" s="1">
        <v>10</v>
      </c>
      <c r="E1410" s="1">
        <v>0</v>
      </c>
      <c r="F1410" s="1">
        <v>7.48</v>
      </c>
      <c r="G1410" s="1">
        <v>77.5</v>
      </c>
      <c r="H1410" s="1">
        <v>83.296999999999997</v>
      </c>
      <c r="N1410" t="s">
        <v>0</v>
      </c>
      <c r="O1410" t="str">
        <f t="shared" si="178"/>
        <v>OrderID: 10785,</v>
      </c>
      <c r="P1410" t="str">
        <f t="shared" si="179"/>
        <v>ProductID: 75,</v>
      </c>
      <c r="Q1410" t="str">
        <f t="shared" si="180"/>
        <v>UnitPrice: 7.75,</v>
      </c>
      <c r="R1410" t="str">
        <f t="shared" si="181"/>
        <v>Quantity: 10,</v>
      </c>
      <c r="S1410" t="str">
        <f t="shared" si="182"/>
        <v>Discount: 0,</v>
      </c>
      <c r="T1410" t="str">
        <f t="shared" si="183"/>
        <v>GrossProfitMargin: 7.48,</v>
      </c>
      <c r="U1410" t="str">
        <f t="shared" si="184"/>
        <v>ProductCost: 77.5,</v>
      </c>
      <c r="V1410" t="str">
        <f t="shared" si="185"/>
        <v>ProductRevenue: 83.297</v>
      </c>
      <c r="W1410" t="s">
        <v>310</v>
      </c>
    </row>
    <row r="1411" spans="1:23" x14ac:dyDescent="0.3">
      <c r="A1411" s="1">
        <v>10786</v>
      </c>
      <c r="B1411" s="1">
        <v>8</v>
      </c>
      <c r="C1411" s="1">
        <v>40</v>
      </c>
      <c r="D1411" s="1">
        <v>30</v>
      </c>
      <c r="E1411" s="1">
        <v>0.20000000298023199</v>
      </c>
      <c r="F1411" s="1">
        <v>19.908000000000001</v>
      </c>
      <c r="G1411" s="1">
        <v>1200</v>
      </c>
      <c r="H1411" s="1">
        <v>1438.896</v>
      </c>
      <c r="N1411" t="s">
        <v>0</v>
      </c>
      <c r="O1411" t="str">
        <f t="shared" ref="O1411:O1474" si="186">O$1&amp;": "&amp;IF(ISNUMBER(A1411),A1411,""""&amp;A1411&amp;"""")&amp;IF(P$1=0,"",",")</f>
        <v>OrderID: 10786,</v>
      </c>
      <c r="P1411" t="str">
        <f t="shared" ref="P1411:P1474" si="187">P$1&amp;": "&amp;IF(ISNUMBER(B1411),B1411,""""&amp;B1411&amp;"""")&amp;IF(Q$1=0,"",",")</f>
        <v>ProductID: 8,</v>
      </c>
      <c r="Q1411" t="str">
        <f t="shared" ref="Q1411:Q1474" si="188">Q$1&amp;": "&amp;IF(ISNUMBER(C1411),C1411,""""&amp;C1411&amp;"""")&amp;IF(R$1=0,"",",")</f>
        <v>UnitPrice: 40,</v>
      </c>
      <c r="R1411" t="str">
        <f t="shared" ref="R1411:R1474" si="189">R$1&amp;": "&amp;IF(ISNUMBER(D1411),D1411,""""&amp;D1411&amp;"""")&amp;IF(S$1=0,"",",")</f>
        <v>Quantity: 30,</v>
      </c>
      <c r="S1411" t="str">
        <f t="shared" ref="S1411:S1474" si="190">S$1&amp;": "&amp;IF(ISNUMBER(E1411),E1411,""""&amp;E1411&amp;"""")&amp;IF(T$1=0,"",",")</f>
        <v>Discount: 0.200000002980232,</v>
      </c>
      <c r="T1411" t="str">
        <f t="shared" ref="T1411:T1474" si="191">T$1&amp;": "&amp;IF(ISNUMBER(F1411),F1411,""""&amp;F1411&amp;"""")&amp;IF(U$1=0,"",",")</f>
        <v>GrossProfitMargin: 19.908,</v>
      </c>
      <c r="U1411" t="str">
        <f t="shared" ref="U1411:U1474" si="192">U$1&amp;": "&amp;IF(ISNUMBER(G1411),G1411,""""&amp;G1411&amp;"""")&amp;IF(V$1=0,"",",")</f>
        <v>ProductCost: 1200,</v>
      </c>
      <c r="V1411" t="str">
        <f t="shared" ref="V1411:V1474" si="193">V$1&amp;": "&amp;IF(ISNUMBER(H1411),H1411,""""&amp;H1411&amp;"""")&amp;IF(W$1=0,"",",")</f>
        <v>ProductRevenue: 1438.896</v>
      </c>
      <c r="W1411" t="s">
        <v>310</v>
      </c>
    </row>
    <row r="1412" spans="1:23" x14ac:dyDescent="0.3">
      <c r="A1412" s="1">
        <v>10786</v>
      </c>
      <c r="B1412" s="1">
        <v>30</v>
      </c>
      <c r="C1412" s="1">
        <v>25.89</v>
      </c>
      <c r="D1412" s="1">
        <v>15</v>
      </c>
      <c r="E1412" s="1">
        <v>0.20000000298023199</v>
      </c>
      <c r="F1412" s="1">
        <v>26.260999999999999</v>
      </c>
      <c r="G1412" s="1">
        <v>388.35</v>
      </c>
      <c r="H1412" s="1">
        <v>490.33459350000004</v>
      </c>
      <c r="N1412" t="s">
        <v>0</v>
      </c>
      <c r="O1412" t="str">
        <f t="shared" si="186"/>
        <v>OrderID: 10786,</v>
      </c>
      <c r="P1412" t="str">
        <f t="shared" si="187"/>
        <v>ProductID: 30,</v>
      </c>
      <c r="Q1412" t="str">
        <f t="shared" si="188"/>
        <v>UnitPrice: 25.89,</v>
      </c>
      <c r="R1412" t="str">
        <f t="shared" si="189"/>
        <v>Quantity: 15,</v>
      </c>
      <c r="S1412" t="str">
        <f t="shared" si="190"/>
        <v>Discount: 0.200000002980232,</v>
      </c>
      <c r="T1412" t="str">
        <f t="shared" si="191"/>
        <v>GrossProfitMargin: 26.261,</v>
      </c>
      <c r="U1412" t="str">
        <f t="shared" si="192"/>
        <v>ProductCost: 388.35,</v>
      </c>
      <c r="V1412" t="str">
        <f t="shared" si="193"/>
        <v>ProductRevenue: 490.3345935</v>
      </c>
      <c r="W1412" t="s">
        <v>310</v>
      </c>
    </row>
    <row r="1413" spans="1:23" x14ac:dyDescent="0.3">
      <c r="A1413" s="1">
        <v>10786</v>
      </c>
      <c r="B1413" s="1">
        <v>75</v>
      </c>
      <c r="C1413" s="1">
        <v>7.75</v>
      </c>
      <c r="D1413" s="1">
        <v>42</v>
      </c>
      <c r="E1413" s="1">
        <v>0.20000000298023199</v>
      </c>
      <c r="F1413" s="1">
        <v>5.9980000000000002</v>
      </c>
      <c r="G1413" s="1">
        <v>325.5</v>
      </c>
      <c r="H1413" s="1">
        <v>345.02348999999998</v>
      </c>
      <c r="N1413" t="s">
        <v>0</v>
      </c>
      <c r="O1413" t="str">
        <f t="shared" si="186"/>
        <v>OrderID: 10786,</v>
      </c>
      <c r="P1413" t="str">
        <f t="shared" si="187"/>
        <v>ProductID: 75,</v>
      </c>
      <c r="Q1413" t="str">
        <f t="shared" si="188"/>
        <v>UnitPrice: 7.75,</v>
      </c>
      <c r="R1413" t="str">
        <f t="shared" si="189"/>
        <v>Quantity: 42,</v>
      </c>
      <c r="S1413" t="str">
        <f t="shared" si="190"/>
        <v>Discount: 0.200000002980232,</v>
      </c>
      <c r="T1413" t="str">
        <f t="shared" si="191"/>
        <v>GrossProfitMargin: 5.998,</v>
      </c>
      <c r="U1413" t="str">
        <f t="shared" si="192"/>
        <v>ProductCost: 325.5,</v>
      </c>
      <c r="V1413" t="str">
        <f t="shared" si="193"/>
        <v>ProductRevenue: 345.02349</v>
      </c>
      <c r="W1413" t="s">
        <v>310</v>
      </c>
    </row>
    <row r="1414" spans="1:23" x14ac:dyDescent="0.3">
      <c r="A1414" s="1">
        <v>10787</v>
      </c>
      <c r="B1414" s="1">
        <v>2</v>
      </c>
      <c r="C1414" s="1">
        <v>19</v>
      </c>
      <c r="D1414" s="1">
        <v>15</v>
      </c>
      <c r="E1414" s="1">
        <v>5.0000000745058101E-2</v>
      </c>
      <c r="F1414" s="1">
        <v>8.1929999999999996</v>
      </c>
      <c r="G1414" s="1">
        <v>285</v>
      </c>
      <c r="H1414" s="1">
        <v>308.35005000000001</v>
      </c>
      <c r="N1414" t="s">
        <v>0</v>
      </c>
      <c r="O1414" t="str">
        <f t="shared" si="186"/>
        <v>OrderID: 10787,</v>
      </c>
      <c r="P1414" t="str">
        <f t="shared" si="187"/>
        <v>ProductID: 2,</v>
      </c>
      <c r="Q1414" t="str">
        <f t="shared" si="188"/>
        <v>UnitPrice: 19,</v>
      </c>
      <c r="R1414" t="str">
        <f t="shared" si="189"/>
        <v>Quantity: 15,</v>
      </c>
      <c r="S1414" t="str">
        <f t="shared" si="190"/>
        <v>Discount: 0.0500000007450581,</v>
      </c>
      <c r="T1414" t="str">
        <f t="shared" si="191"/>
        <v>GrossProfitMargin: 8.193,</v>
      </c>
      <c r="U1414" t="str">
        <f t="shared" si="192"/>
        <v>ProductCost: 285,</v>
      </c>
      <c r="V1414" t="str">
        <f t="shared" si="193"/>
        <v>ProductRevenue: 308.35005</v>
      </c>
      <c r="W1414" t="s">
        <v>310</v>
      </c>
    </row>
    <row r="1415" spans="1:23" x14ac:dyDescent="0.3">
      <c r="A1415" s="1">
        <v>10787</v>
      </c>
      <c r="B1415" s="1">
        <v>29</v>
      </c>
      <c r="C1415" s="1">
        <v>123.79</v>
      </c>
      <c r="D1415" s="1">
        <v>20</v>
      </c>
      <c r="E1415" s="1">
        <v>5.0000000745058101E-2</v>
      </c>
      <c r="F1415" s="1">
        <v>29.85</v>
      </c>
      <c r="G1415" s="1">
        <v>2475.8000000000002</v>
      </c>
      <c r="H1415" s="1">
        <v>3214.8263000000002</v>
      </c>
      <c r="N1415" t="s">
        <v>0</v>
      </c>
      <c r="O1415" t="str">
        <f t="shared" si="186"/>
        <v>OrderID: 10787,</v>
      </c>
      <c r="P1415" t="str">
        <f t="shared" si="187"/>
        <v>ProductID: 29,</v>
      </c>
      <c r="Q1415" t="str">
        <f t="shared" si="188"/>
        <v>UnitPrice: 123.79,</v>
      </c>
      <c r="R1415" t="str">
        <f t="shared" si="189"/>
        <v>Quantity: 20,</v>
      </c>
      <c r="S1415" t="str">
        <f t="shared" si="190"/>
        <v>Discount: 0.0500000007450581,</v>
      </c>
      <c r="T1415" t="str">
        <f t="shared" si="191"/>
        <v>GrossProfitMargin: 29.85,</v>
      </c>
      <c r="U1415" t="str">
        <f t="shared" si="192"/>
        <v>ProductCost: 2475.8,</v>
      </c>
      <c r="V1415" t="str">
        <f t="shared" si="193"/>
        <v>ProductRevenue: 3214.8263</v>
      </c>
      <c r="W1415" t="s">
        <v>310</v>
      </c>
    </row>
    <row r="1416" spans="1:23" x14ac:dyDescent="0.3">
      <c r="A1416" s="1">
        <v>10788</v>
      </c>
      <c r="B1416" s="1">
        <v>19</v>
      </c>
      <c r="C1416" s="1">
        <v>9.1999999999999993</v>
      </c>
      <c r="D1416" s="1">
        <v>50</v>
      </c>
      <c r="E1416" s="1">
        <v>5.0000000745058101E-2</v>
      </c>
      <c r="F1416" s="1">
        <v>18.716999999999999</v>
      </c>
      <c r="G1416" s="1">
        <v>459.99999999999994</v>
      </c>
      <c r="H1416" s="1">
        <v>546.09819999999991</v>
      </c>
      <c r="N1416" t="s">
        <v>0</v>
      </c>
      <c r="O1416" t="str">
        <f t="shared" si="186"/>
        <v>OrderID: 10788,</v>
      </c>
      <c r="P1416" t="str">
        <f t="shared" si="187"/>
        <v>ProductID: 19,</v>
      </c>
      <c r="Q1416" t="str">
        <f t="shared" si="188"/>
        <v>UnitPrice: 9.2,</v>
      </c>
      <c r="R1416" t="str">
        <f t="shared" si="189"/>
        <v>Quantity: 50,</v>
      </c>
      <c r="S1416" t="str">
        <f t="shared" si="190"/>
        <v>Discount: 0.0500000007450581,</v>
      </c>
      <c r="T1416" t="str">
        <f t="shared" si="191"/>
        <v>GrossProfitMargin: 18.717,</v>
      </c>
      <c r="U1416" t="str">
        <f t="shared" si="192"/>
        <v>ProductCost: 460,</v>
      </c>
      <c r="V1416" t="str">
        <f t="shared" si="193"/>
        <v>ProductRevenue: 546.0982</v>
      </c>
      <c r="W1416" t="s">
        <v>310</v>
      </c>
    </row>
    <row r="1417" spans="1:23" x14ac:dyDescent="0.3">
      <c r="A1417" s="1">
        <v>10788</v>
      </c>
      <c r="B1417" s="1">
        <v>75</v>
      </c>
      <c r="C1417" s="1">
        <v>7.75</v>
      </c>
      <c r="D1417" s="1">
        <v>40</v>
      </c>
      <c r="E1417" s="1">
        <v>5.0000000745058101E-2</v>
      </c>
      <c r="F1417" s="1">
        <v>15.099</v>
      </c>
      <c r="G1417" s="1">
        <v>310</v>
      </c>
      <c r="H1417" s="1">
        <v>356.80689999999998</v>
      </c>
      <c r="N1417" t="s">
        <v>0</v>
      </c>
      <c r="O1417" t="str">
        <f t="shared" si="186"/>
        <v>OrderID: 10788,</v>
      </c>
      <c r="P1417" t="str">
        <f t="shared" si="187"/>
        <v>ProductID: 75,</v>
      </c>
      <c r="Q1417" t="str">
        <f t="shared" si="188"/>
        <v>UnitPrice: 7.75,</v>
      </c>
      <c r="R1417" t="str">
        <f t="shared" si="189"/>
        <v>Quantity: 40,</v>
      </c>
      <c r="S1417" t="str">
        <f t="shared" si="190"/>
        <v>Discount: 0.0500000007450581,</v>
      </c>
      <c r="T1417" t="str">
        <f t="shared" si="191"/>
        <v>GrossProfitMargin: 15.099,</v>
      </c>
      <c r="U1417" t="str">
        <f t="shared" si="192"/>
        <v>ProductCost: 310,</v>
      </c>
      <c r="V1417" t="str">
        <f t="shared" si="193"/>
        <v>ProductRevenue: 356.8069</v>
      </c>
      <c r="W1417" t="s">
        <v>310</v>
      </c>
    </row>
    <row r="1418" spans="1:23" x14ac:dyDescent="0.3">
      <c r="A1418" s="1">
        <v>10789</v>
      </c>
      <c r="B1418" s="1">
        <v>18</v>
      </c>
      <c r="C1418" s="1">
        <v>62.5</v>
      </c>
      <c r="D1418" s="1">
        <v>30</v>
      </c>
      <c r="E1418" s="1">
        <v>0</v>
      </c>
      <c r="F1418" s="1">
        <v>9.5589999999999993</v>
      </c>
      <c r="G1418" s="1">
        <v>1875</v>
      </c>
      <c r="H1418" s="1">
        <v>2054.2312500000003</v>
      </c>
      <c r="N1418" t="s">
        <v>0</v>
      </c>
      <c r="O1418" t="str">
        <f t="shared" si="186"/>
        <v>OrderID: 10789,</v>
      </c>
      <c r="P1418" t="str">
        <f t="shared" si="187"/>
        <v>ProductID: 18,</v>
      </c>
      <c r="Q1418" t="str">
        <f t="shared" si="188"/>
        <v>UnitPrice: 62.5,</v>
      </c>
      <c r="R1418" t="str">
        <f t="shared" si="189"/>
        <v>Quantity: 30,</v>
      </c>
      <c r="S1418" t="str">
        <f t="shared" si="190"/>
        <v>Discount: 0,</v>
      </c>
      <c r="T1418" t="str">
        <f t="shared" si="191"/>
        <v>GrossProfitMargin: 9.559,</v>
      </c>
      <c r="U1418" t="str">
        <f t="shared" si="192"/>
        <v>ProductCost: 1875,</v>
      </c>
      <c r="V1418" t="str">
        <f t="shared" si="193"/>
        <v>ProductRevenue: 2054.23125</v>
      </c>
      <c r="W1418" t="s">
        <v>310</v>
      </c>
    </row>
    <row r="1419" spans="1:23" x14ac:dyDescent="0.3">
      <c r="A1419" s="1">
        <v>10789</v>
      </c>
      <c r="B1419" s="1">
        <v>35</v>
      </c>
      <c r="C1419" s="1">
        <v>18</v>
      </c>
      <c r="D1419" s="1">
        <v>15</v>
      </c>
      <c r="E1419" s="1">
        <v>0</v>
      </c>
      <c r="F1419" s="1">
        <v>22.337</v>
      </c>
      <c r="G1419" s="1">
        <v>270</v>
      </c>
      <c r="H1419" s="1">
        <v>330.30990000000003</v>
      </c>
      <c r="N1419" t="s">
        <v>0</v>
      </c>
      <c r="O1419" t="str">
        <f t="shared" si="186"/>
        <v>OrderID: 10789,</v>
      </c>
      <c r="P1419" t="str">
        <f t="shared" si="187"/>
        <v>ProductID: 35,</v>
      </c>
      <c r="Q1419" t="str">
        <f t="shared" si="188"/>
        <v>UnitPrice: 18,</v>
      </c>
      <c r="R1419" t="str">
        <f t="shared" si="189"/>
        <v>Quantity: 15,</v>
      </c>
      <c r="S1419" t="str">
        <f t="shared" si="190"/>
        <v>Discount: 0,</v>
      </c>
      <c r="T1419" t="str">
        <f t="shared" si="191"/>
        <v>GrossProfitMargin: 22.337,</v>
      </c>
      <c r="U1419" t="str">
        <f t="shared" si="192"/>
        <v>ProductCost: 270,</v>
      </c>
      <c r="V1419" t="str">
        <f t="shared" si="193"/>
        <v>ProductRevenue: 330.3099</v>
      </c>
      <c r="W1419" t="s">
        <v>310</v>
      </c>
    </row>
    <row r="1420" spans="1:23" x14ac:dyDescent="0.3">
      <c r="A1420" s="1">
        <v>10789</v>
      </c>
      <c r="B1420" s="1">
        <v>63</v>
      </c>
      <c r="C1420" s="1">
        <v>43.9</v>
      </c>
      <c r="D1420" s="1">
        <v>30</v>
      </c>
      <c r="E1420" s="1">
        <v>0</v>
      </c>
      <c r="F1420" s="1">
        <v>14.978</v>
      </c>
      <c r="G1420" s="1">
        <v>1317</v>
      </c>
      <c r="H1420" s="1">
        <v>1514.26026</v>
      </c>
      <c r="N1420" t="s">
        <v>0</v>
      </c>
      <c r="O1420" t="str">
        <f t="shared" si="186"/>
        <v>OrderID: 10789,</v>
      </c>
      <c r="P1420" t="str">
        <f t="shared" si="187"/>
        <v>ProductID: 63,</v>
      </c>
      <c r="Q1420" t="str">
        <f t="shared" si="188"/>
        <v>UnitPrice: 43.9,</v>
      </c>
      <c r="R1420" t="str">
        <f t="shared" si="189"/>
        <v>Quantity: 30,</v>
      </c>
      <c r="S1420" t="str">
        <f t="shared" si="190"/>
        <v>Discount: 0,</v>
      </c>
      <c r="T1420" t="str">
        <f t="shared" si="191"/>
        <v>GrossProfitMargin: 14.978,</v>
      </c>
      <c r="U1420" t="str">
        <f t="shared" si="192"/>
        <v>ProductCost: 1317,</v>
      </c>
      <c r="V1420" t="str">
        <f t="shared" si="193"/>
        <v>ProductRevenue: 1514.26026</v>
      </c>
      <c r="W1420" t="s">
        <v>310</v>
      </c>
    </row>
    <row r="1421" spans="1:23" x14ac:dyDescent="0.3">
      <c r="A1421" s="1">
        <v>10789</v>
      </c>
      <c r="B1421" s="1">
        <v>68</v>
      </c>
      <c r="C1421" s="1">
        <v>12.5</v>
      </c>
      <c r="D1421" s="1">
        <v>18</v>
      </c>
      <c r="E1421" s="1">
        <v>0</v>
      </c>
      <c r="F1421" s="1">
        <v>27.053999999999998</v>
      </c>
      <c r="G1421" s="1">
        <v>225</v>
      </c>
      <c r="H1421" s="1">
        <v>285.87150000000003</v>
      </c>
      <c r="N1421" t="s">
        <v>0</v>
      </c>
      <c r="O1421" t="str">
        <f t="shared" si="186"/>
        <v>OrderID: 10789,</v>
      </c>
      <c r="P1421" t="str">
        <f t="shared" si="187"/>
        <v>ProductID: 68,</v>
      </c>
      <c r="Q1421" t="str">
        <f t="shared" si="188"/>
        <v>UnitPrice: 12.5,</v>
      </c>
      <c r="R1421" t="str">
        <f t="shared" si="189"/>
        <v>Quantity: 18,</v>
      </c>
      <c r="S1421" t="str">
        <f t="shared" si="190"/>
        <v>Discount: 0,</v>
      </c>
      <c r="T1421" t="str">
        <f t="shared" si="191"/>
        <v>GrossProfitMargin: 27.054,</v>
      </c>
      <c r="U1421" t="str">
        <f t="shared" si="192"/>
        <v>ProductCost: 225,</v>
      </c>
      <c r="V1421" t="str">
        <f t="shared" si="193"/>
        <v>ProductRevenue: 285.8715</v>
      </c>
      <c r="W1421" t="s">
        <v>310</v>
      </c>
    </row>
    <row r="1422" spans="1:23" x14ac:dyDescent="0.3">
      <c r="A1422" s="1">
        <v>10790</v>
      </c>
      <c r="B1422" s="1">
        <v>7</v>
      </c>
      <c r="C1422" s="1">
        <v>30</v>
      </c>
      <c r="D1422" s="1">
        <v>3</v>
      </c>
      <c r="E1422" s="1">
        <v>0.15000000596046401</v>
      </c>
      <c r="F1422" s="1">
        <v>14.872</v>
      </c>
      <c r="G1422" s="1">
        <v>90</v>
      </c>
      <c r="H1422" s="1">
        <v>103.3848</v>
      </c>
      <c r="N1422" t="s">
        <v>0</v>
      </c>
      <c r="O1422" t="str">
        <f t="shared" si="186"/>
        <v>OrderID: 10790,</v>
      </c>
      <c r="P1422" t="str">
        <f t="shared" si="187"/>
        <v>ProductID: 7,</v>
      </c>
      <c r="Q1422" t="str">
        <f t="shared" si="188"/>
        <v>UnitPrice: 30,</v>
      </c>
      <c r="R1422" t="str">
        <f t="shared" si="189"/>
        <v>Quantity: 3,</v>
      </c>
      <c r="S1422" t="str">
        <f t="shared" si="190"/>
        <v>Discount: 0.150000005960464,</v>
      </c>
      <c r="T1422" t="str">
        <f t="shared" si="191"/>
        <v>GrossProfitMargin: 14.872,</v>
      </c>
      <c r="U1422" t="str">
        <f t="shared" si="192"/>
        <v>ProductCost: 90,</v>
      </c>
      <c r="V1422" t="str">
        <f t="shared" si="193"/>
        <v>ProductRevenue: 103.3848</v>
      </c>
      <c r="W1422" t="s">
        <v>310</v>
      </c>
    </row>
    <row r="1423" spans="1:23" x14ac:dyDescent="0.3">
      <c r="A1423" s="1">
        <v>10790</v>
      </c>
      <c r="B1423" s="1">
        <v>56</v>
      </c>
      <c r="C1423" s="1">
        <v>38</v>
      </c>
      <c r="D1423" s="1">
        <v>20</v>
      </c>
      <c r="E1423" s="1">
        <v>0.15000000596046401</v>
      </c>
      <c r="F1423" s="1">
        <v>11.433999999999999</v>
      </c>
      <c r="G1423" s="1">
        <v>760</v>
      </c>
      <c r="H1423" s="1">
        <v>846.89839999999992</v>
      </c>
      <c r="N1423" t="s">
        <v>0</v>
      </c>
      <c r="O1423" t="str">
        <f t="shared" si="186"/>
        <v>OrderID: 10790,</v>
      </c>
      <c r="P1423" t="str">
        <f t="shared" si="187"/>
        <v>ProductID: 56,</v>
      </c>
      <c r="Q1423" t="str">
        <f t="shared" si="188"/>
        <v>UnitPrice: 38,</v>
      </c>
      <c r="R1423" t="str">
        <f t="shared" si="189"/>
        <v>Quantity: 20,</v>
      </c>
      <c r="S1423" t="str">
        <f t="shared" si="190"/>
        <v>Discount: 0.150000005960464,</v>
      </c>
      <c r="T1423" t="str">
        <f t="shared" si="191"/>
        <v>GrossProfitMargin: 11.434,</v>
      </c>
      <c r="U1423" t="str">
        <f t="shared" si="192"/>
        <v>ProductCost: 760,</v>
      </c>
      <c r="V1423" t="str">
        <f t="shared" si="193"/>
        <v>ProductRevenue: 846.8984</v>
      </c>
      <c r="W1423" t="s">
        <v>310</v>
      </c>
    </row>
    <row r="1424" spans="1:23" x14ac:dyDescent="0.3">
      <c r="A1424" s="1">
        <v>10791</v>
      </c>
      <c r="B1424" s="1">
        <v>29</v>
      </c>
      <c r="C1424" s="1">
        <v>123.79</v>
      </c>
      <c r="D1424" s="1">
        <v>14</v>
      </c>
      <c r="E1424" s="1">
        <v>5.0000000745058101E-2</v>
      </c>
      <c r="F1424" s="1">
        <v>28.43</v>
      </c>
      <c r="G1424" s="1">
        <v>1733.0600000000002</v>
      </c>
      <c r="H1424" s="1">
        <v>2225.7689580000001</v>
      </c>
      <c r="N1424" t="s">
        <v>0</v>
      </c>
      <c r="O1424" t="str">
        <f t="shared" si="186"/>
        <v>OrderID: 10791,</v>
      </c>
      <c r="P1424" t="str">
        <f t="shared" si="187"/>
        <v>ProductID: 29,</v>
      </c>
      <c r="Q1424" t="str">
        <f t="shared" si="188"/>
        <v>UnitPrice: 123.79,</v>
      </c>
      <c r="R1424" t="str">
        <f t="shared" si="189"/>
        <v>Quantity: 14,</v>
      </c>
      <c r="S1424" t="str">
        <f t="shared" si="190"/>
        <v>Discount: 0.0500000007450581,</v>
      </c>
      <c r="T1424" t="str">
        <f t="shared" si="191"/>
        <v>GrossProfitMargin: 28.43,</v>
      </c>
      <c r="U1424" t="str">
        <f t="shared" si="192"/>
        <v>ProductCost: 1733.06,</v>
      </c>
      <c r="V1424" t="str">
        <f t="shared" si="193"/>
        <v>ProductRevenue: 2225.768958</v>
      </c>
      <c r="W1424" t="s">
        <v>310</v>
      </c>
    </row>
    <row r="1425" spans="1:23" x14ac:dyDescent="0.3">
      <c r="A1425" s="1">
        <v>10791</v>
      </c>
      <c r="B1425" s="1">
        <v>41</v>
      </c>
      <c r="C1425" s="1">
        <v>9.65</v>
      </c>
      <c r="D1425" s="1">
        <v>20</v>
      </c>
      <c r="E1425" s="1">
        <v>5.0000000745058101E-2</v>
      </c>
      <c r="F1425" s="1">
        <v>20.152000000000001</v>
      </c>
      <c r="G1425" s="1">
        <v>193</v>
      </c>
      <c r="H1425" s="1">
        <v>231.89335999999997</v>
      </c>
      <c r="N1425" t="s">
        <v>0</v>
      </c>
      <c r="O1425" t="str">
        <f t="shared" si="186"/>
        <v>OrderID: 10791,</v>
      </c>
      <c r="P1425" t="str">
        <f t="shared" si="187"/>
        <v>ProductID: 41,</v>
      </c>
      <c r="Q1425" t="str">
        <f t="shared" si="188"/>
        <v>UnitPrice: 9.65,</v>
      </c>
      <c r="R1425" t="str">
        <f t="shared" si="189"/>
        <v>Quantity: 20,</v>
      </c>
      <c r="S1425" t="str">
        <f t="shared" si="190"/>
        <v>Discount: 0.0500000007450581,</v>
      </c>
      <c r="T1425" t="str">
        <f t="shared" si="191"/>
        <v>GrossProfitMargin: 20.152,</v>
      </c>
      <c r="U1425" t="str">
        <f t="shared" si="192"/>
        <v>ProductCost: 193,</v>
      </c>
      <c r="V1425" t="str">
        <f t="shared" si="193"/>
        <v>ProductRevenue: 231.89336</v>
      </c>
      <c r="W1425" t="s">
        <v>310</v>
      </c>
    </row>
    <row r="1426" spans="1:23" x14ac:dyDescent="0.3">
      <c r="A1426" s="1">
        <v>10792</v>
      </c>
      <c r="B1426" s="1">
        <v>2</v>
      </c>
      <c r="C1426" s="1">
        <v>19</v>
      </c>
      <c r="D1426" s="1">
        <v>10</v>
      </c>
      <c r="E1426" s="1">
        <v>0</v>
      </c>
      <c r="F1426" s="1">
        <v>17.100000000000001</v>
      </c>
      <c r="G1426" s="1">
        <v>190</v>
      </c>
      <c r="H1426" s="1">
        <v>222.49</v>
      </c>
      <c r="N1426" t="s">
        <v>0</v>
      </c>
      <c r="O1426" t="str">
        <f t="shared" si="186"/>
        <v>OrderID: 10792,</v>
      </c>
      <c r="P1426" t="str">
        <f t="shared" si="187"/>
        <v>ProductID: 2,</v>
      </c>
      <c r="Q1426" t="str">
        <f t="shared" si="188"/>
        <v>UnitPrice: 19,</v>
      </c>
      <c r="R1426" t="str">
        <f t="shared" si="189"/>
        <v>Quantity: 10,</v>
      </c>
      <c r="S1426" t="str">
        <f t="shared" si="190"/>
        <v>Discount: 0,</v>
      </c>
      <c r="T1426" t="str">
        <f t="shared" si="191"/>
        <v>GrossProfitMargin: 17.1,</v>
      </c>
      <c r="U1426" t="str">
        <f t="shared" si="192"/>
        <v>ProductCost: 190,</v>
      </c>
      <c r="V1426" t="str">
        <f t="shared" si="193"/>
        <v>ProductRevenue: 222.49</v>
      </c>
      <c r="W1426" t="s">
        <v>310</v>
      </c>
    </row>
    <row r="1427" spans="1:23" x14ac:dyDescent="0.3">
      <c r="A1427" s="1">
        <v>10792</v>
      </c>
      <c r="B1427" s="1">
        <v>54</v>
      </c>
      <c r="C1427" s="1">
        <v>7.45</v>
      </c>
      <c r="D1427" s="1">
        <v>3</v>
      </c>
      <c r="E1427" s="1">
        <v>0</v>
      </c>
      <c r="F1427" s="1">
        <v>16.102</v>
      </c>
      <c r="G1427" s="1">
        <v>22.35</v>
      </c>
      <c r="H1427" s="1">
        <v>25.948796999999999</v>
      </c>
      <c r="N1427" t="s">
        <v>0</v>
      </c>
      <c r="O1427" t="str">
        <f t="shared" si="186"/>
        <v>OrderID: 10792,</v>
      </c>
      <c r="P1427" t="str">
        <f t="shared" si="187"/>
        <v>ProductID: 54,</v>
      </c>
      <c r="Q1427" t="str">
        <f t="shared" si="188"/>
        <v>UnitPrice: 7.45,</v>
      </c>
      <c r="R1427" t="str">
        <f t="shared" si="189"/>
        <v>Quantity: 3,</v>
      </c>
      <c r="S1427" t="str">
        <f t="shared" si="190"/>
        <v>Discount: 0,</v>
      </c>
      <c r="T1427" t="str">
        <f t="shared" si="191"/>
        <v>GrossProfitMargin: 16.102,</v>
      </c>
      <c r="U1427" t="str">
        <f t="shared" si="192"/>
        <v>ProductCost: 22.35,</v>
      </c>
      <c r="V1427" t="str">
        <f t="shared" si="193"/>
        <v>ProductRevenue: 25.948797</v>
      </c>
      <c r="W1427" t="s">
        <v>310</v>
      </c>
    </row>
    <row r="1428" spans="1:23" x14ac:dyDescent="0.3">
      <c r="A1428" s="1">
        <v>10792</v>
      </c>
      <c r="B1428" s="1">
        <v>68</v>
      </c>
      <c r="C1428" s="1">
        <v>12.5</v>
      </c>
      <c r="D1428" s="1">
        <v>15</v>
      </c>
      <c r="E1428" s="1">
        <v>0</v>
      </c>
      <c r="F1428" s="1">
        <v>10.333</v>
      </c>
      <c r="G1428" s="1">
        <v>187.5</v>
      </c>
      <c r="H1428" s="1">
        <v>206.87437499999999</v>
      </c>
      <c r="N1428" t="s">
        <v>0</v>
      </c>
      <c r="O1428" t="str">
        <f t="shared" si="186"/>
        <v>OrderID: 10792,</v>
      </c>
      <c r="P1428" t="str">
        <f t="shared" si="187"/>
        <v>ProductID: 68,</v>
      </c>
      <c r="Q1428" t="str">
        <f t="shared" si="188"/>
        <v>UnitPrice: 12.5,</v>
      </c>
      <c r="R1428" t="str">
        <f t="shared" si="189"/>
        <v>Quantity: 15,</v>
      </c>
      <c r="S1428" t="str">
        <f t="shared" si="190"/>
        <v>Discount: 0,</v>
      </c>
      <c r="T1428" t="str">
        <f t="shared" si="191"/>
        <v>GrossProfitMargin: 10.333,</v>
      </c>
      <c r="U1428" t="str">
        <f t="shared" si="192"/>
        <v>ProductCost: 187.5,</v>
      </c>
      <c r="V1428" t="str">
        <f t="shared" si="193"/>
        <v>ProductRevenue: 206.874375</v>
      </c>
      <c r="W1428" t="s">
        <v>310</v>
      </c>
    </row>
    <row r="1429" spans="1:23" x14ac:dyDescent="0.3">
      <c r="A1429" s="1">
        <v>10793</v>
      </c>
      <c r="B1429" s="1">
        <v>41</v>
      </c>
      <c r="C1429" s="1">
        <v>9.65</v>
      </c>
      <c r="D1429" s="1">
        <v>14</v>
      </c>
      <c r="E1429" s="1">
        <v>0</v>
      </c>
      <c r="F1429" s="1">
        <v>13.406000000000001</v>
      </c>
      <c r="G1429" s="1">
        <v>135.1</v>
      </c>
      <c r="H1429" s="1">
        <v>153.21150600000001</v>
      </c>
      <c r="N1429" t="s">
        <v>0</v>
      </c>
      <c r="O1429" t="str">
        <f t="shared" si="186"/>
        <v>OrderID: 10793,</v>
      </c>
      <c r="P1429" t="str">
        <f t="shared" si="187"/>
        <v>ProductID: 41,</v>
      </c>
      <c r="Q1429" t="str">
        <f t="shared" si="188"/>
        <v>UnitPrice: 9.65,</v>
      </c>
      <c r="R1429" t="str">
        <f t="shared" si="189"/>
        <v>Quantity: 14,</v>
      </c>
      <c r="S1429" t="str">
        <f t="shared" si="190"/>
        <v>Discount: 0,</v>
      </c>
      <c r="T1429" t="str">
        <f t="shared" si="191"/>
        <v>GrossProfitMargin: 13.406,</v>
      </c>
      <c r="U1429" t="str">
        <f t="shared" si="192"/>
        <v>ProductCost: 135.1,</v>
      </c>
      <c r="V1429" t="str">
        <f t="shared" si="193"/>
        <v>ProductRevenue: 153.211506</v>
      </c>
      <c r="W1429" t="s">
        <v>310</v>
      </c>
    </row>
    <row r="1430" spans="1:23" x14ac:dyDescent="0.3">
      <c r="A1430" s="1">
        <v>10793</v>
      </c>
      <c r="B1430" s="1">
        <v>52</v>
      </c>
      <c r="C1430" s="1">
        <v>7</v>
      </c>
      <c r="D1430" s="1">
        <v>8</v>
      </c>
      <c r="E1430" s="1">
        <v>0</v>
      </c>
      <c r="F1430" s="1">
        <v>29.01</v>
      </c>
      <c r="G1430" s="1">
        <v>56</v>
      </c>
      <c r="H1430" s="1">
        <v>72.245599999999996</v>
      </c>
      <c r="N1430" t="s">
        <v>0</v>
      </c>
      <c r="O1430" t="str">
        <f t="shared" si="186"/>
        <v>OrderID: 10793,</v>
      </c>
      <c r="P1430" t="str">
        <f t="shared" si="187"/>
        <v>ProductID: 52,</v>
      </c>
      <c r="Q1430" t="str">
        <f t="shared" si="188"/>
        <v>UnitPrice: 7,</v>
      </c>
      <c r="R1430" t="str">
        <f t="shared" si="189"/>
        <v>Quantity: 8,</v>
      </c>
      <c r="S1430" t="str">
        <f t="shared" si="190"/>
        <v>Discount: 0,</v>
      </c>
      <c r="T1430" t="str">
        <f t="shared" si="191"/>
        <v>GrossProfitMargin: 29.01,</v>
      </c>
      <c r="U1430" t="str">
        <f t="shared" si="192"/>
        <v>ProductCost: 56,</v>
      </c>
      <c r="V1430" t="str">
        <f t="shared" si="193"/>
        <v>ProductRevenue: 72.2456</v>
      </c>
      <c r="W1430" t="s">
        <v>310</v>
      </c>
    </row>
    <row r="1431" spans="1:23" x14ac:dyDescent="0.3">
      <c r="A1431" s="1">
        <v>10794</v>
      </c>
      <c r="B1431" s="1">
        <v>14</v>
      </c>
      <c r="C1431" s="1">
        <v>23.25</v>
      </c>
      <c r="D1431" s="1">
        <v>15</v>
      </c>
      <c r="E1431" s="1">
        <v>0.20000000298023199</v>
      </c>
      <c r="F1431" s="1">
        <v>8.5549999999999997</v>
      </c>
      <c r="G1431" s="1">
        <v>348.75</v>
      </c>
      <c r="H1431" s="1">
        <v>378.58556249999998</v>
      </c>
      <c r="N1431" t="s">
        <v>0</v>
      </c>
      <c r="O1431" t="str">
        <f t="shared" si="186"/>
        <v>OrderID: 10794,</v>
      </c>
      <c r="P1431" t="str">
        <f t="shared" si="187"/>
        <v>ProductID: 14,</v>
      </c>
      <c r="Q1431" t="str">
        <f t="shared" si="188"/>
        <v>UnitPrice: 23.25,</v>
      </c>
      <c r="R1431" t="str">
        <f t="shared" si="189"/>
        <v>Quantity: 15,</v>
      </c>
      <c r="S1431" t="str">
        <f t="shared" si="190"/>
        <v>Discount: 0.200000002980232,</v>
      </c>
      <c r="T1431" t="str">
        <f t="shared" si="191"/>
        <v>GrossProfitMargin: 8.555,</v>
      </c>
      <c r="U1431" t="str">
        <f t="shared" si="192"/>
        <v>ProductCost: 348.75,</v>
      </c>
      <c r="V1431" t="str">
        <f t="shared" si="193"/>
        <v>ProductRevenue: 378.5855625</v>
      </c>
      <c r="W1431" t="s">
        <v>310</v>
      </c>
    </row>
    <row r="1432" spans="1:23" x14ac:dyDescent="0.3">
      <c r="A1432" s="1">
        <v>10794</v>
      </c>
      <c r="B1432" s="1">
        <v>54</v>
      </c>
      <c r="C1432" s="1">
        <v>7.45</v>
      </c>
      <c r="D1432" s="1">
        <v>6</v>
      </c>
      <c r="E1432" s="1">
        <v>0.20000000298023199</v>
      </c>
      <c r="F1432" s="1">
        <v>9.6969999999999992</v>
      </c>
      <c r="G1432" s="1">
        <v>44.7</v>
      </c>
      <c r="H1432" s="1">
        <v>49.034559000000002</v>
      </c>
      <c r="N1432" t="s">
        <v>0</v>
      </c>
      <c r="O1432" t="str">
        <f t="shared" si="186"/>
        <v>OrderID: 10794,</v>
      </c>
      <c r="P1432" t="str">
        <f t="shared" si="187"/>
        <v>ProductID: 54,</v>
      </c>
      <c r="Q1432" t="str">
        <f t="shared" si="188"/>
        <v>UnitPrice: 7.45,</v>
      </c>
      <c r="R1432" t="str">
        <f t="shared" si="189"/>
        <v>Quantity: 6,</v>
      </c>
      <c r="S1432" t="str">
        <f t="shared" si="190"/>
        <v>Discount: 0.200000002980232,</v>
      </c>
      <c r="T1432" t="str">
        <f t="shared" si="191"/>
        <v>GrossProfitMargin: 9.697,</v>
      </c>
      <c r="U1432" t="str">
        <f t="shared" si="192"/>
        <v>ProductCost: 44.7,</v>
      </c>
      <c r="V1432" t="str">
        <f t="shared" si="193"/>
        <v>ProductRevenue: 49.034559</v>
      </c>
      <c r="W1432" t="s">
        <v>310</v>
      </c>
    </row>
    <row r="1433" spans="1:23" x14ac:dyDescent="0.3">
      <c r="A1433" s="1">
        <v>10795</v>
      </c>
      <c r="B1433" s="1">
        <v>16</v>
      </c>
      <c r="C1433" s="1">
        <v>17.45</v>
      </c>
      <c r="D1433" s="1">
        <v>65</v>
      </c>
      <c r="E1433" s="1">
        <v>0</v>
      </c>
      <c r="F1433" s="1">
        <v>24.323</v>
      </c>
      <c r="G1433" s="1">
        <v>1134.25</v>
      </c>
      <c r="H1433" s="1">
        <v>1410.1336275000001</v>
      </c>
      <c r="N1433" t="s">
        <v>0</v>
      </c>
      <c r="O1433" t="str">
        <f t="shared" si="186"/>
        <v>OrderID: 10795,</v>
      </c>
      <c r="P1433" t="str">
        <f t="shared" si="187"/>
        <v>ProductID: 16,</v>
      </c>
      <c r="Q1433" t="str">
        <f t="shared" si="188"/>
        <v>UnitPrice: 17.45,</v>
      </c>
      <c r="R1433" t="str">
        <f t="shared" si="189"/>
        <v>Quantity: 65,</v>
      </c>
      <c r="S1433" t="str">
        <f t="shared" si="190"/>
        <v>Discount: 0,</v>
      </c>
      <c r="T1433" t="str">
        <f t="shared" si="191"/>
        <v>GrossProfitMargin: 24.323,</v>
      </c>
      <c r="U1433" t="str">
        <f t="shared" si="192"/>
        <v>ProductCost: 1134.25,</v>
      </c>
      <c r="V1433" t="str">
        <f t="shared" si="193"/>
        <v>ProductRevenue: 1410.1336275</v>
      </c>
      <c r="W1433" t="s">
        <v>310</v>
      </c>
    </row>
    <row r="1434" spans="1:23" x14ac:dyDescent="0.3">
      <c r="A1434" s="1">
        <v>10795</v>
      </c>
      <c r="B1434" s="1">
        <v>17</v>
      </c>
      <c r="C1434" s="1">
        <v>39</v>
      </c>
      <c r="D1434" s="1">
        <v>35</v>
      </c>
      <c r="E1434" s="1">
        <v>0.25</v>
      </c>
      <c r="F1434" s="1">
        <v>17.844000000000001</v>
      </c>
      <c r="G1434" s="1">
        <v>1365</v>
      </c>
      <c r="H1434" s="1">
        <v>1608.5706</v>
      </c>
      <c r="N1434" t="s">
        <v>0</v>
      </c>
      <c r="O1434" t="str">
        <f t="shared" si="186"/>
        <v>OrderID: 10795,</v>
      </c>
      <c r="P1434" t="str">
        <f t="shared" si="187"/>
        <v>ProductID: 17,</v>
      </c>
      <c r="Q1434" t="str">
        <f t="shared" si="188"/>
        <v>UnitPrice: 39,</v>
      </c>
      <c r="R1434" t="str">
        <f t="shared" si="189"/>
        <v>Quantity: 35,</v>
      </c>
      <c r="S1434" t="str">
        <f t="shared" si="190"/>
        <v>Discount: 0.25,</v>
      </c>
      <c r="T1434" t="str">
        <f t="shared" si="191"/>
        <v>GrossProfitMargin: 17.844,</v>
      </c>
      <c r="U1434" t="str">
        <f t="shared" si="192"/>
        <v>ProductCost: 1365,</v>
      </c>
      <c r="V1434" t="str">
        <f t="shared" si="193"/>
        <v>ProductRevenue: 1608.5706</v>
      </c>
      <c r="W1434" t="s">
        <v>310</v>
      </c>
    </row>
    <row r="1435" spans="1:23" x14ac:dyDescent="0.3">
      <c r="A1435" s="1">
        <v>10796</v>
      </c>
      <c r="B1435" s="1">
        <v>26</v>
      </c>
      <c r="C1435" s="1">
        <v>31.23</v>
      </c>
      <c r="D1435" s="1">
        <v>21</v>
      </c>
      <c r="E1435" s="1">
        <v>0.20000000298023199</v>
      </c>
      <c r="F1435" s="1">
        <v>7.3659999999999997</v>
      </c>
      <c r="G1435" s="1">
        <v>655.83</v>
      </c>
      <c r="H1435" s="1">
        <v>704.13843780000013</v>
      </c>
      <c r="N1435" t="s">
        <v>0</v>
      </c>
      <c r="O1435" t="str">
        <f t="shared" si="186"/>
        <v>OrderID: 10796,</v>
      </c>
      <c r="P1435" t="str">
        <f t="shared" si="187"/>
        <v>ProductID: 26,</v>
      </c>
      <c r="Q1435" t="str">
        <f t="shared" si="188"/>
        <v>UnitPrice: 31.23,</v>
      </c>
      <c r="R1435" t="str">
        <f t="shared" si="189"/>
        <v>Quantity: 21,</v>
      </c>
      <c r="S1435" t="str">
        <f t="shared" si="190"/>
        <v>Discount: 0.200000002980232,</v>
      </c>
      <c r="T1435" t="str">
        <f t="shared" si="191"/>
        <v>GrossProfitMargin: 7.366,</v>
      </c>
      <c r="U1435" t="str">
        <f t="shared" si="192"/>
        <v>ProductCost: 655.83,</v>
      </c>
      <c r="V1435" t="str">
        <f t="shared" si="193"/>
        <v>ProductRevenue: 704.1384378</v>
      </c>
      <c r="W1435" t="s">
        <v>310</v>
      </c>
    </row>
    <row r="1436" spans="1:23" x14ac:dyDescent="0.3">
      <c r="A1436" s="1">
        <v>10796</v>
      </c>
      <c r="B1436" s="1">
        <v>44</v>
      </c>
      <c r="C1436" s="1">
        <v>19.45</v>
      </c>
      <c r="D1436" s="1">
        <v>10</v>
      </c>
      <c r="E1436" s="1">
        <v>0</v>
      </c>
      <c r="F1436" s="1">
        <v>26.381</v>
      </c>
      <c r="G1436" s="1">
        <v>194.5</v>
      </c>
      <c r="H1436" s="1">
        <v>245.81104499999998</v>
      </c>
      <c r="N1436" t="s">
        <v>0</v>
      </c>
      <c r="O1436" t="str">
        <f t="shared" si="186"/>
        <v>OrderID: 10796,</v>
      </c>
      <c r="P1436" t="str">
        <f t="shared" si="187"/>
        <v>ProductID: 44,</v>
      </c>
      <c r="Q1436" t="str">
        <f t="shared" si="188"/>
        <v>UnitPrice: 19.45,</v>
      </c>
      <c r="R1436" t="str">
        <f t="shared" si="189"/>
        <v>Quantity: 10,</v>
      </c>
      <c r="S1436" t="str">
        <f t="shared" si="190"/>
        <v>Discount: 0,</v>
      </c>
      <c r="T1436" t="str">
        <f t="shared" si="191"/>
        <v>GrossProfitMargin: 26.381,</v>
      </c>
      <c r="U1436" t="str">
        <f t="shared" si="192"/>
        <v>ProductCost: 194.5,</v>
      </c>
      <c r="V1436" t="str">
        <f t="shared" si="193"/>
        <v>ProductRevenue: 245.811045</v>
      </c>
      <c r="W1436" t="s">
        <v>310</v>
      </c>
    </row>
    <row r="1437" spans="1:23" x14ac:dyDescent="0.3">
      <c r="A1437" s="1">
        <v>10796</v>
      </c>
      <c r="B1437" s="1">
        <v>64</v>
      </c>
      <c r="C1437" s="1">
        <v>33.25</v>
      </c>
      <c r="D1437" s="1">
        <v>35</v>
      </c>
      <c r="E1437" s="1">
        <v>0.20000000298023199</v>
      </c>
      <c r="F1437" s="1">
        <v>6.548</v>
      </c>
      <c r="G1437" s="1">
        <v>1163.75</v>
      </c>
      <c r="H1437" s="1">
        <v>1239.95235</v>
      </c>
      <c r="N1437" t="s">
        <v>0</v>
      </c>
      <c r="O1437" t="str">
        <f t="shared" si="186"/>
        <v>OrderID: 10796,</v>
      </c>
      <c r="P1437" t="str">
        <f t="shared" si="187"/>
        <v>ProductID: 64,</v>
      </c>
      <c r="Q1437" t="str">
        <f t="shared" si="188"/>
        <v>UnitPrice: 33.25,</v>
      </c>
      <c r="R1437" t="str">
        <f t="shared" si="189"/>
        <v>Quantity: 35,</v>
      </c>
      <c r="S1437" t="str">
        <f t="shared" si="190"/>
        <v>Discount: 0.200000002980232,</v>
      </c>
      <c r="T1437" t="str">
        <f t="shared" si="191"/>
        <v>GrossProfitMargin: 6.548,</v>
      </c>
      <c r="U1437" t="str">
        <f t="shared" si="192"/>
        <v>ProductCost: 1163.75,</v>
      </c>
      <c r="V1437" t="str">
        <f t="shared" si="193"/>
        <v>ProductRevenue: 1239.95235</v>
      </c>
      <c r="W1437" t="s">
        <v>310</v>
      </c>
    </row>
    <row r="1438" spans="1:23" x14ac:dyDescent="0.3">
      <c r="A1438" s="1">
        <v>10796</v>
      </c>
      <c r="B1438" s="1">
        <v>69</v>
      </c>
      <c r="C1438" s="1">
        <v>36</v>
      </c>
      <c r="D1438" s="1">
        <v>24</v>
      </c>
      <c r="E1438" s="1">
        <v>0.20000000298023199</v>
      </c>
      <c r="F1438" s="1">
        <v>13.771000000000001</v>
      </c>
      <c r="G1438" s="1">
        <v>864</v>
      </c>
      <c r="H1438" s="1">
        <v>982.98144000000002</v>
      </c>
      <c r="N1438" t="s">
        <v>0</v>
      </c>
      <c r="O1438" t="str">
        <f t="shared" si="186"/>
        <v>OrderID: 10796,</v>
      </c>
      <c r="P1438" t="str">
        <f t="shared" si="187"/>
        <v>ProductID: 69,</v>
      </c>
      <c r="Q1438" t="str">
        <f t="shared" si="188"/>
        <v>UnitPrice: 36,</v>
      </c>
      <c r="R1438" t="str">
        <f t="shared" si="189"/>
        <v>Quantity: 24,</v>
      </c>
      <c r="S1438" t="str">
        <f t="shared" si="190"/>
        <v>Discount: 0.200000002980232,</v>
      </c>
      <c r="T1438" t="str">
        <f t="shared" si="191"/>
        <v>GrossProfitMargin: 13.771,</v>
      </c>
      <c r="U1438" t="str">
        <f t="shared" si="192"/>
        <v>ProductCost: 864,</v>
      </c>
      <c r="V1438" t="str">
        <f t="shared" si="193"/>
        <v>ProductRevenue: 982.98144</v>
      </c>
      <c r="W1438" t="s">
        <v>310</v>
      </c>
    </row>
    <row r="1439" spans="1:23" x14ac:dyDescent="0.3">
      <c r="A1439" s="1">
        <v>10797</v>
      </c>
      <c r="B1439" s="1">
        <v>11</v>
      </c>
      <c r="C1439" s="1">
        <v>21</v>
      </c>
      <c r="D1439" s="1">
        <v>20</v>
      </c>
      <c r="E1439" s="1">
        <v>0</v>
      </c>
      <c r="F1439" s="1">
        <v>14.427</v>
      </c>
      <c r="G1439" s="1">
        <v>420</v>
      </c>
      <c r="H1439" s="1">
        <v>480.59340000000003</v>
      </c>
      <c r="N1439" t="s">
        <v>0</v>
      </c>
      <c r="O1439" t="str">
        <f t="shared" si="186"/>
        <v>OrderID: 10797,</v>
      </c>
      <c r="P1439" t="str">
        <f t="shared" si="187"/>
        <v>ProductID: 11,</v>
      </c>
      <c r="Q1439" t="str">
        <f t="shared" si="188"/>
        <v>UnitPrice: 21,</v>
      </c>
      <c r="R1439" t="str">
        <f t="shared" si="189"/>
        <v>Quantity: 20,</v>
      </c>
      <c r="S1439" t="str">
        <f t="shared" si="190"/>
        <v>Discount: 0,</v>
      </c>
      <c r="T1439" t="str">
        <f t="shared" si="191"/>
        <v>GrossProfitMargin: 14.427,</v>
      </c>
      <c r="U1439" t="str">
        <f t="shared" si="192"/>
        <v>ProductCost: 420,</v>
      </c>
      <c r="V1439" t="str">
        <f t="shared" si="193"/>
        <v>ProductRevenue: 480.5934</v>
      </c>
      <c r="W1439" t="s">
        <v>310</v>
      </c>
    </row>
    <row r="1440" spans="1:23" x14ac:dyDescent="0.3">
      <c r="A1440" s="1">
        <v>10798</v>
      </c>
      <c r="B1440" s="1">
        <v>62</v>
      </c>
      <c r="C1440" s="1">
        <v>49.300000000000004</v>
      </c>
      <c r="D1440" s="1">
        <v>2</v>
      </c>
      <c r="E1440" s="1">
        <v>0</v>
      </c>
      <c r="F1440" s="1">
        <v>27.492000000000001</v>
      </c>
      <c r="G1440" s="1">
        <v>98.600000000000009</v>
      </c>
      <c r="H1440" s="1">
        <v>125.70711200000001</v>
      </c>
      <c r="N1440" t="s">
        <v>0</v>
      </c>
      <c r="O1440" t="str">
        <f t="shared" si="186"/>
        <v>OrderID: 10798,</v>
      </c>
      <c r="P1440" t="str">
        <f t="shared" si="187"/>
        <v>ProductID: 62,</v>
      </c>
      <c r="Q1440" t="str">
        <f t="shared" si="188"/>
        <v>UnitPrice: 49.3,</v>
      </c>
      <c r="R1440" t="str">
        <f t="shared" si="189"/>
        <v>Quantity: 2,</v>
      </c>
      <c r="S1440" t="str">
        <f t="shared" si="190"/>
        <v>Discount: 0,</v>
      </c>
      <c r="T1440" t="str">
        <f t="shared" si="191"/>
        <v>GrossProfitMargin: 27.492,</v>
      </c>
      <c r="U1440" t="str">
        <f t="shared" si="192"/>
        <v>ProductCost: 98.6,</v>
      </c>
      <c r="V1440" t="str">
        <f t="shared" si="193"/>
        <v>ProductRevenue: 125.707112</v>
      </c>
      <c r="W1440" t="s">
        <v>310</v>
      </c>
    </row>
    <row r="1441" spans="1:23" x14ac:dyDescent="0.3">
      <c r="A1441" s="1">
        <v>10798</v>
      </c>
      <c r="B1441" s="1">
        <v>72</v>
      </c>
      <c r="C1441" s="1">
        <v>34.799999999999997</v>
      </c>
      <c r="D1441" s="1">
        <v>10</v>
      </c>
      <c r="E1441" s="1">
        <v>0</v>
      </c>
      <c r="F1441" s="1">
        <v>9.51</v>
      </c>
      <c r="G1441" s="1">
        <v>348</v>
      </c>
      <c r="H1441" s="1">
        <v>381.09479999999996</v>
      </c>
      <c r="N1441" t="s">
        <v>0</v>
      </c>
      <c r="O1441" t="str">
        <f t="shared" si="186"/>
        <v>OrderID: 10798,</v>
      </c>
      <c r="P1441" t="str">
        <f t="shared" si="187"/>
        <v>ProductID: 72,</v>
      </c>
      <c r="Q1441" t="str">
        <f t="shared" si="188"/>
        <v>UnitPrice: 34.8,</v>
      </c>
      <c r="R1441" t="str">
        <f t="shared" si="189"/>
        <v>Quantity: 10,</v>
      </c>
      <c r="S1441" t="str">
        <f t="shared" si="190"/>
        <v>Discount: 0,</v>
      </c>
      <c r="T1441" t="str">
        <f t="shared" si="191"/>
        <v>GrossProfitMargin: 9.51,</v>
      </c>
      <c r="U1441" t="str">
        <f t="shared" si="192"/>
        <v>ProductCost: 348,</v>
      </c>
      <c r="V1441" t="str">
        <f t="shared" si="193"/>
        <v>ProductRevenue: 381.0948</v>
      </c>
      <c r="W1441" t="s">
        <v>310</v>
      </c>
    </row>
    <row r="1442" spans="1:23" x14ac:dyDescent="0.3">
      <c r="A1442" s="1">
        <v>10799</v>
      </c>
      <c r="B1442" s="1">
        <v>13</v>
      </c>
      <c r="C1442" s="1">
        <v>6</v>
      </c>
      <c r="D1442" s="1">
        <v>20</v>
      </c>
      <c r="E1442" s="1">
        <v>0.15000000596046401</v>
      </c>
      <c r="F1442" s="1">
        <v>19.204000000000001</v>
      </c>
      <c r="G1442" s="1">
        <v>120</v>
      </c>
      <c r="H1442" s="1">
        <v>143.04480000000001</v>
      </c>
      <c r="N1442" t="s">
        <v>0</v>
      </c>
      <c r="O1442" t="str">
        <f t="shared" si="186"/>
        <v>OrderID: 10799,</v>
      </c>
      <c r="P1442" t="str">
        <f t="shared" si="187"/>
        <v>ProductID: 13,</v>
      </c>
      <c r="Q1442" t="str">
        <f t="shared" si="188"/>
        <v>UnitPrice: 6,</v>
      </c>
      <c r="R1442" t="str">
        <f t="shared" si="189"/>
        <v>Quantity: 20,</v>
      </c>
      <c r="S1442" t="str">
        <f t="shared" si="190"/>
        <v>Discount: 0.150000005960464,</v>
      </c>
      <c r="T1442" t="str">
        <f t="shared" si="191"/>
        <v>GrossProfitMargin: 19.204,</v>
      </c>
      <c r="U1442" t="str">
        <f t="shared" si="192"/>
        <v>ProductCost: 120,</v>
      </c>
      <c r="V1442" t="str">
        <f t="shared" si="193"/>
        <v>ProductRevenue: 143.0448</v>
      </c>
      <c r="W1442" t="s">
        <v>310</v>
      </c>
    </row>
    <row r="1443" spans="1:23" x14ac:dyDescent="0.3">
      <c r="A1443" s="1">
        <v>10799</v>
      </c>
      <c r="B1443" s="1">
        <v>24</v>
      </c>
      <c r="C1443" s="1">
        <v>4.5</v>
      </c>
      <c r="D1443" s="1">
        <v>20</v>
      </c>
      <c r="E1443" s="1">
        <v>0.15000000596046401</v>
      </c>
      <c r="F1443" s="1">
        <v>26.658000000000001</v>
      </c>
      <c r="G1443" s="1">
        <v>90</v>
      </c>
      <c r="H1443" s="1">
        <v>113.9922</v>
      </c>
      <c r="N1443" t="s">
        <v>0</v>
      </c>
      <c r="O1443" t="str">
        <f t="shared" si="186"/>
        <v>OrderID: 10799,</v>
      </c>
      <c r="P1443" t="str">
        <f t="shared" si="187"/>
        <v>ProductID: 24,</v>
      </c>
      <c r="Q1443" t="str">
        <f t="shared" si="188"/>
        <v>UnitPrice: 4.5,</v>
      </c>
      <c r="R1443" t="str">
        <f t="shared" si="189"/>
        <v>Quantity: 20,</v>
      </c>
      <c r="S1443" t="str">
        <f t="shared" si="190"/>
        <v>Discount: 0.150000005960464,</v>
      </c>
      <c r="T1443" t="str">
        <f t="shared" si="191"/>
        <v>GrossProfitMargin: 26.658,</v>
      </c>
      <c r="U1443" t="str">
        <f t="shared" si="192"/>
        <v>ProductCost: 90,</v>
      </c>
      <c r="V1443" t="str">
        <f t="shared" si="193"/>
        <v>ProductRevenue: 113.9922</v>
      </c>
      <c r="W1443" t="s">
        <v>310</v>
      </c>
    </row>
    <row r="1444" spans="1:23" x14ac:dyDescent="0.3">
      <c r="A1444" s="1">
        <v>10799</v>
      </c>
      <c r="B1444" s="1">
        <v>59</v>
      </c>
      <c r="C1444" s="1">
        <v>55</v>
      </c>
      <c r="D1444" s="1">
        <v>25</v>
      </c>
      <c r="E1444" s="1">
        <v>0</v>
      </c>
      <c r="F1444" s="1">
        <v>24.018999999999998</v>
      </c>
      <c r="G1444" s="1">
        <v>1375</v>
      </c>
      <c r="H1444" s="1">
        <v>1705.2612499999998</v>
      </c>
      <c r="N1444" t="s">
        <v>0</v>
      </c>
      <c r="O1444" t="str">
        <f t="shared" si="186"/>
        <v>OrderID: 10799,</v>
      </c>
      <c r="P1444" t="str">
        <f t="shared" si="187"/>
        <v>ProductID: 59,</v>
      </c>
      <c r="Q1444" t="str">
        <f t="shared" si="188"/>
        <v>UnitPrice: 55,</v>
      </c>
      <c r="R1444" t="str">
        <f t="shared" si="189"/>
        <v>Quantity: 25,</v>
      </c>
      <c r="S1444" t="str">
        <f t="shared" si="190"/>
        <v>Discount: 0,</v>
      </c>
      <c r="T1444" t="str">
        <f t="shared" si="191"/>
        <v>GrossProfitMargin: 24.019,</v>
      </c>
      <c r="U1444" t="str">
        <f t="shared" si="192"/>
        <v>ProductCost: 1375,</v>
      </c>
      <c r="V1444" t="str">
        <f t="shared" si="193"/>
        <v>ProductRevenue: 1705.26125</v>
      </c>
      <c r="W1444" t="s">
        <v>310</v>
      </c>
    </row>
    <row r="1445" spans="1:23" x14ac:dyDescent="0.3">
      <c r="A1445" s="1">
        <v>10800</v>
      </c>
      <c r="B1445" s="1">
        <v>11</v>
      </c>
      <c r="C1445" s="1">
        <v>21</v>
      </c>
      <c r="D1445" s="1">
        <v>50</v>
      </c>
      <c r="E1445" s="1">
        <v>0.10000000149011599</v>
      </c>
      <c r="F1445" s="1">
        <v>29.15</v>
      </c>
      <c r="G1445" s="1">
        <v>1050</v>
      </c>
      <c r="H1445" s="1">
        <v>1356.075</v>
      </c>
      <c r="N1445" t="s">
        <v>0</v>
      </c>
      <c r="O1445" t="str">
        <f t="shared" si="186"/>
        <v>OrderID: 10800,</v>
      </c>
      <c r="P1445" t="str">
        <f t="shared" si="187"/>
        <v>ProductID: 11,</v>
      </c>
      <c r="Q1445" t="str">
        <f t="shared" si="188"/>
        <v>UnitPrice: 21,</v>
      </c>
      <c r="R1445" t="str">
        <f t="shared" si="189"/>
        <v>Quantity: 50,</v>
      </c>
      <c r="S1445" t="str">
        <f t="shared" si="190"/>
        <v>Discount: 0.100000001490116,</v>
      </c>
      <c r="T1445" t="str">
        <f t="shared" si="191"/>
        <v>GrossProfitMargin: 29.15,</v>
      </c>
      <c r="U1445" t="str">
        <f t="shared" si="192"/>
        <v>ProductCost: 1050,</v>
      </c>
      <c r="V1445" t="str">
        <f t="shared" si="193"/>
        <v>ProductRevenue: 1356.075</v>
      </c>
      <c r="W1445" t="s">
        <v>310</v>
      </c>
    </row>
    <row r="1446" spans="1:23" x14ac:dyDescent="0.3">
      <c r="A1446" s="1">
        <v>10800</v>
      </c>
      <c r="B1446" s="1">
        <v>51</v>
      </c>
      <c r="C1446" s="1">
        <v>53</v>
      </c>
      <c r="D1446" s="1">
        <v>10</v>
      </c>
      <c r="E1446" s="1">
        <v>0.10000000149011599</v>
      </c>
      <c r="F1446" s="1">
        <v>28.876999999999999</v>
      </c>
      <c r="G1446" s="1">
        <v>530</v>
      </c>
      <c r="H1446" s="1">
        <v>683.04809999999998</v>
      </c>
      <c r="N1446" t="s">
        <v>0</v>
      </c>
      <c r="O1446" t="str">
        <f t="shared" si="186"/>
        <v>OrderID: 10800,</v>
      </c>
      <c r="P1446" t="str">
        <f t="shared" si="187"/>
        <v>ProductID: 51,</v>
      </c>
      <c r="Q1446" t="str">
        <f t="shared" si="188"/>
        <v>UnitPrice: 53,</v>
      </c>
      <c r="R1446" t="str">
        <f t="shared" si="189"/>
        <v>Quantity: 10,</v>
      </c>
      <c r="S1446" t="str">
        <f t="shared" si="190"/>
        <v>Discount: 0.100000001490116,</v>
      </c>
      <c r="T1446" t="str">
        <f t="shared" si="191"/>
        <v>GrossProfitMargin: 28.877,</v>
      </c>
      <c r="U1446" t="str">
        <f t="shared" si="192"/>
        <v>ProductCost: 530,</v>
      </c>
      <c r="V1446" t="str">
        <f t="shared" si="193"/>
        <v>ProductRevenue: 683.0481</v>
      </c>
      <c r="W1446" t="s">
        <v>310</v>
      </c>
    </row>
    <row r="1447" spans="1:23" x14ac:dyDescent="0.3">
      <c r="A1447" s="1">
        <v>10800</v>
      </c>
      <c r="B1447" s="1">
        <v>54</v>
      </c>
      <c r="C1447" s="1">
        <v>7.45</v>
      </c>
      <c r="D1447" s="1">
        <v>7</v>
      </c>
      <c r="E1447" s="1">
        <v>0.10000000149011599</v>
      </c>
      <c r="F1447" s="1">
        <v>9.8729999999999993</v>
      </c>
      <c r="G1447" s="1">
        <v>52.15</v>
      </c>
      <c r="H1447" s="1">
        <v>57.298769499999999</v>
      </c>
      <c r="N1447" t="s">
        <v>0</v>
      </c>
      <c r="O1447" t="str">
        <f t="shared" si="186"/>
        <v>OrderID: 10800,</v>
      </c>
      <c r="P1447" t="str">
        <f t="shared" si="187"/>
        <v>ProductID: 54,</v>
      </c>
      <c r="Q1447" t="str">
        <f t="shared" si="188"/>
        <v>UnitPrice: 7.45,</v>
      </c>
      <c r="R1447" t="str">
        <f t="shared" si="189"/>
        <v>Quantity: 7,</v>
      </c>
      <c r="S1447" t="str">
        <f t="shared" si="190"/>
        <v>Discount: 0.100000001490116,</v>
      </c>
      <c r="T1447" t="str">
        <f t="shared" si="191"/>
        <v>GrossProfitMargin: 9.873,</v>
      </c>
      <c r="U1447" t="str">
        <f t="shared" si="192"/>
        <v>ProductCost: 52.15,</v>
      </c>
      <c r="V1447" t="str">
        <f t="shared" si="193"/>
        <v>ProductRevenue: 57.2987695</v>
      </c>
      <c r="W1447" t="s">
        <v>310</v>
      </c>
    </row>
    <row r="1448" spans="1:23" x14ac:dyDescent="0.3">
      <c r="A1448" s="1">
        <v>10801</v>
      </c>
      <c r="B1448" s="1">
        <v>17</v>
      </c>
      <c r="C1448" s="1">
        <v>39</v>
      </c>
      <c r="D1448" s="1">
        <v>40</v>
      </c>
      <c r="E1448" s="1">
        <v>0.25</v>
      </c>
      <c r="F1448" s="1">
        <v>7.3090000000000002</v>
      </c>
      <c r="G1448" s="1">
        <v>1560</v>
      </c>
      <c r="H1448" s="1">
        <v>1674.0204000000001</v>
      </c>
      <c r="N1448" t="s">
        <v>0</v>
      </c>
      <c r="O1448" t="str">
        <f t="shared" si="186"/>
        <v>OrderID: 10801,</v>
      </c>
      <c r="P1448" t="str">
        <f t="shared" si="187"/>
        <v>ProductID: 17,</v>
      </c>
      <c r="Q1448" t="str">
        <f t="shared" si="188"/>
        <v>UnitPrice: 39,</v>
      </c>
      <c r="R1448" t="str">
        <f t="shared" si="189"/>
        <v>Quantity: 40,</v>
      </c>
      <c r="S1448" t="str">
        <f t="shared" si="190"/>
        <v>Discount: 0.25,</v>
      </c>
      <c r="T1448" t="str">
        <f t="shared" si="191"/>
        <v>GrossProfitMargin: 7.309,</v>
      </c>
      <c r="U1448" t="str">
        <f t="shared" si="192"/>
        <v>ProductCost: 1560,</v>
      </c>
      <c r="V1448" t="str">
        <f t="shared" si="193"/>
        <v>ProductRevenue: 1674.0204</v>
      </c>
      <c r="W1448" t="s">
        <v>310</v>
      </c>
    </row>
    <row r="1449" spans="1:23" x14ac:dyDescent="0.3">
      <c r="A1449" s="1">
        <v>10801</v>
      </c>
      <c r="B1449" s="1">
        <v>29</v>
      </c>
      <c r="C1449" s="1">
        <v>123.79</v>
      </c>
      <c r="D1449" s="1">
        <v>20</v>
      </c>
      <c r="E1449" s="1">
        <v>0.25</v>
      </c>
      <c r="F1449" s="1">
        <v>25.497</v>
      </c>
      <c r="G1449" s="1">
        <v>2475.8000000000002</v>
      </c>
      <c r="H1449" s="1">
        <v>3107.0547259999998</v>
      </c>
      <c r="N1449" t="s">
        <v>0</v>
      </c>
      <c r="O1449" t="str">
        <f t="shared" si="186"/>
        <v>OrderID: 10801,</v>
      </c>
      <c r="P1449" t="str">
        <f t="shared" si="187"/>
        <v>ProductID: 29,</v>
      </c>
      <c r="Q1449" t="str">
        <f t="shared" si="188"/>
        <v>UnitPrice: 123.79,</v>
      </c>
      <c r="R1449" t="str">
        <f t="shared" si="189"/>
        <v>Quantity: 20,</v>
      </c>
      <c r="S1449" t="str">
        <f t="shared" si="190"/>
        <v>Discount: 0.25,</v>
      </c>
      <c r="T1449" t="str">
        <f t="shared" si="191"/>
        <v>GrossProfitMargin: 25.497,</v>
      </c>
      <c r="U1449" t="str">
        <f t="shared" si="192"/>
        <v>ProductCost: 2475.8,</v>
      </c>
      <c r="V1449" t="str">
        <f t="shared" si="193"/>
        <v>ProductRevenue: 3107.054726</v>
      </c>
      <c r="W1449" t="s">
        <v>310</v>
      </c>
    </row>
    <row r="1450" spans="1:23" x14ac:dyDescent="0.3">
      <c r="A1450" s="1">
        <v>10802</v>
      </c>
      <c r="B1450" s="1">
        <v>30</v>
      </c>
      <c r="C1450" s="1">
        <v>25.89</v>
      </c>
      <c r="D1450" s="1">
        <v>25</v>
      </c>
      <c r="E1450" s="1">
        <v>0.25</v>
      </c>
      <c r="F1450" s="1">
        <v>7.8840000000000003</v>
      </c>
      <c r="G1450" s="1">
        <v>647.25</v>
      </c>
      <c r="H1450" s="1">
        <v>698.27918999999997</v>
      </c>
      <c r="N1450" t="s">
        <v>0</v>
      </c>
      <c r="O1450" t="str">
        <f t="shared" si="186"/>
        <v>OrderID: 10802,</v>
      </c>
      <c r="P1450" t="str">
        <f t="shared" si="187"/>
        <v>ProductID: 30,</v>
      </c>
      <c r="Q1450" t="str">
        <f t="shared" si="188"/>
        <v>UnitPrice: 25.89,</v>
      </c>
      <c r="R1450" t="str">
        <f t="shared" si="189"/>
        <v>Quantity: 25,</v>
      </c>
      <c r="S1450" t="str">
        <f t="shared" si="190"/>
        <v>Discount: 0.25,</v>
      </c>
      <c r="T1450" t="str">
        <f t="shared" si="191"/>
        <v>GrossProfitMargin: 7.884,</v>
      </c>
      <c r="U1450" t="str">
        <f t="shared" si="192"/>
        <v>ProductCost: 647.25,</v>
      </c>
      <c r="V1450" t="str">
        <f t="shared" si="193"/>
        <v>ProductRevenue: 698.27919</v>
      </c>
      <c r="W1450" t="s">
        <v>310</v>
      </c>
    </row>
    <row r="1451" spans="1:23" x14ac:dyDescent="0.3">
      <c r="A1451" s="1">
        <v>10802</v>
      </c>
      <c r="B1451" s="1">
        <v>51</v>
      </c>
      <c r="C1451" s="1">
        <v>53</v>
      </c>
      <c r="D1451" s="1">
        <v>30</v>
      </c>
      <c r="E1451" s="1">
        <v>0.25</v>
      </c>
      <c r="F1451" s="1">
        <v>20.375</v>
      </c>
      <c r="G1451" s="1">
        <v>1590</v>
      </c>
      <c r="H1451" s="1">
        <v>1913.9624999999999</v>
      </c>
      <c r="N1451" t="s">
        <v>0</v>
      </c>
      <c r="O1451" t="str">
        <f t="shared" si="186"/>
        <v>OrderID: 10802,</v>
      </c>
      <c r="P1451" t="str">
        <f t="shared" si="187"/>
        <v>ProductID: 51,</v>
      </c>
      <c r="Q1451" t="str">
        <f t="shared" si="188"/>
        <v>UnitPrice: 53,</v>
      </c>
      <c r="R1451" t="str">
        <f t="shared" si="189"/>
        <v>Quantity: 30,</v>
      </c>
      <c r="S1451" t="str">
        <f t="shared" si="190"/>
        <v>Discount: 0.25,</v>
      </c>
      <c r="T1451" t="str">
        <f t="shared" si="191"/>
        <v>GrossProfitMargin: 20.375,</v>
      </c>
      <c r="U1451" t="str">
        <f t="shared" si="192"/>
        <v>ProductCost: 1590,</v>
      </c>
      <c r="V1451" t="str">
        <f t="shared" si="193"/>
        <v>ProductRevenue: 1913.9625</v>
      </c>
      <c r="W1451" t="s">
        <v>310</v>
      </c>
    </row>
    <row r="1452" spans="1:23" x14ac:dyDescent="0.3">
      <c r="A1452" s="1">
        <v>10802</v>
      </c>
      <c r="B1452" s="1">
        <v>55</v>
      </c>
      <c r="C1452" s="1">
        <v>24</v>
      </c>
      <c r="D1452" s="1">
        <v>60</v>
      </c>
      <c r="E1452" s="1">
        <v>0.25</v>
      </c>
      <c r="F1452" s="1">
        <v>18.018999999999998</v>
      </c>
      <c r="G1452" s="1">
        <v>1440</v>
      </c>
      <c r="H1452" s="1">
        <v>1699.4736</v>
      </c>
      <c r="N1452" t="s">
        <v>0</v>
      </c>
      <c r="O1452" t="str">
        <f t="shared" si="186"/>
        <v>OrderID: 10802,</v>
      </c>
      <c r="P1452" t="str">
        <f t="shared" si="187"/>
        <v>ProductID: 55,</v>
      </c>
      <c r="Q1452" t="str">
        <f t="shared" si="188"/>
        <v>UnitPrice: 24,</v>
      </c>
      <c r="R1452" t="str">
        <f t="shared" si="189"/>
        <v>Quantity: 60,</v>
      </c>
      <c r="S1452" t="str">
        <f t="shared" si="190"/>
        <v>Discount: 0.25,</v>
      </c>
      <c r="T1452" t="str">
        <f t="shared" si="191"/>
        <v>GrossProfitMargin: 18.019,</v>
      </c>
      <c r="U1452" t="str">
        <f t="shared" si="192"/>
        <v>ProductCost: 1440,</v>
      </c>
      <c r="V1452" t="str">
        <f t="shared" si="193"/>
        <v>ProductRevenue: 1699.4736</v>
      </c>
      <c r="W1452" t="s">
        <v>310</v>
      </c>
    </row>
    <row r="1453" spans="1:23" x14ac:dyDescent="0.3">
      <c r="A1453" s="1">
        <v>10802</v>
      </c>
      <c r="B1453" s="1">
        <v>62</v>
      </c>
      <c r="C1453" s="1">
        <v>49.300000000000004</v>
      </c>
      <c r="D1453" s="1">
        <v>5</v>
      </c>
      <c r="E1453" s="1">
        <v>0.25</v>
      </c>
      <c r="F1453" s="1">
        <v>8.0449999999999999</v>
      </c>
      <c r="G1453" s="1">
        <v>246.50000000000003</v>
      </c>
      <c r="H1453" s="1">
        <v>266.33092500000004</v>
      </c>
      <c r="N1453" t="s">
        <v>0</v>
      </c>
      <c r="O1453" t="str">
        <f t="shared" si="186"/>
        <v>OrderID: 10802,</v>
      </c>
      <c r="P1453" t="str">
        <f t="shared" si="187"/>
        <v>ProductID: 62,</v>
      </c>
      <c r="Q1453" t="str">
        <f t="shared" si="188"/>
        <v>UnitPrice: 49.3,</v>
      </c>
      <c r="R1453" t="str">
        <f t="shared" si="189"/>
        <v>Quantity: 5,</v>
      </c>
      <c r="S1453" t="str">
        <f t="shared" si="190"/>
        <v>Discount: 0.25,</v>
      </c>
      <c r="T1453" t="str">
        <f t="shared" si="191"/>
        <v>GrossProfitMargin: 8.045,</v>
      </c>
      <c r="U1453" t="str">
        <f t="shared" si="192"/>
        <v>ProductCost: 246.5,</v>
      </c>
      <c r="V1453" t="str">
        <f t="shared" si="193"/>
        <v>ProductRevenue: 266.330925</v>
      </c>
      <c r="W1453" t="s">
        <v>310</v>
      </c>
    </row>
    <row r="1454" spans="1:23" x14ac:dyDescent="0.3">
      <c r="A1454" s="1">
        <v>10803</v>
      </c>
      <c r="B1454" s="1">
        <v>19</v>
      </c>
      <c r="C1454" s="1">
        <v>9.1999999999999993</v>
      </c>
      <c r="D1454" s="1">
        <v>24</v>
      </c>
      <c r="E1454" s="1">
        <v>5.0000000745058101E-2</v>
      </c>
      <c r="F1454" s="1">
        <v>23.651</v>
      </c>
      <c r="G1454" s="1">
        <v>220.79999999999998</v>
      </c>
      <c r="H1454" s="1">
        <v>273.02140799999995</v>
      </c>
      <c r="N1454" t="s">
        <v>0</v>
      </c>
      <c r="O1454" t="str">
        <f t="shared" si="186"/>
        <v>OrderID: 10803,</v>
      </c>
      <c r="P1454" t="str">
        <f t="shared" si="187"/>
        <v>ProductID: 19,</v>
      </c>
      <c r="Q1454" t="str">
        <f t="shared" si="188"/>
        <v>UnitPrice: 9.2,</v>
      </c>
      <c r="R1454" t="str">
        <f t="shared" si="189"/>
        <v>Quantity: 24,</v>
      </c>
      <c r="S1454" t="str">
        <f t="shared" si="190"/>
        <v>Discount: 0.0500000007450581,</v>
      </c>
      <c r="T1454" t="str">
        <f t="shared" si="191"/>
        <v>GrossProfitMargin: 23.651,</v>
      </c>
      <c r="U1454" t="str">
        <f t="shared" si="192"/>
        <v>ProductCost: 220.8,</v>
      </c>
      <c r="V1454" t="str">
        <f t="shared" si="193"/>
        <v>ProductRevenue: 273.021408</v>
      </c>
      <c r="W1454" t="s">
        <v>310</v>
      </c>
    </row>
    <row r="1455" spans="1:23" x14ac:dyDescent="0.3">
      <c r="A1455" s="1">
        <v>10803</v>
      </c>
      <c r="B1455" s="1">
        <v>25</v>
      </c>
      <c r="C1455" s="1">
        <v>14</v>
      </c>
      <c r="D1455" s="1">
        <v>15</v>
      </c>
      <c r="E1455" s="1">
        <v>5.0000000745058101E-2</v>
      </c>
      <c r="F1455" s="1">
        <v>23.677</v>
      </c>
      <c r="G1455" s="1">
        <v>210</v>
      </c>
      <c r="H1455" s="1">
        <v>259.7217</v>
      </c>
      <c r="N1455" t="s">
        <v>0</v>
      </c>
      <c r="O1455" t="str">
        <f t="shared" si="186"/>
        <v>OrderID: 10803,</v>
      </c>
      <c r="P1455" t="str">
        <f t="shared" si="187"/>
        <v>ProductID: 25,</v>
      </c>
      <c r="Q1455" t="str">
        <f t="shared" si="188"/>
        <v>UnitPrice: 14,</v>
      </c>
      <c r="R1455" t="str">
        <f t="shared" si="189"/>
        <v>Quantity: 15,</v>
      </c>
      <c r="S1455" t="str">
        <f t="shared" si="190"/>
        <v>Discount: 0.0500000007450581,</v>
      </c>
      <c r="T1455" t="str">
        <f t="shared" si="191"/>
        <v>GrossProfitMargin: 23.677,</v>
      </c>
      <c r="U1455" t="str">
        <f t="shared" si="192"/>
        <v>ProductCost: 210,</v>
      </c>
      <c r="V1455" t="str">
        <f t="shared" si="193"/>
        <v>ProductRevenue: 259.7217</v>
      </c>
      <c r="W1455" t="s">
        <v>310</v>
      </c>
    </row>
    <row r="1456" spans="1:23" x14ac:dyDescent="0.3">
      <c r="A1456" s="1">
        <v>10803</v>
      </c>
      <c r="B1456" s="1">
        <v>59</v>
      </c>
      <c r="C1456" s="1">
        <v>55</v>
      </c>
      <c r="D1456" s="1">
        <v>15</v>
      </c>
      <c r="E1456" s="1">
        <v>5.0000000745058101E-2</v>
      </c>
      <c r="F1456" s="1">
        <v>5.8789999999999996</v>
      </c>
      <c r="G1456" s="1">
        <v>825</v>
      </c>
      <c r="H1456" s="1">
        <v>873.5017499999999</v>
      </c>
      <c r="N1456" t="s">
        <v>0</v>
      </c>
      <c r="O1456" t="str">
        <f t="shared" si="186"/>
        <v>OrderID: 10803,</v>
      </c>
      <c r="P1456" t="str">
        <f t="shared" si="187"/>
        <v>ProductID: 59,</v>
      </c>
      <c r="Q1456" t="str">
        <f t="shared" si="188"/>
        <v>UnitPrice: 55,</v>
      </c>
      <c r="R1456" t="str">
        <f t="shared" si="189"/>
        <v>Quantity: 15,</v>
      </c>
      <c r="S1456" t="str">
        <f t="shared" si="190"/>
        <v>Discount: 0.0500000007450581,</v>
      </c>
      <c r="T1456" t="str">
        <f t="shared" si="191"/>
        <v>GrossProfitMargin: 5.879,</v>
      </c>
      <c r="U1456" t="str">
        <f t="shared" si="192"/>
        <v>ProductCost: 825,</v>
      </c>
      <c r="V1456" t="str">
        <f t="shared" si="193"/>
        <v>ProductRevenue: 873.50175</v>
      </c>
      <c r="W1456" t="s">
        <v>310</v>
      </c>
    </row>
    <row r="1457" spans="1:23" x14ac:dyDescent="0.3">
      <c r="A1457" s="1">
        <v>10804</v>
      </c>
      <c r="B1457" s="1">
        <v>10</v>
      </c>
      <c r="C1457" s="1">
        <v>31</v>
      </c>
      <c r="D1457" s="1">
        <v>36</v>
      </c>
      <c r="E1457" s="1">
        <v>0</v>
      </c>
      <c r="F1457" s="1">
        <v>5.407</v>
      </c>
      <c r="G1457" s="1">
        <v>1116</v>
      </c>
      <c r="H1457" s="1">
        <v>1176.34212</v>
      </c>
      <c r="N1457" t="s">
        <v>0</v>
      </c>
      <c r="O1457" t="str">
        <f t="shared" si="186"/>
        <v>OrderID: 10804,</v>
      </c>
      <c r="P1457" t="str">
        <f t="shared" si="187"/>
        <v>ProductID: 10,</v>
      </c>
      <c r="Q1457" t="str">
        <f t="shared" si="188"/>
        <v>UnitPrice: 31,</v>
      </c>
      <c r="R1457" t="str">
        <f t="shared" si="189"/>
        <v>Quantity: 36,</v>
      </c>
      <c r="S1457" t="str">
        <f t="shared" si="190"/>
        <v>Discount: 0,</v>
      </c>
      <c r="T1457" t="str">
        <f t="shared" si="191"/>
        <v>GrossProfitMargin: 5.407,</v>
      </c>
      <c r="U1457" t="str">
        <f t="shared" si="192"/>
        <v>ProductCost: 1116,</v>
      </c>
      <c r="V1457" t="str">
        <f t="shared" si="193"/>
        <v>ProductRevenue: 1176.34212</v>
      </c>
      <c r="W1457" t="s">
        <v>310</v>
      </c>
    </row>
    <row r="1458" spans="1:23" x14ac:dyDescent="0.3">
      <c r="A1458" s="1">
        <v>10804</v>
      </c>
      <c r="B1458" s="1">
        <v>28</v>
      </c>
      <c r="C1458" s="1">
        <v>45.6</v>
      </c>
      <c r="D1458" s="1">
        <v>24</v>
      </c>
      <c r="E1458" s="1">
        <v>0</v>
      </c>
      <c r="F1458" s="1">
        <v>17.856999999999999</v>
      </c>
      <c r="G1458" s="1">
        <v>1094.4000000000001</v>
      </c>
      <c r="H1458" s="1">
        <v>1289.8270080000002</v>
      </c>
      <c r="N1458" t="s">
        <v>0</v>
      </c>
      <c r="O1458" t="str">
        <f t="shared" si="186"/>
        <v>OrderID: 10804,</v>
      </c>
      <c r="P1458" t="str">
        <f t="shared" si="187"/>
        <v>ProductID: 28,</v>
      </c>
      <c r="Q1458" t="str">
        <f t="shared" si="188"/>
        <v>UnitPrice: 45.6,</v>
      </c>
      <c r="R1458" t="str">
        <f t="shared" si="189"/>
        <v>Quantity: 24,</v>
      </c>
      <c r="S1458" t="str">
        <f t="shared" si="190"/>
        <v>Discount: 0,</v>
      </c>
      <c r="T1458" t="str">
        <f t="shared" si="191"/>
        <v>GrossProfitMargin: 17.857,</v>
      </c>
      <c r="U1458" t="str">
        <f t="shared" si="192"/>
        <v>ProductCost: 1094.4,</v>
      </c>
      <c r="V1458" t="str">
        <f t="shared" si="193"/>
        <v>ProductRevenue: 1289.827008</v>
      </c>
      <c r="W1458" t="s">
        <v>310</v>
      </c>
    </row>
    <row r="1459" spans="1:23" x14ac:dyDescent="0.3">
      <c r="A1459" s="1">
        <v>10804</v>
      </c>
      <c r="B1459" s="1">
        <v>49</v>
      </c>
      <c r="C1459" s="1">
        <v>20</v>
      </c>
      <c r="D1459" s="1">
        <v>4</v>
      </c>
      <c r="E1459" s="1">
        <v>0.15000000596046401</v>
      </c>
      <c r="F1459" s="1">
        <v>19.672999999999998</v>
      </c>
      <c r="G1459" s="1">
        <v>80</v>
      </c>
      <c r="H1459" s="1">
        <v>95.738400000000013</v>
      </c>
      <c r="N1459" t="s">
        <v>0</v>
      </c>
      <c r="O1459" t="str">
        <f t="shared" si="186"/>
        <v>OrderID: 10804,</v>
      </c>
      <c r="P1459" t="str">
        <f t="shared" si="187"/>
        <v>ProductID: 49,</v>
      </c>
      <c r="Q1459" t="str">
        <f t="shared" si="188"/>
        <v>UnitPrice: 20,</v>
      </c>
      <c r="R1459" t="str">
        <f t="shared" si="189"/>
        <v>Quantity: 4,</v>
      </c>
      <c r="S1459" t="str">
        <f t="shared" si="190"/>
        <v>Discount: 0.150000005960464,</v>
      </c>
      <c r="T1459" t="str">
        <f t="shared" si="191"/>
        <v>GrossProfitMargin: 19.673,</v>
      </c>
      <c r="U1459" t="str">
        <f t="shared" si="192"/>
        <v>ProductCost: 80,</v>
      </c>
      <c r="V1459" t="str">
        <f t="shared" si="193"/>
        <v>ProductRevenue: 95.7384</v>
      </c>
      <c r="W1459" t="s">
        <v>310</v>
      </c>
    </row>
    <row r="1460" spans="1:23" x14ac:dyDescent="0.3">
      <c r="A1460" s="1">
        <v>10805</v>
      </c>
      <c r="B1460" s="1">
        <v>34</v>
      </c>
      <c r="C1460" s="1">
        <v>14</v>
      </c>
      <c r="D1460" s="1">
        <v>10</v>
      </c>
      <c r="E1460" s="1">
        <v>0</v>
      </c>
      <c r="F1460" s="1">
        <v>6.4649999999999999</v>
      </c>
      <c r="G1460" s="1">
        <v>140</v>
      </c>
      <c r="H1460" s="1">
        <v>149.05100000000002</v>
      </c>
      <c r="N1460" t="s">
        <v>0</v>
      </c>
      <c r="O1460" t="str">
        <f t="shared" si="186"/>
        <v>OrderID: 10805,</v>
      </c>
      <c r="P1460" t="str">
        <f t="shared" si="187"/>
        <v>ProductID: 34,</v>
      </c>
      <c r="Q1460" t="str">
        <f t="shared" si="188"/>
        <v>UnitPrice: 14,</v>
      </c>
      <c r="R1460" t="str">
        <f t="shared" si="189"/>
        <v>Quantity: 10,</v>
      </c>
      <c r="S1460" t="str">
        <f t="shared" si="190"/>
        <v>Discount: 0,</v>
      </c>
      <c r="T1460" t="str">
        <f t="shared" si="191"/>
        <v>GrossProfitMargin: 6.465,</v>
      </c>
      <c r="U1460" t="str">
        <f t="shared" si="192"/>
        <v>ProductCost: 140,</v>
      </c>
      <c r="V1460" t="str">
        <f t="shared" si="193"/>
        <v>ProductRevenue: 149.051</v>
      </c>
      <c r="W1460" t="s">
        <v>310</v>
      </c>
    </row>
    <row r="1461" spans="1:23" x14ac:dyDescent="0.3">
      <c r="A1461" s="1">
        <v>10805</v>
      </c>
      <c r="B1461" s="1">
        <v>38</v>
      </c>
      <c r="C1461" s="1">
        <v>263.5</v>
      </c>
      <c r="D1461" s="1">
        <v>10</v>
      </c>
      <c r="E1461" s="1">
        <v>0</v>
      </c>
      <c r="F1461" s="1">
        <v>15.741</v>
      </c>
      <c r="G1461" s="1">
        <v>2635</v>
      </c>
      <c r="H1461" s="1">
        <v>3049.7753500000003</v>
      </c>
      <c r="N1461" t="s">
        <v>0</v>
      </c>
      <c r="O1461" t="str">
        <f t="shared" si="186"/>
        <v>OrderID: 10805,</v>
      </c>
      <c r="P1461" t="str">
        <f t="shared" si="187"/>
        <v>ProductID: 38,</v>
      </c>
      <c r="Q1461" t="str">
        <f t="shared" si="188"/>
        <v>UnitPrice: 263.5,</v>
      </c>
      <c r="R1461" t="str">
        <f t="shared" si="189"/>
        <v>Quantity: 10,</v>
      </c>
      <c r="S1461" t="str">
        <f t="shared" si="190"/>
        <v>Discount: 0,</v>
      </c>
      <c r="T1461" t="str">
        <f t="shared" si="191"/>
        <v>GrossProfitMargin: 15.741,</v>
      </c>
      <c r="U1461" t="str">
        <f t="shared" si="192"/>
        <v>ProductCost: 2635,</v>
      </c>
      <c r="V1461" t="str">
        <f t="shared" si="193"/>
        <v>ProductRevenue: 3049.77535</v>
      </c>
      <c r="W1461" t="s">
        <v>310</v>
      </c>
    </row>
    <row r="1462" spans="1:23" x14ac:dyDescent="0.3">
      <c r="A1462" s="1">
        <v>10806</v>
      </c>
      <c r="B1462" s="1">
        <v>2</v>
      </c>
      <c r="C1462" s="1">
        <v>19</v>
      </c>
      <c r="D1462" s="1">
        <v>20</v>
      </c>
      <c r="E1462" s="1">
        <v>0.25</v>
      </c>
      <c r="F1462" s="1">
        <v>11.598000000000001</v>
      </c>
      <c r="G1462" s="1">
        <v>380</v>
      </c>
      <c r="H1462" s="1">
        <v>424.07240000000002</v>
      </c>
      <c r="N1462" t="s">
        <v>0</v>
      </c>
      <c r="O1462" t="str">
        <f t="shared" si="186"/>
        <v>OrderID: 10806,</v>
      </c>
      <c r="P1462" t="str">
        <f t="shared" si="187"/>
        <v>ProductID: 2,</v>
      </c>
      <c r="Q1462" t="str">
        <f t="shared" si="188"/>
        <v>UnitPrice: 19,</v>
      </c>
      <c r="R1462" t="str">
        <f t="shared" si="189"/>
        <v>Quantity: 20,</v>
      </c>
      <c r="S1462" t="str">
        <f t="shared" si="190"/>
        <v>Discount: 0.25,</v>
      </c>
      <c r="T1462" t="str">
        <f t="shared" si="191"/>
        <v>GrossProfitMargin: 11.598,</v>
      </c>
      <c r="U1462" t="str">
        <f t="shared" si="192"/>
        <v>ProductCost: 380,</v>
      </c>
      <c r="V1462" t="str">
        <f t="shared" si="193"/>
        <v>ProductRevenue: 424.0724</v>
      </c>
      <c r="W1462" t="s">
        <v>310</v>
      </c>
    </row>
    <row r="1463" spans="1:23" x14ac:dyDescent="0.3">
      <c r="A1463" s="1">
        <v>10806</v>
      </c>
      <c r="B1463" s="1">
        <v>65</v>
      </c>
      <c r="C1463" s="1">
        <v>21.05</v>
      </c>
      <c r="D1463" s="1">
        <v>2</v>
      </c>
      <c r="E1463" s="1">
        <v>0</v>
      </c>
      <c r="F1463" s="1">
        <v>23.120999999999999</v>
      </c>
      <c r="G1463" s="1">
        <v>42.1</v>
      </c>
      <c r="H1463" s="1">
        <v>51.833940999999996</v>
      </c>
      <c r="N1463" t="s">
        <v>0</v>
      </c>
      <c r="O1463" t="str">
        <f t="shared" si="186"/>
        <v>OrderID: 10806,</v>
      </c>
      <c r="P1463" t="str">
        <f t="shared" si="187"/>
        <v>ProductID: 65,</v>
      </c>
      <c r="Q1463" t="str">
        <f t="shared" si="188"/>
        <v>UnitPrice: 21.05,</v>
      </c>
      <c r="R1463" t="str">
        <f t="shared" si="189"/>
        <v>Quantity: 2,</v>
      </c>
      <c r="S1463" t="str">
        <f t="shared" si="190"/>
        <v>Discount: 0,</v>
      </c>
      <c r="T1463" t="str">
        <f t="shared" si="191"/>
        <v>GrossProfitMargin: 23.121,</v>
      </c>
      <c r="U1463" t="str">
        <f t="shared" si="192"/>
        <v>ProductCost: 42.1,</v>
      </c>
      <c r="V1463" t="str">
        <f t="shared" si="193"/>
        <v>ProductRevenue: 51.833941</v>
      </c>
      <c r="W1463" t="s">
        <v>310</v>
      </c>
    </row>
    <row r="1464" spans="1:23" x14ac:dyDescent="0.3">
      <c r="A1464" s="1">
        <v>10806</v>
      </c>
      <c r="B1464" s="1">
        <v>74</v>
      </c>
      <c r="C1464" s="1">
        <v>10</v>
      </c>
      <c r="D1464" s="1">
        <v>15</v>
      </c>
      <c r="E1464" s="1">
        <v>0.25</v>
      </c>
      <c r="F1464" s="1">
        <v>13.928000000000001</v>
      </c>
      <c r="G1464" s="1">
        <v>150</v>
      </c>
      <c r="H1464" s="1">
        <v>170.89200000000002</v>
      </c>
      <c r="N1464" t="s">
        <v>0</v>
      </c>
      <c r="O1464" t="str">
        <f t="shared" si="186"/>
        <v>OrderID: 10806,</v>
      </c>
      <c r="P1464" t="str">
        <f t="shared" si="187"/>
        <v>ProductID: 74,</v>
      </c>
      <c r="Q1464" t="str">
        <f t="shared" si="188"/>
        <v>UnitPrice: 10,</v>
      </c>
      <c r="R1464" t="str">
        <f t="shared" si="189"/>
        <v>Quantity: 15,</v>
      </c>
      <c r="S1464" t="str">
        <f t="shared" si="190"/>
        <v>Discount: 0.25,</v>
      </c>
      <c r="T1464" t="str">
        <f t="shared" si="191"/>
        <v>GrossProfitMargin: 13.928,</v>
      </c>
      <c r="U1464" t="str">
        <f t="shared" si="192"/>
        <v>ProductCost: 150,</v>
      </c>
      <c r="V1464" t="str">
        <f t="shared" si="193"/>
        <v>ProductRevenue: 170.892</v>
      </c>
      <c r="W1464" t="s">
        <v>310</v>
      </c>
    </row>
    <row r="1465" spans="1:23" x14ac:dyDescent="0.3">
      <c r="A1465" s="1">
        <v>10807</v>
      </c>
      <c r="B1465" s="1">
        <v>40</v>
      </c>
      <c r="C1465" s="1">
        <v>18.399999999999999</v>
      </c>
      <c r="D1465" s="1">
        <v>1</v>
      </c>
      <c r="E1465" s="1">
        <v>0</v>
      </c>
      <c r="F1465" s="1">
        <v>19.266999999999999</v>
      </c>
      <c r="G1465" s="1">
        <v>18.399999999999999</v>
      </c>
      <c r="H1465" s="1">
        <v>21.945128</v>
      </c>
      <c r="N1465" t="s">
        <v>0</v>
      </c>
      <c r="O1465" t="str">
        <f t="shared" si="186"/>
        <v>OrderID: 10807,</v>
      </c>
      <c r="P1465" t="str">
        <f t="shared" si="187"/>
        <v>ProductID: 40,</v>
      </c>
      <c r="Q1465" t="str">
        <f t="shared" si="188"/>
        <v>UnitPrice: 18.4,</v>
      </c>
      <c r="R1465" t="str">
        <f t="shared" si="189"/>
        <v>Quantity: 1,</v>
      </c>
      <c r="S1465" t="str">
        <f t="shared" si="190"/>
        <v>Discount: 0,</v>
      </c>
      <c r="T1465" t="str">
        <f t="shared" si="191"/>
        <v>GrossProfitMargin: 19.267,</v>
      </c>
      <c r="U1465" t="str">
        <f t="shared" si="192"/>
        <v>ProductCost: 18.4,</v>
      </c>
      <c r="V1465" t="str">
        <f t="shared" si="193"/>
        <v>ProductRevenue: 21.945128</v>
      </c>
      <c r="W1465" t="s">
        <v>310</v>
      </c>
    </row>
    <row r="1466" spans="1:23" x14ac:dyDescent="0.3">
      <c r="A1466" s="1">
        <v>10808</v>
      </c>
      <c r="B1466" s="1">
        <v>56</v>
      </c>
      <c r="C1466" s="1">
        <v>38</v>
      </c>
      <c r="D1466" s="1">
        <v>20</v>
      </c>
      <c r="E1466" s="1">
        <v>0.15000000596046401</v>
      </c>
      <c r="F1466" s="1">
        <v>14.476000000000001</v>
      </c>
      <c r="G1466" s="1">
        <v>760</v>
      </c>
      <c r="H1466" s="1">
        <v>870.01760000000002</v>
      </c>
      <c r="N1466" t="s">
        <v>0</v>
      </c>
      <c r="O1466" t="str">
        <f t="shared" si="186"/>
        <v>OrderID: 10808,</v>
      </c>
      <c r="P1466" t="str">
        <f t="shared" si="187"/>
        <v>ProductID: 56,</v>
      </c>
      <c r="Q1466" t="str">
        <f t="shared" si="188"/>
        <v>UnitPrice: 38,</v>
      </c>
      <c r="R1466" t="str">
        <f t="shared" si="189"/>
        <v>Quantity: 20,</v>
      </c>
      <c r="S1466" t="str">
        <f t="shared" si="190"/>
        <v>Discount: 0.150000005960464,</v>
      </c>
      <c r="T1466" t="str">
        <f t="shared" si="191"/>
        <v>GrossProfitMargin: 14.476,</v>
      </c>
      <c r="U1466" t="str">
        <f t="shared" si="192"/>
        <v>ProductCost: 760,</v>
      </c>
      <c r="V1466" t="str">
        <f t="shared" si="193"/>
        <v>ProductRevenue: 870.0176</v>
      </c>
      <c r="W1466" t="s">
        <v>310</v>
      </c>
    </row>
    <row r="1467" spans="1:23" x14ac:dyDescent="0.3">
      <c r="A1467" s="1">
        <v>10808</v>
      </c>
      <c r="B1467" s="1">
        <v>76</v>
      </c>
      <c r="C1467" s="1">
        <v>18</v>
      </c>
      <c r="D1467" s="1">
        <v>50</v>
      </c>
      <c r="E1467" s="1">
        <v>0.15000000596046401</v>
      </c>
      <c r="F1467" s="1">
        <v>26.338999999999999</v>
      </c>
      <c r="G1467" s="1">
        <v>900</v>
      </c>
      <c r="H1467" s="1">
        <v>1137.0509999999999</v>
      </c>
      <c r="N1467" t="s">
        <v>0</v>
      </c>
      <c r="O1467" t="str">
        <f t="shared" si="186"/>
        <v>OrderID: 10808,</v>
      </c>
      <c r="P1467" t="str">
        <f t="shared" si="187"/>
        <v>ProductID: 76,</v>
      </c>
      <c r="Q1467" t="str">
        <f t="shared" si="188"/>
        <v>UnitPrice: 18,</v>
      </c>
      <c r="R1467" t="str">
        <f t="shared" si="189"/>
        <v>Quantity: 50,</v>
      </c>
      <c r="S1467" t="str">
        <f t="shared" si="190"/>
        <v>Discount: 0.150000005960464,</v>
      </c>
      <c r="T1467" t="str">
        <f t="shared" si="191"/>
        <v>GrossProfitMargin: 26.339,</v>
      </c>
      <c r="U1467" t="str">
        <f t="shared" si="192"/>
        <v>ProductCost: 900,</v>
      </c>
      <c r="V1467" t="str">
        <f t="shared" si="193"/>
        <v>ProductRevenue: 1137.051</v>
      </c>
      <c r="W1467" t="s">
        <v>310</v>
      </c>
    </row>
    <row r="1468" spans="1:23" x14ac:dyDescent="0.3">
      <c r="A1468" s="1">
        <v>10809</v>
      </c>
      <c r="B1468" s="1">
        <v>52</v>
      </c>
      <c r="C1468" s="1">
        <v>7</v>
      </c>
      <c r="D1468" s="1">
        <v>20</v>
      </c>
      <c r="E1468" s="1">
        <v>0</v>
      </c>
      <c r="F1468" s="1">
        <v>6.91</v>
      </c>
      <c r="G1468" s="1">
        <v>140</v>
      </c>
      <c r="H1468" s="1">
        <v>149.67399999999998</v>
      </c>
      <c r="N1468" t="s">
        <v>0</v>
      </c>
      <c r="O1468" t="str">
        <f t="shared" si="186"/>
        <v>OrderID: 10809,</v>
      </c>
      <c r="P1468" t="str">
        <f t="shared" si="187"/>
        <v>ProductID: 52,</v>
      </c>
      <c r="Q1468" t="str">
        <f t="shared" si="188"/>
        <v>UnitPrice: 7,</v>
      </c>
      <c r="R1468" t="str">
        <f t="shared" si="189"/>
        <v>Quantity: 20,</v>
      </c>
      <c r="S1468" t="str">
        <f t="shared" si="190"/>
        <v>Discount: 0,</v>
      </c>
      <c r="T1468" t="str">
        <f t="shared" si="191"/>
        <v>GrossProfitMargin: 6.91,</v>
      </c>
      <c r="U1468" t="str">
        <f t="shared" si="192"/>
        <v>ProductCost: 140,</v>
      </c>
      <c r="V1468" t="str">
        <f t="shared" si="193"/>
        <v>ProductRevenue: 149.674</v>
      </c>
      <c r="W1468" t="s">
        <v>310</v>
      </c>
    </row>
    <row r="1469" spans="1:23" x14ac:dyDescent="0.3">
      <c r="A1469" s="1">
        <v>10810</v>
      </c>
      <c r="B1469" s="1">
        <v>13</v>
      </c>
      <c r="C1469" s="1">
        <v>6</v>
      </c>
      <c r="D1469" s="1">
        <v>7</v>
      </c>
      <c r="E1469" s="1">
        <v>0</v>
      </c>
      <c r="F1469" s="1">
        <v>16.920000000000002</v>
      </c>
      <c r="G1469" s="1">
        <v>42</v>
      </c>
      <c r="H1469" s="1">
        <v>49.106400000000001</v>
      </c>
      <c r="N1469" t="s">
        <v>0</v>
      </c>
      <c r="O1469" t="str">
        <f t="shared" si="186"/>
        <v>OrderID: 10810,</v>
      </c>
      <c r="P1469" t="str">
        <f t="shared" si="187"/>
        <v>ProductID: 13,</v>
      </c>
      <c r="Q1469" t="str">
        <f t="shared" si="188"/>
        <v>UnitPrice: 6,</v>
      </c>
      <c r="R1469" t="str">
        <f t="shared" si="189"/>
        <v>Quantity: 7,</v>
      </c>
      <c r="S1469" t="str">
        <f t="shared" si="190"/>
        <v>Discount: 0,</v>
      </c>
      <c r="T1469" t="str">
        <f t="shared" si="191"/>
        <v>GrossProfitMargin: 16.92,</v>
      </c>
      <c r="U1469" t="str">
        <f t="shared" si="192"/>
        <v>ProductCost: 42,</v>
      </c>
      <c r="V1469" t="str">
        <f t="shared" si="193"/>
        <v>ProductRevenue: 49.1064</v>
      </c>
      <c r="W1469" t="s">
        <v>310</v>
      </c>
    </row>
    <row r="1470" spans="1:23" x14ac:dyDescent="0.3">
      <c r="A1470" s="1">
        <v>10810</v>
      </c>
      <c r="B1470" s="1">
        <v>25</v>
      </c>
      <c r="C1470" s="1">
        <v>14</v>
      </c>
      <c r="D1470" s="1">
        <v>5</v>
      </c>
      <c r="E1470" s="1">
        <v>0</v>
      </c>
      <c r="F1470" s="1">
        <v>17.206</v>
      </c>
      <c r="G1470" s="1">
        <v>70</v>
      </c>
      <c r="H1470" s="1">
        <v>82.044200000000004</v>
      </c>
      <c r="N1470" t="s">
        <v>0</v>
      </c>
      <c r="O1470" t="str">
        <f t="shared" si="186"/>
        <v>OrderID: 10810,</v>
      </c>
      <c r="P1470" t="str">
        <f t="shared" si="187"/>
        <v>ProductID: 25,</v>
      </c>
      <c r="Q1470" t="str">
        <f t="shared" si="188"/>
        <v>UnitPrice: 14,</v>
      </c>
      <c r="R1470" t="str">
        <f t="shared" si="189"/>
        <v>Quantity: 5,</v>
      </c>
      <c r="S1470" t="str">
        <f t="shared" si="190"/>
        <v>Discount: 0,</v>
      </c>
      <c r="T1470" t="str">
        <f t="shared" si="191"/>
        <v>GrossProfitMargin: 17.206,</v>
      </c>
      <c r="U1470" t="str">
        <f t="shared" si="192"/>
        <v>ProductCost: 70,</v>
      </c>
      <c r="V1470" t="str">
        <f t="shared" si="193"/>
        <v>ProductRevenue: 82.0442</v>
      </c>
      <c r="W1470" t="s">
        <v>310</v>
      </c>
    </row>
    <row r="1471" spans="1:23" x14ac:dyDescent="0.3">
      <c r="A1471" s="1">
        <v>10810</v>
      </c>
      <c r="B1471" s="1">
        <v>70</v>
      </c>
      <c r="C1471" s="1">
        <v>15</v>
      </c>
      <c r="D1471" s="1">
        <v>5</v>
      </c>
      <c r="E1471" s="1">
        <v>0</v>
      </c>
      <c r="F1471" s="1">
        <v>18.411999999999999</v>
      </c>
      <c r="G1471" s="1">
        <v>75</v>
      </c>
      <c r="H1471" s="1">
        <v>88.808999999999997</v>
      </c>
      <c r="N1471" t="s">
        <v>0</v>
      </c>
      <c r="O1471" t="str">
        <f t="shared" si="186"/>
        <v>OrderID: 10810,</v>
      </c>
      <c r="P1471" t="str">
        <f t="shared" si="187"/>
        <v>ProductID: 70,</v>
      </c>
      <c r="Q1471" t="str">
        <f t="shared" si="188"/>
        <v>UnitPrice: 15,</v>
      </c>
      <c r="R1471" t="str">
        <f t="shared" si="189"/>
        <v>Quantity: 5,</v>
      </c>
      <c r="S1471" t="str">
        <f t="shared" si="190"/>
        <v>Discount: 0,</v>
      </c>
      <c r="T1471" t="str">
        <f t="shared" si="191"/>
        <v>GrossProfitMargin: 18.412,</v>
      </c>
      <c r="U1471" t="str">
        <f t="shared" si="192"/>
        <v>ProductCost: 75,</v>
      </c>
      <c r="V1471" t="str">
        <f t="shared" si="193"/>
        <v>ProductRevenue: 88.809</v>
      </c>
      <c r="W1471" t="s">
        <v>310</v>
      </c>
    </row>
    <row r="1472" spans="1:23" x14ac:dyDescent="0.3">
      <c r="A1472" s="1">
        <v>10811</v>
      </c>
      <c r="B1472" s="1">
        <v>19</v>
      </c>
      <c r="C1472" s="1">
        <v>9.1999999999999993</v>
      </c>
      <c r="D1472" s="1">
        <v>15</v>
      </c>
      <c r="E1472" s="1">
        <v>0</v>
      </c>
      <c r="F1472" s="1">
        <v>14.831</v>
      </c>
      <c r="G1472" s="1">
        <v>138</v>
      </c>
      <c r="H1472" s="1">
        <v>158.46678</v>
      </c>
      <c r="N1472" t="s">
        <v>0</v>
      </c>
      <c r="O1472" t="str">
        <f t="shared" si="186"/>
        <v>OrderID: 10811,</v>
      </c>
      <c r="P1472" t="str">
        <f t="shared" si="187"/>
        <v>ProductID: 19,</v>
      </c>
      <c r="Q1472" t="str">
        <f t="shared" si="188"/>
        <v>UnitPrice: 9.2,</v>
      </c>
      <c r="R1472" t="str">
        <f t="shared" si="189"/>
        <v>Quantity: 15,</v>
      </c>
      <c r="S1472" t="str">
        <f t="shared" si="190"/>
        <v>Discount: 0,</v>
      </c>
      <c r="T1472" t="str">
        <f t="shared" si="191"/>
        <v>GrossProfitMargin: 14.831,</v>
      </c>
      <c r="U1472" t="str">
        <f t="shared" si="192"/>
        <v>ProductCost: 138,</v>
      </c>
      <c r="V1472" t="str">
        <f t="shared" si="193"/>
        <v>ProductRevenue: 158.46678</v>
      </c>
      <c r="W1472" t="s">
        <v>310</v>
      </c>
    </row>
    <row r="1473" spans="1:23" x14ac:dyDescent="0.3">
      <c r="A1473" s="1">
        <v>10811</v>
      </c>
      <c r="B1473" s="1">
        <v>23</v>
      </c>
      <c r="C1473" s="1">
        <v>9</v>
      </c>
      <c r="D1473" s="1">
        <v>18</v>
      </c>
      <c r="E1473" s="1">
        <v>0</v>
      </c>
      <c r="F1473" s="1">
        <v>12.86</v>
      </c>
      <c r="G1473" s="1">
        <v>162</v>
      </c>
      <c r="H1473" s="1">
        <v>182.83320000000001</v>
      </c>
      <c r="N1473" t="s">
        <v>0</v>
      </c>
      <c r="O1473" t="str">
        <f t="shared" si="186"/>
        <v>OrderID: 10811,</v>
      </c>
      <c r="P1473" t="str">
        <f t="shared" si="187"/>
        <v>ProductID: 23,</v>
      </c>
      <c r="Q1473" t="str">
        <f t="shared" si="188"/>
        <v>UnitPrice: 9,</v>
      </c>
      <c r="R1473" t="str">
        <f t="shared" si="189"/>
        <v>Quantity: 18,</v>
      </c>
      <c r="S1473" t="str">
        <f t="shared" si="190"/>
        <v>Discount: 0,</v>
      </c>
      <c r="T1473" t="str">
        <f t="shared" si="191"/>
        <v>GrossProfitMargin: 12.86,</v>
      </c>
      <c r="U1473" t="str">
        <f t="shared" si="192"/>
        <v>ProductCost: 162,</v>
      </c>
      <c r="V1473" t="str">
        <f t="shared" si="193"/>
        <v>ProductRevenue: 182.8332</v>
      </c>
      <c r="W1473" t="s">
        <v>310</v>
      </c>
    </row>
    <row r="1474" spans="1:23" x14ac:dyDescent="0.3">
      <c r="A1474" s="1">
        <v>10811</v>
      </c>
      <c r="B1474" s="1">
        <v>40</v>
      </c>
      <c r="C1474" s="1">
        <v>18.399999999999999</v>
      </c>
      <c r="D1474" s="1">
        <v>30</v>
      </c>
      <c r="E1474" s="1">
        <v>0</v>
      </c>
      <c r="F1474" s="1">
        <v>24.553999999999998</v>
      </c>
      <c r="G1474" s="1">
        <v>552</v>
      </c>
      <c r="H1474" s="1">
        <v>687.53808000000004</v>
      </c>
      <c r="N1474" t="s">
        <v>0</v>
      </c>
      <c r="O1474" t="str">
        <f t="shared" si="186"/>
        <v>OrderID: 10811,</v>
      </c>
      <c r="P1474" t="str">
        <f t="shared" si="187"/>
        <v>ProductID: 40,</v>
      </c>
      <c r="Q1474" t="str">
        <f t="shared" si="188"/>
        <v>UnitPrice: 18.4,</v>
      </c>
      <c r="R1474" t="str">
        <f t="shared" si="189"/>
        <v>Quantity: 30,</v>
      </c>
      <c r="S1474" t="str">
        <f t="shared" si="190"/>
        <v>Discount: 0,</v>
      </c>
      <c r="T1474" t="str">
        <f t="shared" si="191"/>
        <v>GrossProfitMargin: 24.554,</v>
      </c>
      <c r="U1474" t="str">
        <f t="shared" si="192"/>
        <v>ProductCost: 552,</v>
      </c>
      <c r="V1474" t="str">
        <f t="shared" si="193"/>
        <v>ProductRevenue: 687.53808</v>
      </c>
      <c r="W1474" t="s">
        <v>310</v>
      </c>
    </row>
    <row r="1475" spans="1:23" x14ac:dyDescent="0.3">
      <c r="A1475" s="1">
        <v>10812</v>
      </c>
      <c r="B1475" s="1">
        <v>31</v>
      </c>
      <c r="C1475" s="1">
        <v>12.5</v>
      </c>
      <c r="D1475" s="1">
        <v>16</v>
      </c>
      <c r="E1475" s="1">
        <v>0.10000000149011599</v>
      </c>
      <c r="F1475" s="1">
        <v>29.698</v>
      </c>
      <c r="G1475" s="1">
        <v>200</v>
      </c>
      <c r="H1475" s="1">
        <v>259.39600000000002</v>
      </c>
      <c r="N1475" t="s">
        <v>0</v>
      </c>
      <c r="O1475" t="str">
        <f t="shared" ref="O1475:O1538" si="194">O$1&amp;": "&amp;IF(ISNUMBER(A1475),A1475,""""&amp;A1475&amp;"""")&amp;IF(P$1=0,"",",")</f>
        <v>OrderID: 10812,</v>
      </c>
      <c r="P1475" t="str">
        <f t="shared" ref="P1475:P1538" si="195">P$1&amp;": "&amp;IF(ISNUMBER(B1475),B1475,""""&amp;B1475&amp;"""")&amp;IF(Q$1=0,"",",")</f>
        <v>ProductID: 31,</v>
      </c>
      <c r="Q1475" t="str">
        <f t="shared" ref="Q1475:Q1538" si="196">Q$1&amp;": "&amp;IF(ISNUMBER(C1475),C1475,""""&amp;C1475&amp;"""")&amp;IF(R$1=0,"",",")</f>
        <v>UnitPrice: 12.5,</v>
      </c>
      <c r="R1475" t="str">
        <f t="shared" ref="R1475:R1538" si="197">R$1&amp;": "&amp;IF(ISNUMBER(D1475),D1475,""""&amp;D1475&amp;"""")&amp;IF(S$1=0,"",",")</f>
        <v>Quantity: 16,</v>
      </c>
      <c r="S1475" t="str">
        <f t="shared" ref="S1475:S1538" si="198">S$1&amp;": "&amp;IF(ISNUMBER(E1475),E1475,""""&amp;E1475&amp;"""")&amp;IF(T$1=0,"",",")</f>
        <v>Discount: 0.100000001490116,</v>
      </c>
      <c r="T1475" t="str">
        <f t="shared" ref="T1475:T1538" si="199">T$1&amp;": "&amp;IF(ISNUMBER(F1475),F1475,""""&amp;F1475&amp;"""")&amp;IF(U$1=0,"",",")</f>
        <v>GrossProfitMargin: 29.698,</v>
      </c>
      <c r="U1475" t="str">
        <f t="shared" ref="U1475:U1538" si="200">U$1&amp;": "&amp;IF(ISNUMBER(G1475),G1475,""""&amp;G1475&amp;"""")&amp;IF(V$1=0,"",",")</f>
        <v>ProductCost: 200,</v>
      </c>
      <c r="V1475" t="str">
        <f t="shared" ref="V1475:V1538" si="201">V$1&amp;": "&amp;IF(ISNUMBER(H1475),H1475,""""&amp;H1475&amp;"""")&amp;IF(W$1=0,"",",")</f>
        <v>ProductRevenue: 259.396</v>
      </c>
      <c r="W1475" t="s">
        <v>310</v>
      </c>
    </row>
    <row r="1476" spans="1:23" x14ac:dyDescent="0.3">
      <c r="A1476" s="1">
        <v>10812</v>
      </c>
      <c r="B1476" s="1">
        <v>72</v>
      </c>
      <c r="C1476" s="1">
        <v>34.799999999999997</v>
      </c>
      <c r="D1476" s="1">
        <v>40</v>
      </c>
      <c r="E1476" s="1">
        <v>0.10000000149011599</v>
      </c>
      <c r="F1476" s="1">
        <v>27.047000000000001</v>
      </c>
      <c r="G1476" s="1">
        <v>1392</v>
      </c>
      <c r="H1476" s="1">
        <v>1768.49424</v>
      </c>
      <c r="N1476" t="s">
        <v>0</v>
      </c>
      <c r="O1476" t="str">
        <f t="shared" si="194"/>
        <v>OrderID: 10812,</v>
      </c>
      <c r="P1476" t="str">
        <f t="shared" si="195"/>
        <v>ProductID: 72,</v>
      </c>
      <c r="Q1476" t="str">
        <f t="shared" si="196"/>
        <v>UnitPrice: 34.8,</v>
      </c>
      <c r="R1476" t="str">
        <f t="shared" si="197"/>
        <v>Quantity: 40,</v>
      </c>
      <c r="S1476" t="str">
        <f t="shared" si="198"/>
        <v>Discount: 0.100000001490116,</v>
      </c>
      <c r="T1476" t="str">
        <f t="shared" si="199"/>
        <v>GrossProfitMargin: 27.047,</v>
      </c>
      <c r="U1476" t="str">
        <f t="shared" si="200"/>
        <v>ProductCost: 1392,</v>
      </c>
      <c r="V1476" t="str">
        <f t="shared" si="201"/>
        <v>ProductRevenue: 1768.49424</v>
      </c>
      <c r="W1476" t="s">
        <v>310</v>
      </c>
    </row>
    <row r="1477" spans="1:23" x14ac:dyDescent="0.3">
      <c r="A1477" s="1">
        <v>10812</v>
      </c>
      <c r="B1477" s="1">
        <v>77</v>
      </c>
      <c r="C1477" s="1">
        <v>13</v>
      </c>
      <c r="D1477" s="1">
        <v>20</v>
      </c>
      <c r="E1477" s="1">
        <v>0</v>
      </c>
      <c r="F1477" s="1">
        <v>27.088999999999999</v>
      </c>
      <c r="G1477" s="1">
        <v>260</v>
      </c>
      <c r="H1477" s="1">
        <v>330.4314</v>
      </c>
      <c r="N1477" t="s">
        <v>0</v>
      </c>
      <c r="O1477" t="str">
        <f t="shared" si="194"/>
        <v>OrderID: 10812,</v>
      </c>
      <c r="P1477" t="str">
        <f t="shared" si="195"/>
        <v>ProductID: 77,</v>
      </c>
      <c r="Q1477" t="str">
        <f t="shared" si="196"/>
        <v>UnitPrice: 13,</v>
      </c>
      <c r="R1477" t="str">
        <f t="shared" si="197"/>
        <v>Quantity: 20,</v>
      </c>
      <c r="S1477" t="str">
        <f t="shared" si="198"/>
        <v>Discount: 0,</v>
      </c>
      <c r="T1477" t="str">
        <f t="shared" si="199"/>
        <v>GrossProfitMargin: 27.089,</v>
      </c>
      <c r="U1477" t="str">
        <f t="shared" si="200"/>
        <v>ProductCost: 260,</v>
      </c>
      <c r="V1477" t="str">
        <f t="shared" si="201"/>
        <v>ProductRevenue: 330.4314</v>
      </c>
      <c r="W1477" t="s">
        <v>310</v>
      </c>
    </row>
    <row r="1478" spans="1:23" x14ac:dyDescent="0.3">
      <c r="A1478" s="1">
        <v>10813</v>
      </c>
      <c r="B1478" s="1">
        <v>2</v>
      </c>
      <c r="C1478" s="1">
        <v>19</v>
      </c>
      <c r="D1478" s="1">
        <v>12</v>
      </c>
      <c r="E1478" s="1">
        <v>0.20000000298023199</v>
      </c>
      <c r="F1478" s="1">
        <v>18.125</v>
      </c>
      <c r="G1478" s="1">
        <v>228</v>
      </c>
      <c r="H1478" s="1">
        <v>269.32499999999999</v>
      </c>
      <c r="N1478" t="s">
        <v>0</v>
      </c>
      <c r="O1478" t="str">
        <f t="shared" si="194"/>
        <v>OrderID: 10813,</v>
      </c>
      <c r="P1478" t="str">
        <f t="shared" si="195"/>
        <v>ProductID: 2,</v>
      </c>
      <c r="Q1478" t="str">
        <f t="shared" si="196"/>
        <v>UnitPrice: 19,</v>
      </c>
      <c r="R1478" t="str">
        <f t="shared" si="197"/>
        <v>Quantity: 12,</v>
      </c>
      <c r="S1478" t="str">
        <f t="shared" si="198"/>
        <v>Discount: 0.200000002980232,</v>
      </c>
      <c r="T1478" t="str">
        <f t="shared" si="199"/>
        <v>GrossProfitMargin: 18.125,</v>
      </c>
      <c r="U1478" t="str">
        <f t="shared" si="200"/>
        <v>ProductCost: 228,</v>
      </c>
      <c r="V1478" t="str">
        <f t="shared" si="201"/>
        <v>ProductRevenue: 269.325</v>
      </c>
      <c r="W1478" t="s">
        <v>310</v>
      </c>
    </row>
    <row r="1479" spans="1:23" x14ac:dyDescent="0.3">
      <c r="A1479" s="1">
        <v>10813</v>
      </c>
      <c r="B1479" s="1">
        <v>46</v>
      </c>
      <c r="C1479" s="1">
        <v>12</v>
      </c>
      <c r="D1479" s="1">
        <v>35</v>
      </c>
      <c r="E1479" s="1">
        <v>0</v>
      </c>
      <c r="F1479" s="1">
        <v>24.928000000000001</v>
      </c>
      <c r="G1479" s="1">
        <v>420</v>
      </c>
      <c r="H1479" s="1">
        <v>524.69759999999997</v>
      </c>
      <c r="N1479" t="s">
        <v>0</v>
      </c>
      <c r="O1479" t="str">
        <f t="shared" si="194"/>
        <v>OrderID: 10813,</v>
      </c>
      <c r="P1479" t="str">
        <f t="shared" si="195"/>
        <v>ProductID: 46,</v>
      </c>
      <c r="Q1479" t="str">
        <f t="shared" si="196"/>
        <v>UnitPrice: 12,</v>
      </c>
      <c r="R1479" t="str">
        <f t="shared" si="197"/>
        <v>Quantity: 35,</v>
      </c>
      <c r="S1479" t="str">
        <f t="shared" si="198"/>
        <v>Discount: 0,</v>
      </c>
      <c r="T1479" t="str">
        <f t="shared" si="199"/>
        <v>GrossProfitMargin: 24.928,</v>
      </c>
      <c r="U1479" t="str">
        <f t="shared" si="200"/>
        <v>ProductCost: 420,</v>
      </c>
      <c r="V1479" t="str">
        <f t="shared" si="201"/>
        <v>ProductRevenue: 524.6976</v>
      </c>
      <c r="W1479" t="s">
        <v>310</v>
      </c>
    </row>
    <row r="1480" spans="1:23" x14ac:dyDescent="0.3">
      <c r="A1480" s="1">
        <v>10814</v>
      </c>
      <c r="B1480" s="1">
        <v>41</v>
      </c>
      <c r="C1480" s="1">
        <v>9.65</v>
      </c>
      <c r="D1480" s="1">
        <v>20</v>
      </c>
      <c r="E1480" s="1">
        <v>0</v>
      </c>
      <c r="F1480" s="1">
        <v>27.459</v>
      </c>
      <c r="G1480" s="1">
        <v>193</v>
      </c>
      <c r="H1480" s="1">
        <v>245.99586999999997</v>
      </c>
      <c r="N1480" t="s">
        <v>0</v>
      </c>
      <c r="O1480" t="str">
        <f t="shared" si="194"/>
        <v>OrderID: 10814,</v>
      </c>
      <c r="P1480" t="str">
        <f t="shared" si="195"/>
        <v>ProductID: 41,</v>
      </c>
      <c r="Q1480" t="str">
        <f t="shared" si="196"/>
        <v>UnitPrice: 9.65,</v>
      </c>
      <c r="R1480" t="str">
        <f t="shared" si="197"/>
        <v>Quantity: 20,</v>
      </c>
      <c r="S1480" t="str">
        <f t="shared" si="198"/>
        <v>Discount: 0,</v>
      </c>
      <c r="T1480" t="str">
        <f t="shared" si="199"/>
        <v>GrossProfitMargin: 27.459,</v>
      </c>
      <c r="U1480" t="str">
        <f t="shared" si="200"/>
        <v>ProductCost: 193,</v>
      </c>
      <c r="V1480" t="str">
        <f t="shared" si="201"/>
        <v>ProductRevenue: 245.99587</v>
      </c>
      <c r="W1480" t="s">
        <v>310</v>
      </c>
    </row>
    <row r="1481" spans="1:23" x14ac:dyDescent="0.3">
      <c r="A1481" s="1">
        <v>10814</v>
      </c>
      <c r="B1481" s="1">
        <v>43</v>
      </c>
      <c r="C1481" s="1">
        <v>46</v>
      </c>
      <c r="D1481" s="1">
        <v>20</v>
      </c>
      <c r="E1481" s="1">
        <v>0.15000000596046401</v>
      </c>
      <c r="F1481" s="1">
        <v>28.318999999999999</v>
      </c>
      <c r="G1481" s="1">
        <v>920</v>
      </c>
      <c r="H1481" s="1">
        <v>1180.5348000000001</v>
      </c>
      <c r="N1481" t="s">
        <v>0</v>
      </c>
      <c r="O1481" t="str">
        <f t="shared" si="194"/>
        <v>OrderID: 10814,</v>
      </c>
      <c r="P1481" t="str">
        <f t="shared" si="195"/>
        <v>ProductID: 43,</v>
      </c>
      <c r="Q1481" t="str">
        <f t="shared" si="196"/>
        <v>UnitPrice: 46,</v>
      </c>
      <c r="R1481" t="str">
        <f t="shared" si="197"/>
        <v>Quantity: 20,</v>
      </c>
      <c r="S1481" t="str">
        <f t="shared" si="198"/>
        <v>Discount: 0.150000005960464,</v>
      </c>
      <c r="T1481" t="str">
        <f t="shared" si="199"/>
        <v>GrossProfitMargin: 28.319,</v>
      </c>
      <c r="U1481" t="str">
        <f t="shared" si="200"/>
        <v>ProductCost: 920,</v>
      </c>
      <c r="V1481" t="str">
        <f t="shared" si="201"/>
        <v>ProductRevenue: 1180.5348</v>
      </c>
      <c r="W1481" t="s">
        <v>310</v>
      </c>
    </row>
    <row r="1482" spans="1:23" x14ac:dyDescent="0.3">
      <c r="A1482" s="1">
        <v>10814</v>
      </c>
      <c r="B1482" s="1">
        <v>48</v>
      </c>
      <c r="C1482" s="1">
        <v>12.75</v>
      </c>
      <c r="D1482" s="1">
        <v>8</v>
      </c>
      <c r="E1482" s="1">
        <v>0.15000000596046401</v>
      </c>
      <c r="F1482" s="1">
        <v>16.725999999999999</v>
      </c>
      <c r="G1482" s="1">
        <v>102</v>
      </c>
      <c r="H1482" s="1">
        <v>119.06052</v>
      </c>
      <c r="N1482" t="s">
        <v>0</v>
      </c>
      <c r="O1482" t="str">
        <f t="shared" si="194"/>
        <v>OrderID: 10814,</v>
      </c>
      <c r="P1482" t="str">
        <f t="shared" si="195"/>
        <v>ProductID: 48,</v>
      </c>
      <c r="Q1482" t="str">
        <f t="shared" si="196"/>
        <v>UnitPrice: 12.75,</v>
      </c>
      <c r="R1482" t="str">
        <f t="shared" si="197"/>
        <v>Quantity: 8,</v>
      </c>
      <c r="S1482" t="str">
        <f t="shared" si="198"/>
        <v>Discount: 0.150000005960464,</v>
      </c>
      <c r="T1482" t="str">
        <f t="shared" si="199"/>
        <v>GrossProfitMargin: 16.726,</v>
      </c>
      <c r="U1482" t="str">
        <f t="shared" si="200"/>
        <v>ProductCost: 102,</v>
      </c>
      <c r="V1482" t="str">
        <f t="shared" si="201"/>
        <v>ProductRevenue: 119.06052</v>
      </c>
      <c r="W1482" t="s">
        <v>310</v>
      </c>
    </row>
    <row r="1483" spans="1:23" x14ac:dyDescent="0.3">
      <c r="A1483" s="1">
        <v>10814</v>
      </c>
      <c r="B1483" s="1">
        <v>61</v>
      </c>
      <c r="C1483" s="1">
        <v>28.5</v>
      </c>
      <c r="D1483" s="1">
        <v>30</v>
      </c>
      <c r="E1483" s="1">
        <v>0.15000000596046401</v>
      </c>
      <c r="F1483" s="1">
        <v>7.117</v>
      </c>
      <c r="G1483" s="1">
        <v>855</v>
      </c>
      <c r="H1483" s="1">
        <v>915.85034999999993</v>
      </c>
      <c r="N1483" t="s">
        <v>0</v>
      </c>
      <c r="O1483" t="str">
        <f t="shared" si="194"/>
        <v>OrderID: 10814,</v>
      </c>
      <c r="P1483" t="str">
        <f t="shared" si="195"/>
        <v>ProductID: 61,</v>
      </c>
      <c r="Q1483" t="str">
        <f t="shared" si="196"/>
        <v>UnitPrice: 28.5,</v>
      </c>
      <c r="R1483" t="str">
        <f t="shared" si="197"/>
        <v>Quantity: 30,</v>
      </c>
      <c r="S1483" t="str">
        <f t="shared" si="198"/>
        <v>Discount: 0.150000005960464,</v>
      </c>
      <c r="T1483" t="str">
        <f t="shared" si="199"/>
        <v>GrossProfitMargin: 7.117,</v>
      </c>
      <c r="U1483" t="str">
        <f t="shared" si="200"/>
        <v>ProductCost: 855,</v>
      </c>
      <c r="V1483" t="str">
        <f t="shared" si="201"/>
        <v>ProductRevenue: 915.85035</v>
      </c>
      <c r="W1483" t="s">
        <v>310</v>
      </c>
    </row>
    <row r="1484" spans="1:23" x14ac:dyDescent="0.3">
      <c r="A1484" s="1">
        <v>10815</v>
      </c>
      <c r="B1484" s="1">
        <v>33</v>
      </c>
      <c r="C1484" s="1">
        <v>2.5</v>
      </c>
      <c r="D1484" s="1">
        <v>16</v>
      </c>
      <c r="E1484" s="1">
        <v>0</v>
      </c>
      <c r="F1484" s="1">
        <v>29.617999999999999</v>
      </c>
      <c r="G1484" s="1">
        <v>40</v>
      </c>
      <c r="H1484" s="1">
        <v>51.847200000000001</v>
      </c>
      <c r="N1484" t="s">
        <v>0</v>
      </c>
      <c r="O1484" t="str">
        <f t="shared" si="194"/>
        <v>OrderID: 10815,</v>
      </c>
      <c r="P1484" t="str">
        <f t="shared" si="195"/>
        <v>ProductID: 33,</v>
      </c>
      <c r="Q1484" t="str">
        <f t="shared" si="196"/>
        <v>UnitPrice: 2.5,</v>
      </c>
      <c r="R1484" t="str">
        <f t="shared" si="197"/>
        <v>Quantity: 16,</v>
      </c>
      <c r="S1484" t="str">
        <f t="shared" si="198"/>
        <v>Discount: 0,</v>
      </c>
      <c r="T1484" t="str">
        <f t="shared" si="199"/>
        <v>GrossProfitMargin: 29.618,</v>
      </c>
      <c r="U1484" t="str">
        <f t="shared" si="200"/>
        <v>ProductCost: 40,</v>
      </c>
      <c r="V1484" t="str">
        <f t="shared" si="201"/>
        <v>ProductRevenue: 51.8472</v>
      </c>
      <c r="W1484" t="s">
        <v>310</v>
      </c>
    </row>
    <row r="1485" spans="1:23" x14ac:dyDescent="0.3">
      <c r="A1485" s="1">
        <v>10816</v>
      </c>
      <c r="B1485" s="1">
        <v>38</v>
      </c>
      <c r="C1485" s="1">
        <v>263.5</v>
      </c>
      <c r="D1485" s="1">
        <v>30</v>
      </c>
      <c r="E1485" s="1">
        <v>5.0000000745058101E-2</v>
      </c>
      <c r="F1485" s="1">
        <v>5.8280000000000003</v>
      </c>
      <c r="G1485" s="1">
        <v>7905</v>
      </c>
      <c r="H1485" s="1">
        <v>8365.7034000000003</v>
      </c>
      <c r="N1485" t="s">
        <v>0</v>
      </c>
      <c r="O1485" t="str">
        <f t="shared" si="194"/>
        <v>OrderID: 10816,</v>
      </c>
      <c r="P1485" t="str">
        <f t="shared" si="195"/>
        <v>ProductID: 38,</v>
      </c>
      <c r="Q1485" t="str">
        <f t="shared" si="196"/>
        <v>UnitPrice: 263.5,</v>
      </c>
      <c r="R1485" t="str">
        <f t="shared" si="197"/>
        <v>Quantity: 30,</v>
      </c>
      <c r="S1485" t="str">
        <f t="shared" si="198"/>
        <v>Discount: 0.0500000007450581,</v>
      </c>
      <c r="T1485" t="str">
        <f t="shared" si="199"/>
        <v>GrossProfitMargin: 5.828,</v>
      </c>
      <c r="U1485" t="str">
        <f t="shared" si="200"/>
        <v>ProductCost: 7905,</v>
      </c>
      <c r="V1485" t="str">
        <f t="shared" si="201"/>
        <v>ProductRevenue: 8365.7034</v>
      </c>
      <c r="W1485" t="s">
        <v>310</v>
      </c>
    </row>
    <row r="1486" spans="1:23" x14ac:dyDescent="0.3">
      <c r="A1486" s="1">
        <v>10816</v>
      </c>
      <c r="B1486" s="1">
        <v>62</v>
      </c>
      <c r="C1486" s="1">
        <v>49.300000000000004</v>
      </c>
      <c r="D1486" s="1">
        <v>20</v>
      </c>
      <c r="E1486" s="1">
        <v>5.0000000745058101E-2</v>
      </c>
      <c r="F1486" s="1">
        <v>19.561</v>
      </c>
      <c r="G1486" s="1">
        <v>986.00000000000011</v>
      </c>
      <c r="H1486" s="1">
        <v>1178.8714600000003</v>
      </c>
      <c r="N1486" t="s">
        <v>0</v>
      </c>
      <c r="O1486" t="str">
        <f t="shared" si="194"/>
        <v>OrderID: 10816,</v>
      </c>
      <c r="P1486" t="str">
        <f t="shared" si="195"/>
        <v>ProductID: 62,</v>
      </c>
      <c r="Q1486" t="str">
        <f t="shared" si="196"/>
        <v>UnitPrice: 49.3,</v>
      </c>
      <c r="R1486" t="str">
        <f t="shared" si="197"/>
        <v>Quantity: 20,</v>
      </c>
      <c r="S1486" t="str">
        <f t="shared" si="198"/>
        <v>Discount: 0.0500000007450581,</v>
      </c>
      <c r="T1486" t="str">
        <f t="shared" si="199"/>
        <v>GrossProfitMargin: 19.561,</v>
      </c>
      <c r="U1486" t="str">
        <f t="shared" si="200"/>
        <v>ProductCost: 986,</v>
      </c>
      <c r="V1486" t="str">
        <f t="shared" si="201"/>
        <v>ProductRevenue: 1178.87146</v>
      </c>
      <c r="W1486" t="s">
        <v>310</v>
      </c>
    </row>
    <row r="1487" spans="1:23" x14ac:dyDescent="0.3">
      <c r="A1487" s="1">
        <v>10817</v>
      </c>
      <c r="B1487" s="1">
        <v>26</v>
      </c>
      <c r="C1487" s="1">
        <v>31.23</v>
      </c>
      <c r="D1487" s="1">
        <v>40</v>
      </c>
      <c r="E1487" s="1">
        <v>0.15000000596046401</v>
      </c>
      <c r="F1487" s="1">
        <v>12.895</v>
      </c>
      <c r="G1487" s="1">
        <v>1249.2</v>
      </c>
      <c r="H1487" s="1">
        <v>1410.2843400000002</v>
      </c>
      <c r="N1487" t="s">
        <v>0</v>
      </c>
      <c r="O1487" t="str">
        <f t="shared" si="194"/>
        <v>OrderID: 10817,</v>
      </c>
      <c r="P1487" t="str">
        <f t="shared" si="195"/>
        <v>ProductID: 26,</v>
      </c>
      <c r="Q1487" t="str">
        <f t="shared" si="196"/>
        <v>UnitPrice: 31.23,</v>
      </c>
      <c r="R1487" t="str">
        <f t="shared" si="197"/>
        <v>Quantity: 40,</v>
      </c>
      <c r="S1487" t="str">
        <f t="shared" si="198"/>
        <v>Discount: 0.150000005960464,</v>
      </c>
      <c r="T1487" t="str">
        <f t="shared" si="199"/>
        <v>GrossProfitMargin: 12.895,</v>
      </c>
      <c r="U1487" t="str">
        <f t="shared" si="200"/>
        <v>ProductCost: 1249.2,</v>
      </c>
      <c r="V1487" t="str">
        <f t="shared" si="201"/>
        <v>ProductRevenue: 1410.28434</v>
      </c>
      <c r="W1487" t="s">
        <v>310</v>
      </c>
    </row>
    <row r="1488" spans="1:23" x14ac:dyDescent="0.3">
      <c r="A1488" s="1">
        <v>10817</v>
      </c>
      <c r="B1488" s="1">
        <v>38</v>
      </c>
      <c r="C1488" s="1">
        <v>263.5</v>
      </c>
      <c r="D1488" s="1">
        <v>30</v>
      </c>
      <c r="E1488" s="1">
        <v>0</v>
      </c>
      <c r="F1488" s="1">
        <v>25.15</v>
      </c>
      <c r="G1488" s="1">
        <v>7905</v>
      </c>
      <c r="H1488" s="1">
        <v>9893.1075000000001</v>
      </c>
      <c r="N1488" t="s">
        <v>0</v>
      </c>
      <c r="O1488" t="str">
        <f t="shared" si="194"/>
        <v>OrderID: 10817,</v>
      </c>
      <c r="P1488" t="str">
        <f t="shared" si="195"/>
        <v>ProductID: 38,</v>
      </c>
      <c r="Q1488" t="str">
        <f t="shared" si="196"/>
        <v>UnitPrice: 263.5,</v>
      </c>
      <c r="R1488" t="str">
        <f t="shared" si="197"/>
        <v>Quantity: 30,</v>
      </c>
      <c r="S1488" t="str">
        <f t="shared" si="198"/>
        <v>Discount: 0,</v>
      </c>
      <c r="T1488" t="str">
        <f t="shared" si="199"/>
        <v>GrossProfitMargin: 25.15,</v>
      </c>
      <c r="U1488" t="str">
        <f t="shared" si="200"/>
        <v>ProductCost: 7905,</v>
      </c>
      <c r="V1488" t="str">
        <f t="shared" si="201"/>
        <v>ProductRevenue: 9893.1075</v>
      </c>
      <c r="W1488" t="s">
        <v>310</v>
      </c>
    </row>
    <row r="1489" spans="1:23" x14ac:dyDescent="0.3">
      <c r="A1489" s="1">
        <v>10817</v>
      </c>
      <c r="B1489" s="1">
        <v>40</v>
      </c>
      <c r="C1489" s="1">
        <v>18.399999999999999</v>
      </c>
      <c r="D1489" s="1">
        <v>60</v>
      </c>
      <c r="E1489" s="1">
        <v>0.15000000596046401</v>
      </c>
      <c r="F1489" s="1">
        <v>21.893999999999998</v>
      </c>
      <c r="G1489" s="1">
        <v>1104</v>
      </c>
      <c r="H1489" s="1">
        <v>1345.70976</v>
      </c>
      <c r="N1489" t="s">
        <v>0</v>
      </c>
      <c r="O1489" t="str">
        <f t="shared" si="194"/>
        <v>OrderID: 10817,</v>
      </c>
      <c r="P1489" t="str">
        <f t="shared" si="195"/>
        <v>ProductID: 40,</v>
      </c>
      <c r="Q1489" t="str">
        <f t="shared" si="196"/>
        <v>UnitPrice: 18.4,</v>
      </c>
      <c r="R1489" t="str">
        <f t="shared" si="197"/>
        <v>Quantity: 60,</v>
      </c>
      <c r="S1489" t="str">
        <f t="shared" si="198"/>
        <v>Discount: 0.150000005960464,</v>
      </c>
      <c r="T1489" t="str">
        <f t="shared" si="199"/>
        <v>GrossProfitMargin: 21.894,</v>
      </c>
      <c r="U1489" t="str">
        <f t="shared" si="200"/>
        <v>ProductCost: 1104,</v>
      </c>
      <c r="V1489" t="str">
        <f t="shared" si="201"/>
        <v>ProductRevenue: 1345.70976</v>
      </c>
      <c r="W1489" t="s">
        <v>310</v>
      </c>
    </row>
    <row r="1490" spans="1:23" x14ac:dyDescent="0.3">
      <c r="A1490" s="1">
        <v>10817</v>
      </c>
      <c r="B1490" s="1">
        <v>62</v>
      </c>
      <c r="C1490" s="1">
        <v>49.300000000000004</v>
      </c>
      <c r="D1490" s="1">
        <v>25</v>
      </c>
      <c r="E1490" s="1">
        <v>0.15000000596046401</v>
      </c>
      <c r="F1490" s="1">
        <v>20.654</v>
      </c>
      <c r="G1490" s="1">
        <v>1232.5</v>
      </c>
      <c r="H1490" s="1">
        <v>1487.0605499999999</v>
      </c>
      <c r="N1490" t="s">
        <v>0</v>
      </c>
      <c r="O1490" t="str">
        <f t="shared" si="194"/>
        <v>OrderID: 10817,</v>
      </c>
      <c r="P1490" t="str">
        <f t="shared" si="195"/>
        <v>ProductID: 62,</v>
      </c>
      <c r="Q1490" t="str">
        <f t="shared" si="196"/>
        <v>UnitPrice: 49.3,</v>
      </c>
      <c r="R1490" t="str">
        <f t="shared" si="197"/>
        <v>Quantity: 25,</v>
      </c>
      <c r="S1490" t="str">
        <f t="shared" si="198"/>
        <v>Discount: 0.150000005960464,</v>
      </c>
      <c r="T1490" t="str">
        <f t="shared" si="199"/>
        <v>GrossProfitMargin: 20.654,</v>
      </c>
      <c r="U1490" t="str">
        <f t="shared" si="200"/>
        <v>ProductCost: 1232.5,</v>
      </c>
      <c r="V1490" t="str">
        <f t="shared" si="201"/>
        <v>ProductRevenue: 1487.06055</v>
      </c>
      <c r="W1490" t="s">
        <v>310</v>
      </c>
    </row>
    <row r="1491" spans="1:23" x14ac:dyDescent="0.3">
      <c r="A1491" s="1">
        <v>10818</v>
      </c>
      <c r="B1491" s="1">
        <v>32</v>
      </c>
      <c r="C1491" s="1">
        <v>32</v>
      </c>
      <c r="D1491" s="1">
        <v>20</v>
      </c>
      <c r="E1491" s="1">
        <v>0</v>
      </c>
      <c r="F1491" s="1">
        <v>11.852</v>
      </c>
      <c r="G1491" s="1">
        <v>640</v>
      </c>
      <c r="H1491" s="1">
        <v>715.8528</v>
      </c>
      <c r="N1491" t="s">
        <v>0</v>
      </c>
      <c r="O1491" t="str">
        <f t="shared" si="194"/>
        <v>OrderID: 10818,</v>
      </c>
      <c r="P1491" t="str">
        <f t="shared" si="195"/>
        <v>ProductID: 32,</v>
      </c>
      <c r="Q1491" t="str">
        <f t="shared" si="196"/>
        <v>UnitPrice: 32,</v>
      </c>
      <c r="R1491" t="str">
        <f t="shared" si="197"/>
        <v>Quantity: 20,</v>
      </c>
      <c r="S1491" t="str">
        <f t="shared" si="198"/>
        <v>Discount: 0,</v>
      </c>
      <c r="T1491" t="str">
        <f t="shared" si="199"/>
        <v>GrossProfitMargin: 11.852,</v>
      </c>
      <c r="U1491" t="str">
        <f t="shared" si="200"/>
        <v>ProductCost: 640,</v>
      </c>
      <c r="V1491" t="str">
        <f t="shared" si="201"/>
        <v>ProductRevenue: 715.8528</v>
      </c>
      <c r="W1491" t="s">
        <v>310</v>
      </c>
    </row>
    <row r="1492" spans="1:23" x14ac:dyDescent="0.3">
      <c r="A1492" s="1">
        <v>10818</v>
      </c>
      <c r="B1492" s="1">
        <v>41</v>
      </c>
      <c r="C1492" s="1">
        <v>9.65</v>
      </c>
      <c r="D1492" s="1">
        <v>20</v>
      </c>
      <c r="E1492" s="1">
        <v>0</v>
      </c>
      <c r="F1492" s="1">
        <v>16.652999999999999</v>
      </c>
      <c r="G1492" s="1">
        <v>193</v>
      </c>
      <c r="H1492" s="1">
        <v>225.14029000000002</v>
      </c>
      <c r="N1492" t="s">
        <v>0</v>
      </c>
      <c r="O1492" t="str">
        <f t="shared" si="194"/>
        <v>OrderID: 10818,</v>
      </c>
      <c r="P1492" t="str">
        <f t="shared" si="195"/>
        <v>ProductID: 41,</v>
      </c>
      <c r="Q1492" t="str">
        <f t="shared" si="196"/>
        <v>UnitPrice: 9.65,</v>
      </c>
      <c r="R1492" t="str">
        <f t="shared" si="197"/>
        <v>Quantity: 20,</v>
      </c>
      <c r="S1492" t="str">
        <f t="shared" si="198"/>
        <v>Discount: 0,</v>
      </c>
      <c r="T1492" t="str">
        <f t="shared" si="199"/>
        <v>GrossProfitMargin: 16.653,</v>
      </c>
      <c r="U1492" t="str">
        <f t="shared" si="200"/>
        <v>ProductCost: 193,</v>
      </c>
      <c r="V1492" t="str">
        <f t="shared" si="201"/>
        <v>ProductRevenue: 225.14029</v>
      </c>
      <c r="W1492" t="s">
        <v>310</v>
      </c>
    </row>
    <row r="1493" spans="1:23" x14ac:dyDescent="0.3">
      <c r="A1493" s="1">
        <v>10819</v>
      </c>
      <c r="B1493" s="1">
        <v>43</v>
      </c>
      <c r="C1493" s="1">
        <v>46</v>
      </c>
      <c r="D1493" s="1">
        <v>7</v>
      </c>
      <c r="E1493" s="1">
        <v>0</v>
      </c>
      <c r="F1493" s="1">
        <v>24.931999999999999</v>
      </c>
      <c r="G1493" s="1">
        <v>322</v>
      </c>
      <c r="H1493" s="1">
        <v>402.28104000000002</v>
      </c>
      <c r="N1493" t="s">
        <v>0</v>
      </c>
      <c r="O1493" t="str">
        <f t="shared" si="194"/>
        <v>OrderID: 10819,</v>
      </c>
      <c r="P1493" t="str">
        <f t="shared" si="195"/>
        <v>ProductID: 43,</v>
      </c>
      <c r="Q1493" t="str">
        <f t="shared" si="196"/>
        <v>UnitPrice: 46,</v>
      </c>
      <c r="R1493" t="str">
        <f t="shared" si="197"/>
        <v>Quantity: 7,</v>
      </c>
      <c r="S1493" t="str">
        <f t="shared" si="198"/>
        <v>Discount: 0,</v>
      </c>
      <c r="T1493" t="str">
        <f t="shared" si="199"/>
        <v>GrossProfitMargin: 24.932,</v>
      </c>
      <c r="U1493" t="str">
        <f t="shared" si="200"/>
        <v>ProductCost: 322,</v>
      </c>
      <c r="V1493" t="str">
        <f t="shared" si="201"/>
        <v>ProductRevenue: 402.28104</v>
      </c>
      <c r="W1493" t="s">
        <v>310</v>
      </c>
    </row>
    <row r="1494" spans="1:23" x14ac:dyDescent="0.3">
      <c r="A1494" s="1">
        <v>10819</v>
      </c>
      <c r="B1494" s="1">
        <v>75</v>
      </c>
      <c r="C1494" s="1">
        <v>7.75</v>
      </c>
      <c r="D1494" s="1">
        <v>20</v>
      </c>
      <c r="E1494" s="1">
        <v>0</v>
      </c>
      <c r="F1494" s="1">
        <v>6.9429999999999996</v>
      </c>
      <c r="G1494" s="1">
        <v>155</v>
      </c>
      <c r="H1494" s="1">
        <v>165.76165</v>
      </c>
      <c r="N1494" t="s">
        <v>0</v>
      </c>
      <c r="O1494" t="str">
        <f t="shared" si="194"/>
        <v>OrderID: 10819,</v>
      </c>
      <c r="P1494" t="str">
        <f t="shared" si="195"/>
        <v>ProductID: 75,</v>
      </c>
      <c r="Q1494" t="str">
        <f t="shared" si="196"/>
        <v>UnitPrice: 7.75,</v>
      </c>
      <c r="R1494" t="str">
        <f t="shared" si="197"/>
        <v>Quantity: 20,</v>
      </c>
      <c r="S1494" t="str">
        <f t="shared" si="198"/>
        <v>Discount: 0,</v>
      </c>
      <c r="T1494" t="str">
        <f t="shared" si="199"/>
        <v>GrossProfitMargin: 6.943,</v>
      </c>
      <c r="U1494" t="str">
        <f t="shared" si="200"/>
        <v>ProductCost: 155,</v>
      </c>
      <c r="V1494" t="str">
        <f t="shared" si="201"/>
        <v>ProductRevenue: 165.76165</v>
      </c>
      <c r="W1494" t="s">
        <v>310</v>
      </c>
    </row>
    <row r="1495" spans="1:23" x14ac:dyDescent="0.3">
      <c r="A1495" s="1">
        <v>10820</v>
      </c>
      <c r="B1495" s="1">
        <v>56</v>
      </c>
      <c r="C1495" s="1">
        <v>38</v>
      </c>
      <c r="D1495" s="1">
        <v>30</v>
      </c>
      <c r="E1495" s="1">
        <v>0</v>
      </c>
      <c r="F1495" s="1">
        <v>23.116</v>
      </c>
      <c r="G1495" s="1">
        <v>1140</v>
      </c>
      <c r="H1495" s="1">
        <v>1403.5224000000001</v>
      </c>
      <c r="N1495" t="s">
        <v>0</v>
      </c>
      <c r="O1495" t="str">
        <f t="shared" si="194"/>
        <v>OrderID: 10820,</v>
      </c>
      <c r="P1495" t="str">
        <f t="shared" si="195"/>
        <v>ProductID: 56,</v>
      </c>
      <c r="Q1495" t="str">
        <f t="shared" si="196"/>
        <v>UnitPrice: 38,</v>
      </c>
      <c r="R1495" t="str">
        <f t="shared" si="197"/>
        <v>Quantity: 30,</v>
      </c>
      <c r="S1495" t="str">
        <f t="shared" si="198"/>
        <v>Discount: 0,</v>
      </c>
      <c r="T1495" t="str">
        <f t="shared" si="199"/>
        <v>GrossProfitMargin: 23.116,</v>
      </c>
      <c r="U1495" t="str">
        <f t="shared" si="200"/>
        <v>ProductCost: 1140,</v>
      </c>
      <c r="V1495" t="str">
        <f t="shared" si="201"/>
        <v>ProductRevenue: 1403.5224</v>
      </c>
      <c r="W1495" t="s">
        <v>310</v>
      </c>
    </row>
    <row r="1496" spans="1:23" x14ac:dyDescent="0.3">
      <c r="A1496" s="1">
        <v>10821</v>
      </c>
      <c r="B1496" s="1">
        <v>35</v>
      </c>
      <c r="C1496" s="1">
        <v>18</v>
      </c>
      <c r="D1496" s="1">
        <v>20</v>
      </c>
      <c r="E1496" s="1">
        <v>0</v>
      </c>
      <c r="F1496" s="1">
        <v>23.247</v>
      </c>
      <c r="G1496" s="1">
        <v>360</v>
      </c>
      <c r="H1496" s="1">
        <v>443.68919999999997</v>
      </c>
      <c r="N1496" t="s">
        <v>0</v>
      </c>
      <c r="O1496" t="str">
        <f t="shared" si="194"/>
        <v>OrderID: 10821,</v>
      </c>
      <c r="P1496" t="str">
        <f t="shared" si="195"/>
        <v>ProductID: 35,</v>
      </c>
      <c r="Q1496" t="str">
        <f t="shared" si="196"/>
        <v>UnitPrice: 18,</v>
      </c>
      <c r="R1496" t="str">
        <f t="shared" si="197"/>
        <v>Quantity: 20,</v>
      </c>
      <c r="S1496" t="str">
        <f t="shared" si="198"/>
        <v>Discount: 0,</v>
      </c>
      <c r="T1496" t="str">
        <f t="shared" si="199"/>
        <v>GrossProfitMargin: 23.247,</v>
      </c>
      <c r="U1496" t="str">
        <f t="shared" si="200"/>
        <v>ProductCost: 360,</v>
      </c>
      <c r="V1496" t="str">
        <f t="shared" si="201"/>
        <v>ProductRevenue: 443.6892</v>
      </c>
      <c r="W1496" t="s">
        <v>310</v>
      </c>
    </row>
    <row r="1497" spans="1:23" x14ac:dyDescent="0.3">
      <c r="A1497" s="1">
        <v>10821</v>
      </c>
      <c r="B1497" s="1">
        <v>51</v>
      </c>
      <c r="C1497" s="1">
        <v>53</v>
      </c>
      <c r="D1497" s="1">
        <v>6</v>
      </c>
      <c r="E1497" s="1">
        <v>0</v>
      </c>
      <c r="F1497" s="1">
        <v>7.2309999999999999</v>
      </c>
      <c r="G1497" s="1">
        <v>318</v>
      </c>
      <c r="H1497" s="1">
        <v>340.99458000000004</v>
      </c>
      <c r="N1497" t="s">
        <v>0</v>
      </c>
      <c r="O1497" t="str">
        <f t="shared" si="194"/>
        <v>OrderID: 10821,</v>
      </c>
      <c r="P1497" t="str">
        <f t="shared" si="195"/>
        <v>ProductID: 51,</v>
      </c>
      <c r="Q1497" t="str">
        <f t="shared" si="196"/>
        <v>UnitPrice: 53,</v>
      </c>
      <c r="R1497" t="str">
        <f t="shared" si="197"/>
        <v>Quantity: 6,</v>
      </c>
      <c r="S1497" t="str">
        <f t="shared" si="198"/>
        <v>Discount: 0,</v>
      </c>
      <c r="T1497" t="str">
        <f t="shared" si="199"/>
        <v>GrossProfitMargin: 7.231,</v>
      </c>
      <c r="U1497" t="str">
        <f t="shared" si="200"/>
        <v>ProductCost: 318,</v>
      </c>
      <c r="V1497" t="str">
        <f t="shared" si="201"/>
        <v>ProductRevenue: 340.99458</v>
      </c>
      <c r="W1497" t="s">
        <v>310</v>
      </c>
    </row>
    <row r="1498" spans="1:23" x14ac:dyDescent="0.3">
      <c r="A1498" s="1">
        <v>10822</v>
      </c>
      <c r="B1498" s="1">
        <v>62</v>
      </c>
      <c r="C1498" s="1">
        <v>49.300000000000004</v>
      </c>
      <c r="D1498" s="1">
        <v>3</v>
      </c>
      <c r="E1498" s="1">
        <v>0</v>
      </c>
      <c r="F1498" s="1">
        <v>11.000999999999999</v>
      </c>
      <c r="G1498" s="1">
        <v>147.9</v>
      </c>
      <c r="H1498" s="1">
        <v>164.170479</v>
      </c>
      <c r="N1498" t="s">
        <v>0</v>
      </c>
      <c r="O1498" t="str">
        <f t="shared" si="194"/>
        <v>OrderID: 10822,</v>
      </c>
      <c r="P1498" t="str">
        <f t="shared" si="195"/>
        <v>ProductID: 62,</v>
      </c>
      <c r="Q1498" t="str">
        <f t="shared" si="196"/>
        <v>UnitPrice: 49.3,</v>
      </c>
      <c r="R1498" t="str">
        <f t="shared" si="197"/>
        <v>Quantity: 3,</v>
      </c>
      <c r="S1498" t="str">
        <f t="shared" si="198"/>
        <v>Discount: 0,</v>
      </c>
      <c r="T1498" t="str">
        <f t="shared" si="199"/>
        <v>GrossProfitMargin: 11.001,</v>
      </c>
      <c r="U1498" t="str">
        <f t="shared" si="200"/>
        <v>ProductCost: 147.9,</v>
      </c>
      <c r="V1498" t="str">
        <f t="shared" si="201"/>
        <v>ProductRevenue: 164.170479</v>
      </c>
      <c r="W1498" t="s">
        <v>310</v>
      </c>
    </row>
    <row r="1499" spans="1:23" x14ac:dyDescent="0.3">
      <c r="A1499" s="1">
        <v>10822</v>
      </c>
      <c r="B1499" s="1">
        <v>70</v>
      </c>
      <c r="C1499" s="1">
        <v>15</v>
      </c>
      <c r="D1499" s="1">
        <v>6</v>
      </c>
      <c r="E1499" s="1">
        <v>0</v>
      </c>
      <c r="F1499" s="1">
        <v>11.617000000000001</v>
      </c>
      <c r="G1499" s="1">
        <v>90</v>
      </c>
      <c r="H1499" s="1">
        <v>100.45530000000001</v>
      </c>
      <c r="N1499" t="s">
        <v>0</v>
      </c>
      <c r="O1499" t="str">
        <f t="shared" si="194"/>
        <v>OrderID: 10822,</v>
      </c>
      <c r="P1499" t="str">
        <f t="shared" si="195"/>
        <v>ProductID: 70,</v>
      </c>
      <c r="Q1499" t="str">
        <f t="shared" si="196"/>
        <v>UnitPrice: 15,</v>
      </c>
      <c r="R1499" t="str">
        <f t="shared" si="197"/>
        <v>Quantity: 6,</v>
      </c>
      <c r="S1499" t="str">
        <f t="shared" si="198"/>
        <v>Discount: 0,</v>
      </c>
      <c r="T1499" t="str">
        <f t="shared" si="199"/>
        <v>GrossProfitMargin: 11.617,</v>
      </c>
      <c r="U1499" t="str">
        <f t="shared" si="200"/>
        <v>ProductCost: 90,</v>
      </c>
      <c r="V1499" t="str">
        <f t="shared" si="201"/>
        <v>ProductRevenue: 100.4553</v>
      </c>
      <c r="W1499" t="s">
        <v>310</v>
      </c>
    </row>
    <row r="1500" spans="1:23" x14ac:dyDescent="0.3">
      <c r="A1500" s="1">
        <v>10823</v>
      </c>
      <c r="B1500" s="1">
        <v>11</v>
      </c>
      <c r="C1500" s="1">
        <v>21</v>
      </c>
      <c r="D1500" s="1">
        <v>20</v>
      </c>
      <c r="E1500" s="1">
        <v>0.10000000149011599</v>
      </c>
      <c r="F1500" s="1">
        <v>18.068000000000001</v>
      </c>
      <c r="G1500" s="1">
        <v>420</v>
      </c>
      <c r="H1500" s="1">
        <v>495.88559999999995</v>
      </c>
      <c r="N1500" t="s">
        <v>0</v>
      </c>
      <c r="O1500" t="str">
        <f t="shared" si="194"/>
        <v>OrderID: 10823,</v>
      </c>
      <c r="P1500" t="str">
        <f t="shared" si="195"/>
        <v>ProductID: 11,</v>
      </c>
      <c r="Q1500" t="str">
        <f t="shared" si="196"/>
        <v>UnitPrice: 21,</v>
      </c>
      <c r="R1500" t="str">
        <f t="shared" si="197"/>
        <v>Quantity: 20,</v>
      </c>
      <c r="S1500" t="str">
        <f t="shared" si="198"/>
        <v>Discount: 0.100000001490116,</v>
      </c>
      <c r="T1500" t="str">
        <f t="shared" si="199"/>
        <v>GrossProfitMargin: 18.068,</v>
      </c>
      <c r="U1500" t="str">
        <f t="shared" si="200"/>
        <v>ProductCost: 420,</v>
      </c>
      <c r="V1500" t="str">
        <f t="shared" si="201"/>
        <v>ProductRevenue: 495.8856</v>
      </c>
      <c r="W1500" t="s">
        <v>310</v>
      </c>
    </row>
    <row r="1501" spans="1:23" x14ac:dyDescent="0.3">
      <c r="A1501" s="1">
        <v>10823</v>
      </c>
      <c r="B1501" s="1">
        <v>57</v>
      </c>
      <c r="C1501" s="1">
        <v>19.5</v>
      </c>
      <c r="D1501" s="1">
        <v>15</v>
      </c>
      <c r="E1501" s="1">
        <v>0</v>
      </c>
      <c r="F1501" s="1">
        <v>27.684000000000001</v>
      </c>
      <c r="G1501" s="1">
        <v>292.5</v>
      </c>
      <c r="H1501" s="1">
        <v>373.47570000000002</v>
      </c>
      <c r="N1501" t="s">
        <v>0</v>
      </c>
      <c r="O1501" t="str">
        <f t="shared" si="194"/>
        <v>OrderID: 10823,</v>
      </c>
      <c r="P1501" t="str">
        <f t="shared" si="195"/>
        <v>ProductID: 57,</v>
      </c>
      <c r="Q1501" t="str">
        <f t="shared" si="196"/>
        <v>UnitPrice: 19.5,</v>
      </c>
      <c r="R1501" t="str">
        <f t="shared" si="197"/>
        <v>Quantity: 15,</v>
      </c>
      <c r="S1501" t="str">
        <f t="shared" si="198"/>
        <v>Discount: 0,</v>
      </c>
      <c r="T1501" t="str">
        <f t="shared" si="199"/>
        <v>GrossProfitMargin: 27.684,</v>
      </c>
      <c r="U1501" t="str">
        <f t="shared" si="200"/>
        <v>ProductCost: 292.5,</v>
      </c>
      <c r="V1501" t="str">
        <f t="shared" si="201"/>
        <v>ProductRevenue: 373.4757</v>
      </c>
      <c r="W1501" t="s">
        <v>310</v>
      </c>
    </row>
    <row r="1502" spans="1:23" x14ac:dyDescent="0.3">
      <c r="A1502" s="1">
        <v>10823</v>
      </c>
      <c r="B1502" s="1">
        <v>59</v>
      </c>
      <c r="C1502" s="1">
        <v>55</v>
      </c>
      <c r="D1502" s="1">
        <v>40</v>
      </c>
      <c r="E1502" s="1">
        <v>0.10000000149011599</v>
      </c>
      <c r="F1502" s="1">
        <v>16.658999999999999</v>
      </c>
      <c r="G1502" s="1">
        <v>2200</v>
      </c>
      <c r="H1502" s="1">
        <v>2566.498</v>
      </c>
      <c r="N1502" t="s">
        <v>0</v>
      </c>
      <c r="O1502" t="str">
        <f t="shared" si="194"/>
        <v>OrderID: 10823,</v>
      </c>
      <c r="P1502" t="str">
        <f t="shared" si="195"/>
        <v>ProductID: 59,</v>
      </c>
      <c r="Q1502" t="str">
        <f t="shared" si="196"/>
        <v>UnitPrice: 55,</v>
      </c>
      <c r="R1502" t="str">
        <f t="shared" si="197"/>
        <v>Quantity: 40,</v>
      </c>
      <c r="S1502" t="str">
        <f t="shared" si="198"/>
        <v>Discount: 0.100000001490116,</v>
      </c>
      <c r="T1502" t="str">
        <f t="shared" si="199"/>
        <v>GrossProfitMargin: 16.659,</v>
      </c>
      <c r="U1502" t="str">
        <f t="shared" si="200"/>
        <v>ProductCost: 2200,</v>
      </c>
      <c r="V1502" t="str">
        <f t="shared" si="201"/>
        <v>ProductRevenue: 2566.498</v>
      </c>
      <c r="W1502" t="s">
        <v>310</v>
      </c>
    </row>
    <row r="1503" spans="1:23" x14ac:dyDescent="0.3">
      <c r="A1503" s="1">
        <v>10823</v>
      </c>
      <c r="B1503" s="1">
        <v>77</v>
      </c>
      <c r="C1503" s="1">
        <v>13</v>
      </c>
      <c r="D1503" s="1">
        <v>15</v>
      </c>
      <c r="E1503" s="1">
        <v>0.10000000149011599</v>
      </c>
      <c r="F1503" s="1">
        <v>5.1619999999999999</v>
      </c>
      <c r="G1503" s="1">
        <v>195</v>
      </c>
      <c r="H1503" s="1">
        <v>205.0659</v>
      </c>
      <c r="N1503" t="s">
        <v>0</v>
      </c>
      <c r="O1503" t="str">
        <f t="shared" si="194"/>
        <v>OrderID: 10823,</v>
      </c>
      <c r="P1503" t="str">
        <f t="shared" si="195"/>
        <v>ProductID: 77,</v>
      </c>
      <c r="Q1503" t="str">
        <f t="shared" si="196"/>
        <v>UnitPrice: 13,</v>
      </c>
      <c r="R1503" t="str">
        <f t="shared" si="197"/>
        <v>Quantity: 15,</v>
      </c>
      <c r="S1503" t="str">
        <f t="shared" si="198"/>
        <v>Discount: 0.100000001490116,</v>
      </c>
      <c r="T1503" t="str">
        <f t="shared" si="199"/>
        <v>GrossProfitMargin: 5.162,</v>
      </c>
      <c r="U1503" t="str">
        <f t="shared" si="200"/>
        <v>ProductCost: 195,</v>
      </c>
      <c r="V1503" t="str">
        <f t="shared" si="201"/>
        <v>ProductRevenue: 205.0659</v>
      </c>
      <c r="W1503" t="s">
        <v>310</v>
      </c>
    </row>
    <row r="1504" spans="1:23" x14ac:dyDescent="0.3">
      <c r="A1504" s="1">
        <v>10824</v>
      </c>
      <c r="B1504" s="1">
        <v>41</v>
      </c>
      <c r="C1504" s="1">
        <v>9.65</v>
      </c>
      <c r="D1504" s="1">
        <v>12</v>
      </c>
      <c r="E1504" s="1">
        <v>0</v>
      </c>
      <c r="F1504" s="1">
        <v>7.7510000000000003</v>
      </c>
      <c r="G1504" s="1">
        <v>115.80000000000001</v>
      </c>
      <c r="H1504" s="1">
        <v>124.77565800000001</v>
      </c>
      <c r="N1504" t="s">
        <v>0</v>
      </c>
      <c r="O1504" t="str">
        <f t="shared" si="194"/>
        <v>OrderID: 10824,</v>
      </c>
      <c r="P1504" t="str">
        <f t="shared" si="195"/>
        <v>ProductID: 41,</v>
      </c>
      <c r="Q1504" t="str">
        <f t="shared" si="196"/>
        <v>UnitPrice: 9.65,</v>
      </c>
      <c r="R1504" t="str">
        <f t="shared" si="197"/>
        <v>Quantity: 12,</v>
      </c>
      <c r="S1504" t="str">
        <f t="shared" si="198"/>
        <v>Discount: 0,</v>
      </c>
      <c r="T1504" t="str">
        <f t="shared" si="199"/>
        <v>GrossProfitMargin: 7.751,</v>
      </c>
      <c r="U1504" t="str">
        <f t="shared" si="200"/>
        <v>ProductCost: 115.8,</v>
      </c>
      <c r="V1504" t="str">
        <f t="shared" si="201"/>
        <v>ProductRevenue: 124.775658</v>
      </c>
      <c r="W1504" t="s">
        <v>310</v>
      </c>
    </row>
    <row r="1505" spans="1:23" x14ac:dyDescent="0.3">
      <c r="A1505" s="1">
        <v>10824</v>
      </c>
      <c r="B1505" s="1">
        <v>70</v>
      </c>
      <c r="C1505" s="1">
        <v>15</v>
      </c>
      <c r="D1505" s="1">
        <v>9</v>
      </c>
      <c r="E1505" s="1">
        <v>0</v>
      </c>
      <c r="F1505" s="1">
        <v>26.356000000000002</v>
      </c>
      <c r="G1505" s="1">
        <v>135</v>
      </c>
      <c r="H1505" s="1">
        <v>170.5806</v>
      </c>
      <c r="N1505" t="s">
        <v>0</v>
      </c>
      <c r="O1505" t="str">
        <f t="shared" si="194"/>
        <v>OrderID: 10824,</v>
      </c>
      <c r="P1505" t="str">
        <f t="shared" si="195"/>
        <v>ProductID: 70,</v>
      </c>
      <c r="Q1505" t="str">
        <f t="shared" si="196"/>
        <v>UnitPrice: 15,</v>
      </c>
      <c r="R1505" t="str">
        <f t="shared" si="197"/>
        <v>Quantity: 9,</v>
      </c>
      <c r="S1505" t="str">
        <f t="shared" si="198"/>
        <v>Discount: 0,</v>
      </c>
      <c r="T1505" t="str">
        <f t="shared" si="199"/>
        <v>GrossProfitMargin: 26.356,</v>
      </c>
      <c r="U1505" t="str">
        <f t="shared" si="200"/>
        <v>ProductCost: 135,</v>
      </c>
      <c r="V1505" t="str">
        <f t="shared" si="201"/>
        <v>ProductRevenue: 170.5806</v>
      </c>
      <c r="W1505" t="s">
        <v>310</v>
      </c>
    </row>
    <row r="1506" spans="1:23" x14ac:dyDescent="0.3">
      <c r="A1506" s="1">
        <v>10825</v>
      </c>
      <c r="B1506" s="1">
        <v>26</v>
      </c>
      <c r="C1506" s="1">
        <v>31.23</v>
      </c>
      <c r="D1506" s="1">
        <v>12</v>
      </c>
      <c r="E1506" s="1">
        <v>0</v>
      </c>
      <c r="F1506" s="1">
        <v>21.126000000000001</v>
      </c>
      <c r="G1506" s="1">
        <v>374.76</v>
      </c>
      <c r="H1506" s="1">
        <v>453.93179759999998</v>
      </c>
      <c r="N1506" t="s">
        <v>0</v>
      </c>
      <c r="O1506" t="str">
        <f t="shared" si="194"/>
        <v>OrderID: 10825,</v>
      </c>
      <c r="P1506" t="str">
        <f t="shared" si="195"/>
        <v>ProductID: 26,</v>
      </c>
      <c r="Q1506" t="str">
        <f t="shared" si="196"/>
        <v>UnitPrice: 31.23,</v>
      </c>
      <c r="R1506" t="str">
        <f t="shared" si="197"/>
        <v>Quantity: 12,</v>
      </c>
      <c r="S1506" t="str">
        <f t="shared" si="198"/>
        <v>Discount: 0,</v>
      </c>
      <c r="T1506" t="str">
        <f t="shared" si="199"/>
        <v>GrossProfitMargin: 21.126,</v>
      </c>
      <c r="U1506" t="str">
        <f t="shared" si="200"/>
        <v>ProductCost: 374.76,</v>
      </c>
      <c r="V1506" t="str">
        <f t="shared" si="201"/>
        <v>ProductRevenue: 453.9317976</v>
      </c>
      <c r="W1506" t="s">
        <v>310</v>
      </c>
    </row>
    <row r="1507" spans="1:23" x14ac:dyDescent="0.3">
      <c r="A1507" s="1">
        <v>10825</v>
      </c>
      <c r="B1507" s="1">
        <v>53</v>
      </c>
      <c r="C1507" s="1">
        <v>32.799999999999997</v>
      </c>
      <c r="D1507" s="1">
        <v>20</v>
      </c>
      <c r="E1507" s="1">
        <v>0</v>
      </c>
      <c r="F1507" s="1">
        <v>25.457999999999998</v>
      </c>
      <c r="G1507" s="1">
        <v>656</v>
      </c>
      <c r="H1507" s="1">
        <v>823.00448000000006</v>
      </c>
      <c r="N1507" t="s">
        <v>0</v>
      </c>
      <c r="O1507" t="str">
        <f t="shared" si="194"/>
        <v>OrderID: 10825,</v>
      </c>
      <c r="P1507" t="str">
        <f t="shared" si="195"/>
        <v>ProductID: 53,</v>
      </c>
      <c r="Q1507" t="str">
        <f t="shared" si="196"/>
        <v>UnitPrice: 32.8,</v>
      </c>
      <c r="R1507" t="str">
        <f t="shared" si="197"/>
        <v>Quantity: 20,</v>
      </c>
      <c r="S1507" t="str">
        <f t="shared" si="198"/>
        <v>Discount: 0,</v>
      </c>
      <c r="T1507" t="str">
        <f t="shared" si="199"/>
        <v>GrossProfitMargin: 25.458,</v>
      </c>
      <c r="U1507" t="str">
        <f t="shared" si="200"/>
        <v>ProductCost: 656,</v>
      </c>
      <c r="V1507" t="str">
        <f t="shared" si="201"/>
        <v>ProductRevenue: 823.00448</v>
      </c>
      <c r="W1507" t="s">
        <v>310</v>
      </c>
    </row>
    <row r="1508" spans="1:23" x14ac:dyDescent="0.3">
      <c r="A1508" s="1">
        <v>10826</v>
      </c>
      <c r="B1508" s="1">
        <v>31</v>
      </c>
      <c r="C1508" s="1">
        <v>12.5</v>
      </c>
      <c r="D1508" s="1">
        <v>35</v>
      </c>
      <c r="E1508" s="1">
        <v>0</v>
      </c>
      <c r="F1508" s="1">
        <v>19.279</v>
      </c>
      <c r="G1508" s="1">
        <v>437.5</v>
      </c>
      <c r="H1508" s="1">
        <v>521.84562500000004</v>
      </c>
      <c r="N1508" t="s">
        <v>0</v>
      </c>
      <c r="O1508" t="str">
        <f t="shared" si="194"/>
        <v>OrderID: 10826,</v>
      </c>
      <c r="P1508" t="str">
        <f t="shared" si="195"/>
        <v>ProductID: 31,</v>
      </c>
      <c r="Q1508" t="str">
        <f t="shared" si="196"/>
        <v>UnitPrice: 12.5,</v>
      </c>
      <c r="R1508" t="str">
        <f t="shared" si="197"/>
        <v>Quantity: 35,</v>
      </c>
      <c r="S1508" t="str">
        <f t="shared" si="198"/>
        <v>Discount: 0,</v>
      </c>
      <c r="T1508" t="str">
        <f t="shared" si="199"/>
        <v>GrossProfitMargin: 19.279,</v>
      </c>
      <c r="U1508" t="str">
        <f t="shared" si="200"/>
        <v>ProductCost: 437.5,</v>
      </c>
      <c r="V1508" t="str">
        <f t="shared" si="201"/>
        <v>ProductRevenue: 521.845625</v>
      </c>
      <c r="W1508" t="s">
        <v>310</v>
      </c>
    </row>
    <row r="1509" spans="1:23" x14ac:dyDescent="0.3">
      <c r="A1509" s="1">
        <v>10826</v>
      </c>
      <c r="B1509" s="1">
        <v>57</v>
      </c>
      <c r="C1509" s="1">
        <v>19.5</v>
      </c>
      <c r="D1509" s="1">
        <v>15</v>
      </c>
      <c r="E1509" s="1">
        <v>0</v>
      </c>
      <c r="F1509" s="1">
        <v>6.6109999999999998</v>
      </c>
      <c r="G1509" s="1">
        <v>292.5</v>
      </c>
      <c r="H1509" s="1">
        <v>311.83717500000006</v>
      </c>
      <c r="N1509" t="s">
        <v>0</v>
      </c>
      <c r="O1509" t="str">
        <f t="shared" si="194"/>
        <v>OrderID: 10826,</v>
      </c>
      <c r="P1509" t="str">
        <f t="shared" si="195"/>
        <v>ProductID: 57,</v>
      </c>
      <c r="Q1509" t="str">
        <f t="shared" si="196"/>
        <v>UnitPrice: 19.5,</v>
      </c>
      <c r="R1509" t="str">
        <f t="shared" si="197"/>
        <v>Quantity: 15,</v>
      </c>
      <c r="S1509" t="str">
        <f t="shared" si="198"/>
        <v>Discount: 0,</v>
      </c>
      <c r="T1509" t="str">
        <f t="shared" si="199"/>
        <v>GrossProfitMargin: 6.611,</v>
      </c>
      <c r="U1509" t="str">
        <f t="shared" si="200"/>
        <v>ProductCost: 292.5,</v>
      </c>
      <c r="V1509" t="str">
        <f t="shared" si="201"/>
        <v>ProductRevenue: 311.837175</v>
      </c>
      <c r="W1509" t="s">
        <v>310</v>
      </c>
    </row>
    <row r="1510" spans="1:23" x14ac:dyDescent="0.3">
      <c r="A1510" s="1">
        <v>10827</v>
      </c>
      <c r="B1510" s="1">
        <v>10</v>
      </c>
      <c r="C1510" s="1">
        <v>31</v>
      </c>
      <c r="D1510" s="1">
        <v>15</v>
      </c>
      <c r="E1510" s="1">
        <v>0</v>
      </c>
      <c r="F1510" s="1">
        <v>21.425000000000001</v>
      </c>
      <c r="G1510" s="1">
        <v>465</v>
      </c>
      <c r="H1510" s="1">
        <v>564.62625000000003</v>
      </c>
      <c r="N1510" t="s">
        <v>0</v>
      </c>
      <c r="O1510" t="str">
        <f t="shared" si="194"/>
        <v>OrderID: 10827,</v>
      </c>
      <c r="P1510" t="str">
        <f t="shared" si="195"/>
        <v>ProductID: 10,</v>
      </c>
      <c r="Q1510" t="str">
        <f t="shared" si="196"/>
        <v>UnitPrice: 31,</v>
      </c>
      <c r="R1510" t="str">
        <f t="shared" si="197"/>
        <v>Quantity: 15,</v>
      </c>
      <c r="S1510" t="str">
        <f t="shared" si="198"/>
        <v>Discount: 0,</v>
      </c>
      <c r="T1510" t="str">
        <f t="shared" si="199"/>
        <v>GrossProfitMargin: 21.425,</v>
      </c>
      <c r="U1510" t="str">
        <f t="shared" si="200"/>
        <v>ProductCost: 465,</v>
      </c>
      <c r="V1510" t="str">
        <f t="shared" si="201"/>
        <v>ProductRevenue: 564.62625</v>
      </c>
      <c r="W1510" t="s">
        <v>310</v>
      </c>
    </row>
    <row r="1511" spans="1:23" x14ac:dyDescent="0.3">
      <c r="A1511" s="1">
        <v>10827</v>
      </c>
      <c r="B1511" s="1">
        <v>39</v>
      </c>
      <c r="C1511" s="1">
        <v>18</v>
      </c>
      <c r="D1511" s="1">
        <v>21</v>
      </c>
      <c r="E1511" s="1">
        <v>0</v>
      </c>
      <c r="F1511" s="1">
        <v>29.276</v>
      </c>
      <c r="G1511" s="1">
        <v>378</v>
      </c>
      <c r="H1511" s="1">
        <v>488.66327999999999</v>
      </c>
      <c r="N1511" t="s">
        <v>0</v>
      </c>
      <c r="O1511" t="str">
        <f t="shared" si="194"/>
        <v>OrderID: 10827,</v>
      </c>
      <c r="P1511" t="str">
        <f t="shared" si="195"/>
        <v>ProductID: 39,</v>
      </c>
      <c r="Q1511" t="str">
        <f t="shared" si="196"/>
        <v>UnitPrice: 18,</v>
      </c>
      <c r="R1511" t="str">
        <f t="shared" si="197"/>
        <v>Quantity: 21,</v>
      </c>
      <c r="S1511" t="str">
        <f t="shared" si="198"/>
        <v>Discount: 0,</v>
      </c>
      <c r="T1511" t="str">
        <f t="shared" si="199"/>
        <v>GrossProfitMargin: 29.276,</v>
      </c>
      <c r="U1511" t="str">
        <f t="shared" si="200"/>
        <v>ProductCost: 378,</v>
      </c>
      <c r="V1511" t="str">
        <f t="shared" si="201"/>
        <v>ProductRevenue: 488.66328</v>
      </c>
      <c r="W1511" t="s">
        <v>310</v>
      </c>
    </row>
    <row r="1512" spans="1:23" x14ac:dyDescent="0.3">
      <c r="A1512" s="1">
        <v>10828</v>
      </c>
      <c r="B1512" s="1">
        <v>20</v>
      </c>
      <c r="C1512" s="1">
        <v>81</v>
      </c>
      <c r="D1512" s="1">
        <v>5</v>
      </c>
      <c r="E1512" s="1">
        <v>0</v>
      </c>
      <c r="F1512" s="1">
        <v>21.937000000000001</v>
      </c>
      <c r="G1512" s="1">
        <v>405</v>
      </c>
      <c r="H1512" s="1">
        <v>493.84485000000001</v>
      </c>
      <c r="N1512" t="s">
        <v>0</v>
      </c>
      <c r="O1512" t="str">
        <f t="shared" si="194"/>
        <v>OrderID: 10828,</v>
      </c>
      <c r="P1512" t="str">
        <f t="shared" si="195"/>
        <v>ProductID: 20,</v>
      </c>
      <c r="Q1512" t="str">
        <f t="shared" si="196"/>
        <v>UnitPrice: 81,</v>
      </c>
      <c r="R1512" t="str">
        <f t="shared" si="197"/>
        <v>Quantity: 5,</v>
      </c>
      <c r="S1512" t="str">
        <f t="shared" si="198"/>
        <v>Discount: 0,</v>
      </c>
      <c r="T1512" t="str">
        <f t="shared" si="199"/>
        <v>GrossProfitMargin: 21.937,</v>
      </c>
      <c r="U1512" t="str">
        <f t="shared" si="200"/>
        <v>ProductCost: 405,</v>
      </c>
      <c r="V1512" t="str">
        <f t="shared" si="201"/>
        <v>ProductRevenue: 493.84485</v>
      </c>
      <c r="W1512" t="s">
        <v>310</v>
      </c>
    </row>
    <row r="1513" spans="1:23" x14ac:dyDescent="0.3">
      <c r="A1513" s="1">
        <v>10828</v>
      </c>
      <c r="B1513" s="1">
        <v>38</v>
      </c>
      <c r="C1513" s="1">
        <v>263.5</v>
      </c>
      <c r="D1513" s="1">
        <v>2</v>
      </c>
      <c r="E1513" s="1">
        <v>0</v>
      </c>
      <c r="F1513" s="1">
        <v>17.893999999999998</v>
      </c>
      <c r="G1513" s="1">
        <v>527</v>
      </c>
      <c r="H1513" s="1">
        <v>621.30137999999988</v>
      </c>
      <c r="N1513" t="s">
        <v>0</v>
      </c>
      <c r="O1513" t="str">
        <f t="shared" si="194"/>
        <v>OrderID: 10828,</v>
      </c>
      <c r="P1513" t="str">
        <f t="shared" si="195"/>
        <v>ProductID: 38,</v>
      </c>
      <c r="Q1513" t="str">
        <f t="shared" si="196"/>
        <v>UnitPrice: 263.5,</v>
      </c>
      <c r="R1513" t="str">
        <f t="shared" si="197"/>
        <v>Quantity: 2,</v>
      </c>
      <c r="S1513" t="str">
        <f t="shared" si="198"/>
        <v>Discount: 0,</v>
      </c>
      <c r="T1513" t="str">
        <f t="shared" si="199"/>
        <v>GrossProfitMargin: 17.894,</v>
      </c>
      <c r="U1513" t="str">
        <f t="shared" si="200"/>
        <v>ProductCost: 527,</v>
      </c>
      <c r="V1513" t="str">
        <f t="shared" si="201"/>
        <v>ProductRevenue: 621.30138</v>
      </c>
      <c r="W1513" t="s">
        <v>310</v>
      </c>
    </row>
    <row r="1514" spans="1:23" x14ac:dyDescent="0.3">
      <c r="A1514" s="1">
        <v>10829</v>
      </c>
      <c r="B1514" s="1">
        <v>2</v>
      </c>
      <c r="C1514" s="1">
        <v>19</v>
      </c>
      <c r="D1514" s="1">
        <v>10</v>
      </c>
      <c r="E1514" s="1">
        <v>0</v>
      </c>
      <c r="F1514" s="1">
        <v>28.337</v>
      </c>
      <c r="G1514" s="1">
        <v>190</v>
      </c>
      <c r="H1514" s="1">
        <v>243.84030000000001</v>
      </c>
      <c r="N1514" t="s">
        <v>0</v>
      </c>
      <c r="O1514" t="str">
        <f t="shared" si="194"/>
        <v>OrderID: 10829,</v>
      </c>
      <c r="P1514" t="str">
        <f t="shared" si="195"/>
        <v>ProductID: 2,</v>
      </c>
      <c r="Q1514" t="str">
        <f t="shared" si="196"/>
        <v>UnitPrice: 19,</v>
      </c>
      <c r="R1514" t="str">
        <f t="shared" si="197"/>
        <v>Quantity: 10,</v>
      </c>
      <c r="S1514" t="str">
        <f t="shared" si="198"/>
        <v>Discount: 0,</v>
      </c>
      <c r="T1514" t="str">
        <f t="shared" si="199"/>
        <v>GrossProfitMargin: 28.337,</v>
      </c>
      <c r="U1514" t="str">
        <f t="shared" si="200"/>
        <v>ProductCost: 190,</v>
      </c>
      <c r="V1514" t="str">
        <f t="shared" si="201"/>
        <v>ProductRevenue: 243.8403</v>
      </c>
      <c r="W1514" t="s">
        <v>310</v>
      </c>
    </row>
    <row r="1515" spans="1:23" x14ac:dyDescent="0.3">
      <c r="A1515" s="1">
        <v>10829</v>
      </c>
      <c r="B1515" s="1">
        <v>8</v>
      </c>
      <c r="C1515" s="1">
        <v>40</v>
      </c>
      <c r="D1515" s="1">
        <v>20</v>
      </c>
      <c r="E1515" s="1">
        <v>0</v>
      </c>
      <c r="F1515" s="1">
        <v>14.327999999999999</v>
      </c>
      <c r="G1515" s="1">
        <v>800</v>
      </c>
      <c r="H1515" s="1">
        <v>914.62400000000002</v>
      </c>
      <c r="N1515" t="s">
        <v>0</v>
      </c>
      <c r="O1515" t="str">
        <f t="shared" si="194"/>
        <v>OrderID: 10829,</v>
      </c>
      <c r="P1515" t="str">
        <f t="shared" si="195"/>
        <v>ProductID: 8,</v>
      </c>
      <c r="Q1515" t="str">
        <f t="shared" si="196"/>
        <v>UnitPrice: 40,</v>
      </c>
      <c r="R1515" t="str">
        <f t="shared" si="197"/>
        <v>Quantity: 20,</v>
      </c>
      <c r="S1515" t="str">
        <f t="shared" si="198"/>
        <v>Discount: 0,</v>
      </c>
      <c r="T1515" t="str">
        <f t="shared" si="199"/>
        <v>GrossProfitMargin: 14.328,</v>
      </c>
      <c r="U1515" t="str">
        <f t="shared" si="200"/>
        <v>ProductCost: 800,</v>
      </c>
      <c r="V1515" t="str">
        <f t="shared" si="201"/>
        <v>ProductRevenue: 914.624</v>
      </c>
      <c r="W1515" t="s">
        <v>310</v>
      </c>
    </row>
    <row r="1516" spans="1:23" x14ac:dyDescent="0.3">
      <c r="A1516" s="1">
        <v>10829</v>
      </c>
      <c r="B1516" s="1">
        <v>13</v>
      </c>
      <c r="C1516" s="1">
        <v>6</v>
      </c>
      <c r="D1516" s="1">
        <v>10</v>
      </c>
      <c r="E1516" s="1">
        <v>0</v>
      </c>
      <c r="F1516" s="1">
        <v>21.638000000000002</v>
      </c>
      <c r="G1516" s="1">
        <v>60</v>
      </c>
      <c r="H1516" s="1">
        <v>72.982799999999997</v>
      </c>
      <c r="N1516" t="s">
        <v>0</v>
      </c>
      <c r="O1516" t="str">
        <f t="shared" si="194"/>
        <v>OrderID: 10829,</v>
      </c>
      <c r="P1516" t="str">
        <f t="shared" si="195"/>
        <v>ProductID: 13,</v>
      </c>
      <c r="Q1516" t="str">
        <f t="shared" si="196"/>
        <v>UnitPrice: 6,</v>
      </c>
      <c r="R1516" t="str">
        <f t="shared" si="197"/>
        <v>Quantity: 10,</v>
      </c>
      <c r="S1516" t="str">
        <f t="shared" si="198"/>
        <v>Discount: 0,</v>
      </c>
      <c r="T1516" t="str">
        <f t="shared" si="199"/>
        <v>GrossProfitMargin: 21.638,</v>
      </c>
      <c r="U1516" t="str">
        <f t="shared" si="200"/>
        <v>ProductCost: 60,</v>
      </c>
      <c r="V1516" t="str">
        <f t="shared" si="201"/>
        <v>ProductRevenue: 72.9828</v>
      </c>
      <c r="W1516" t="s">
        <v>310</v>
      </c>
    </row>
    <row r="1517" spans="1:23" x14ac:dyDescent="0.3">
      <c r="A1517" s="1">
        <v>10829</v>
      </c>
      <c r="B1517" s="1">
        <v>60</v>
      </c>
      <c r="C1517" s="1">
        <v>34</v>
      </c>
      <c r="D1517" s="1">
        <v>21</v>
      </c>
      <c r="E1517" s="1">
        <v>0</v>
      </c>
      <c r="F1517" s="1">
        <v>11.256</v>
      </c>
      <c r="G1517" s="1">
        <v>714</v>
      </c>
      <c r="H1517" s="1">
        <v>794.36784</v>
      </c>
      <c r="N1517" t="s">
        <v>0</v>
      </c>
      <c r="O1517" t="str">
        <f t="shared" si="194"/>
        <v>OrderID: 10829,</v>
      </c>
      <c r="P1517" t="str">
        <f t="shared" si="195"/>
        <v>ProductID: 60,</v>
      </c>
      <c r="Q1517" t="str">
        <f t="shared" si="196"/>
        <v>UnitPrice: 34,</v>
      </c>
      <c r="R1517" t="str">
        <f t="shared" si="197"/>
        <v>Quantity: 21,</v>
      </c>
      <c r="S1517" t="str">
        <f t="shared" si="198"/>
        <v>Discount: 0,</v>
      </c>
      <c r="T1517" t="str">
        <f t="shared" si="199"/>
        <v>GrossProfitMargin: 11.256,</v>
      </c>
      <c r="U1517" t="str">
        <f t="shared" si="200"/>
        <v>ProductCost: 714,</v>
      </c>
      <c r="V1517" t="str">
        <f t="shared" si="201"/>
        <v>ProductRevenue: 794.36784</v>
      </c>
      <c r="W1517" t="s">
        <v>310</v>
      </c>
    </row>
    <row r="1518" spans="1:23" x14ac:dyDescent="0.3">
      <c r="A1518" s="1">
        <v>10830</v>
      </c>
      <c r="B1518" s="1">
        <v>6</v>
      </c>
      <c r="C1518" s="1">
        <v>25</v>
      </c>
      <c r="D1518" s="1">
        <v>6</v>
      </c>
      <c r="E1518" s="1">
        <v>0</v>
      </c>
      <c r="F1518" s="1">
        <v>22.259</v>
      </c>
      <c r="G1518" s="1">
        <v>150</v>
      </c>
      <c r="H1518" s="1">
        <v>183.38850000000002</v>
      </c>
      <c r="N1518" t="s">
        <v>0</v>
      </c>
      <c r="O1518" t="str">
        <f t="shared" si="194"/>
        <v>OrderID: 10830,</v>
      </c>
      <c r="P1518" t="str">
        <f t="shared" si="195"/>
        <v>ProductID: 6,</v>
      </c>
      <c r="Q1518" t="str">
        <f t="shared" si="196"/>
        <v>UnitPrice: 25,</v>
      </c>
      <c r="R1518" t="str">
        <f t="shared" si="197"/>
        <v>Quantity: 6,</v>
      </c>
      <c r="S1518" t="str">
        <f t="shared" si="198"/>
        <v>Discount: 0,</v>
      </c>
      <c r="T1518" t="str">
        <f t="shared" si="199"/>
        <v>GrossProfitMargin: 22.259,</v>
      </c>
      <c r="U1518" t="str">
        <f t="shared" si="200"/>
        <v>ProductCost: 150,</v>
      </c>
      <c r="V1518" t="str">
        <f t="shared" si="201"/>
        <v>ProductRevenue: 183.3885</v>
      </c>
      <c r="W1518" t="s">
        <v>310</v>
      </c>
    </row>
    <row r="1519" spans="1:23" x14ac:dyDescent="0.3">
      <c r="A1519" s="1">
        <v>10830</v>
      </c>
      <c r="B1519" s="1">
        <v>39</v>
      </c>
      <c r="C1519" s="1">
        <v>18</v>
      </c>
      <c r="D1519" s="1">
        <v>28</v>
      </c>
      <c r="E1519" s="1">
        <v>0</v>
      </c>
      <c r="F1519" s="1">
        <v>28.914000000000001</v>
      </c>
      <c r="G1519" s="1">
        <v>504</v>
      </c>
      <c r="H1519" s="1">
        <v>649.72655999999995</v>
      </c>
      <c r="N1519" t="s">
        <v>0</v>
      </c>
      <c r="O1519" t="str">
        <f t="shared" si="194"/>
        <v>OrderID: 10830,</v>
      </c>
      <c r="P1519" t="str">
        <f t="shared" si="195"/>
        <v>ProductID: 39,</v>
      </c>
      <c r="Q1519" t="str">
        <f t="shared" si="196"/>
        <v>UnitPrice: 18,</v>
      </c>
      <c r="R1519" t="str">
        <f t="shared" si="197"/>
        <v>Quantity: 28,</v>
      </c>
      <c r="S1519" t="str">
        <f t="shared" si="198"/>
        <v>Discount: 0,</v>
      </c>
      <c r="T1519" t="str">
        <f t="shared" si="199"/>
        <v>GrossProfitMargin: 28.914,</v>
      </c>
      <c r="U1519" t="str">
        <f t="shared" si="200"/>
        <v>ProductCost: 504,</v>
      </c>
      <c r="V1519" t="str">
        <f t="shared" si="201"/>
        <v>ProductRevenue: 649.72656</v>
      </c>
      <c r="W1519" t="s">
        <v>310</v>
      </c>
    </row>
    <row r="1520" spans="1:23" x14ac:dyDescent="0.3">
      <c r="A1520" s="1">
        <v>10830</v>
      </c>
      <c r="B1520" s="1">
        <v>60</v>
      </c>
      <c r="C1520" s="1">
        <v>34</v>
      </c>
      <c r="D1520" s="1">
        <v>30</v>
      </c>
      <c r="E1520" s="1">
        <v>0</v>
      </c>
      <c r="F1520" s="1">
        <v>14.526999999999999</v>
      </c>
      <c r="G1520" s="1">
        <v>1020</v>
      </c>
      <c r="H1520" s="1">
        <v>1168.1754000000001</v>
      </c>
      <c r="N1520" t="s">
        <v>0</v>
      </c>
      <c r="O1520" t="str">
        <f t="shared" si="194"/>
        <v>OrderID: 10830,</v>
      </c>
      <c r="P1520" t="str">
        <f t="shared" si="195"/>
        <v>ProductID: 60,</v>
      </c>
      <c r="Q1520" t="str">
        <f t="shared" si="196"/>
        <v>UnitPrice: 34,</v>
      </c>
      <c r="R1520" t="str">
        <f t="shared" si="197"/>
        <v>Quantity: 30,</v>
      </c>
      <c r="S1520" t="str">
        <f t="shared" si="198"/>
        <v>Discount: 0,</v>
      </c>
      <c r="T1520" t="str">
        <f t="shared" si="199"/>
        <v>GrossProfitMargin: 14.527,</v>
      </c>
      <c r="U1520" t="str">
        <f t="shared" si="200"/>
        <v>ProductCost: 1020,</v>
      </c>
      <c r="V1520" t="str">
        <f t="shared" si="201"/>
        <v>ProductRevenue: 1168.1754</v>
      </c>
      <c r="W1520" t="s">
        <v>310</v>
      </c>
    </row>
    <row r="1521" spans="1:23" x14ac:dyDescent="0.3">
      <c r="A1521" s="1">
        <v>10830</v>
      </c>
      <c r="B1521" s="1">
        <v>68</v>
      </c>
      <c r="C1521" s="1">
        <v>12.5</v>
      </c>
      <c r="D1521" s="1">
        <v>24</v>
      </c>
      <c r="E1521" s="1">
        <v>0</v>
      </c>
      <c r="F1521" s="1">
        <v>20.256</v>
      </c>
      <c r="G1521" s="1">
        <v>300</v>
      </c>
      <c r="H1521" s="1">
        <v>360.76800000000003</v>
      </c>
      <c r="N1521" t="s">
        <v>0</v>
      </c>
      <c r="O1521" t="str">
        <f t="shared" si="194"/>
        <v>OrderID: 10830,</v>
      </c>
      <c r="P1521" t="str">
        <f t="shared" si="195"/>
        <v>ProductID: 68,</v>
      </c>
      <c r="Q1521" t="str">
        <f t="shared" si="196"/>
        <v>UnitPrice: 12.5,</v>
      </c>
      <c r="R1521" t="str">
        <f t="shared" si="197"/>
        <v>Quantity: 24,</v>
      </c>
      <c r="S1521" t="str">
        <f t="shared" si="198"/>
        <v>Discount: 0,</v>
      </c>
      <c r="T1521" t="str">
        <f t="shared" si="199"/>
        <v>GrossProfitMargin: 20.256,</v>
      </c>
      <c r="U1521" t="str">
        <f t="shared" si="200"/>
        <v>ProductCost: 300,</v>
      </c>
      <c r="V1521" t="str">
        <f t="shared" si="201"/>
        <v>ProductRevenue: 360.768</v>
      </c>
      <c r="W1521" t="s">
        <v>310</v>
      </c>
    </row>
    <row r="1522" spans="1:23" x14ac:dyDescent="0.3">
      <c r="A1522" s="1">
        <v>10831</v>
      </c>
      <c r="B1522" s="1">
        <v>19</v>
      </c>
      <c r="C1522" s="1">
        <v>9.1999999999999993</v>
      </c>
      <c r="D1522" s="1">
        <v>2</v>
      </c>
      <c r="E1522" s="1">
        <v>0</v>
      </c>
      <c r="F1522" s="1">
        <v>10.443</v>
      </c>
      <c r="G1522" s="1">
        <v>18.399999999999999</v>
      </c>
      <c r="H1522" s="1">
        <v>20.321511999999998</v>
      </c>
      <c r="N1522" t="s">
        <v>0</v>
      </c>
      <c r="O1522" t="str">
        <f t="shared" si="194"/>
        <v>OrderID: 10831,</v>
      </c>
      <c r="P1522" t="str">
        <f t="shared" si="195"/>
        <v>ProductID: 19,</v>
      </c>
      <c r="Q1522" t="str">
        <f t="shared" si="196"/>
        <v>UnitPrice: 9.2,</v>
      </c>
      <c r="R1522" t="str">
        <f t="shared" si="197"/>
        <v>Quantity: 2,</v>
      </c>
      <c r="S1522" t="str">
        <f t="shared" si="198"/>
        <v>Discount: 0,</v>
      </c>
      <c r="T1522" t="str">
        <f t="shared" si="199"/>
        <v>GrossProfitMargin: 10.443,</v>
      </c>
      <c r="U1522" t="str">
        <f t="shared" si="200"/>
        <v>ProductCost: 18.4,</v>
      </c>
      <c r="V1522" t="str">
        <f t="shared" si="201"/>
        <v>ProductRevenue: 20.321512</v>
      </c>
      <c r="W1522" t="s">
        <v>310</v>
      </c>
    </row>
    <row r="1523" spans="1:23" x14ac:dyDescent="0.3">
      <c r="A1523" s="1">
        <v>10831</v>
      </c>
      <c r="B1523" s="1">
        <v>35</v>
      </c>
      <c r="C1523" s="1">
        <v>18</v>
      </c>
      <c r="D1523" s="1">
        <v>8</v>
      </c>
      <c r="E1523" s="1">
        <v>0</v>
      </c>
      <c r="F1523" s="1">
        <v>18.456</v>
      </c>
      <c r="G1523" s="1">
        <v>144</v>
      </c>
      <c r="H1523" s="1">
        <v>170.57664</v>
      </c>
      <c r="N1523" t="s">
        <v>0</v>
      </c>
      <c r="O1523" t="str">
        <f t="shared" si="194"/>
        <v>OrderID: 10831,</v>
      </c>
      <c r="P1523" t="str">
        <f t="shared" si="195"/>
        <v>ProductID: 35,</v>
      </c>
      <c r="Q1523" t="str">
        <f t="shared" si="196"/>
        <v>UnitPrice: 18,</v>
      </c>
      <c r="R1523" t="str">
        <f t="shared" si="197"/>
        <v>Quantity: 8,</v>
      </c>
      <c r="S1523" t="str">
        <f t="shared" si="198"/>
        <v>Discount: 0,</v>
      </c>
      <c r="T1523" t="str">
        <f t="shared" si="199"/>
        <v>GrossProfitMargin: 18.456,</v>
      </c>
      <c r="U1523" t="str">
        <f t="shared" si="200"/>
        <v>ProductCost: 144,</v>
      </c>
      <c r="V1523" t="str">
        <f t="shared" si="201"/>
        <v>ProductRevenue: 170.57664</v>
      </c>
      <c r="W1523" t="s">
        <v>310</v>
      </c>
    </row>
    <row r="1524" spans="1:23" x14ac:dyDescent="0.3">
      <c r="A1524" s="1">
        <v>10831</v>
      </c>
      <c r="B1524" s="1">
        <v>38</v>
      </c>
      <c r="C1524" s="1">
        <v>263.5</v>
      </c>
      <c r="D1524" s="1">
        <v>8</v>
      </c>
      <c r="E1524" s="1">
        <v>0</v>
      </c>
      <c r="F1524" s="1">
        <v>25.356000000000002</v>
      </c>
      <c r="G1524" s="1">
        <v>2108</v>
      </c>
      <c r="H1524" s="1">
        <v>2642.5044800000001</v>
      </c>
      <c r="N1524" t="s">
        <v>0</v>
      </c>
      <c r="O1524" t="str">
        <f t="shared" si="194"/>
        <v>OrderID: 10831,</v>
      </c>
      <c r="P1524" t="str">
        <f t="shared" si="195"/>
        <v>ProductID: 38,</v>
      </c>
      <c r="Q1524" t="str">
        <f t="shared" si="196"/>
        <v>UnitPrice: 263.5,</v>
      </c>
      <c r="R1524" t="str">
        <f t="shared" si="197"/>
        <v>Quantity: 8,</v>
      </c>
      <c r="S1524" t="str">
        <f t="shared" si="198"/>
        <v>Discount: 0,</v>
      </c>
      <c r="T1524" t="str">
        <f t="shared" si="199"/>
        <v>GrossProfitMargin: 25.356,</v>
      </c>
      <c r="U1524" t="str">
        <f t="shared" si="200"/>
        <v>ProductCost: 2108,</v>
      </c>
      <c r="V1524" t="str">
        <f t="shared" si="201"/>
        <v>ProductRevenue: 2642.50448</v>
      </c>
      <c r="W1524" t="s">
        <v>310</v>
      </c>
    </row>
    <row r="1525" spans="1:23" x14ac:dyDescent="0.3">
      <c r="A1525" s="1">
        <v>10831</v>
      </c>
      <c r="B1525" s="1">
        <v>43</v>
      </c>
      <c r="C1525" s="1">
        <v>46</v>
      </c>
      <c r="D1525" s="1">
        <v>9</v>
      </c>
      <c r="E1525" s="1">
        <v>0</v>
      </c>
      <c r="F1525" s="1">
        <v>13.874000000000001</v>
      </c>
      <c r="G1525" s="1">
        <v>414</v>
      </c>
      <c r="H1525" s="1">
        <v>471.43836000000005</v>
      </c>
      <c r="N1525" t="s">
        <v>0</v>
      </c>
      <c r="O1525" t="str">
        <f t="shared" si="194"/>
        <v>OrderID: 10831,</v>
      </c>
      <c r="P1525" t="str">
        <f t="shared" si="195"/>
        <v>ProductID: 43,</v>
      </c>
      <c r="Q1525" t="str">
        <f t="shared" si="196"/>
        <v>UnitPrice: 46,</v>
      </c>
      <c r="R1525" t="str">
        <f t="shared" si="197"/>
        <v>Quantity: 9,</v>
      </c>
      <c r="S1525" t="str">
        <f t="shared" si="198"/>
        <v>Discount: 0,</v>
      </c>
      <c r="T1525" t="str">
        <f t="shared" si="199"/>
        <v>GrossProfitMargin: 13.874,</v>
      </c>
      <c r="U1525" t="str">
        <f t="shared" si="200"/>
        <v>ProductCost: 414,</v>
      </c>
      <c r="V1525" t="str">
        <f t="shared" si="201"/>
        <v>ProductRevenue: 471.43836</v>
      </c>
      <c r="W1525" t="s">
        <v>310</v>
      </c>
    </row>
    <row r="1526" spans="1:23" x14ac:dyDescent="0.3">
      <c r="A1526" s="1">
        <v>10832</v>
      </c>
      <c r="B1526" s="1">
        <v>13</v>
      </c>
      <c r="C1526" s="1">
        <v>6</v>
      </c>
      <c r="D1526" s="1">
        <v>3</v>
      </c>
      <c r="E1526" s="1">
        <v>0.20000000298023199</v>
      </c>
      <c r="F1526" s="1">
        <v>19.035</v>
      </c>
      <c r="G1526" s="1">
        <v>18</v>
      </c>
      <c r="H1526" s="1">
        <v>21.426300000000001</v>
      </c>
      <c r="N1526" t="s">
        <v>0</v>
      </c>
      <c r="O1526" t="str">
        <f t="shared" si="194"/>
        <v>OrderID: 10832,</v>
      </c>
      <c r="P1526" t="str">
        <f t="shared" si="195"/>
        <v>ProductID: 13,</v>
      </c>
      <c r="Q1526" t="str">
        <f t="shared" si="196"/>
        <v>UnitPrice: 6,</v>
      </c>
      <c r="R1526" t="str">
        <f t="shared" si="197"/>
        <v>Quantity: 3,</v>
      </c>
      <c r="S1526" t="str">
        <f t="shared" si="198"/>
        <v>Discount: 0.200000002980232,</v>
      </c>
      <c r="T1526" t="str">
        <f t="shared" si="199"/>
        <v>GrossProfitMargin: 19.035,</v>
      </c>
      <c r="U1526" t="str">
        <f t="shared" si="200"/>
        <v>ProductCost: 18,</v>
      </c>
      <c r="V1526" t="str">
        <f t="shared" si="201"/>
        <v>ProductRevenue: 21.4263</v>
      </c>
      <c r="W1526" t="s">
        <v>310</v>
      </c>
    </row>
    <row r="1527" spans="1:23" x14ac:dyDescent="0.3">
      <c r="A1527" s="1">
        <v>10832</v>
      </c>
      <c r="B1527" s="1">
        <v>25</v>
      </c>
      <c r="C1527" s="1">
        <v>14</v>
      </c>
      <c r="D1527" s="1">
        <v>10</v>
      </c>
      <c r="E1527" s="1">
        <v>0.20000000298023199</v>
      </c>
      <c r="F1527" s="1">
        <v>5.3739999999999997</v>
      </c>
      <c r="G1527" s="1">
        <v>140</v>
      </c>
      <c r="H1527" s="1">
        <v>147.52359999999999</v>
      </c>
      <c r="N1527" t="s">
        <v>0</v>
      </c>
      <c r="O1527" t="str">
        <f t="shared" si="194"/>
        <v>OrderID: 10832,</v>
      </c>
      <c r="P1527" t="str">
        <f t="shared" si="195"/>
        <v>ProductID: 25,</v>
      </c>
      <c r="Q1527" t="str">
        <f t="shared" si="196"/>
        <v>UnitPrice: 14,</v>
      </c>
      <c r="R1527" t="str">
        <f t="shared" si="197"/>
        <v>Quantity: 10,</v>
      </c>
      <c r="S1527" t="str">
        <f t="shared" si="198"/>
        <v>Discount: 0.200000002980232,</v>
      </c>
      <c r="T1527" t="str">
        <f t="shared" si="199"/>
        <v>GrossProfitMargin: 5.374,</v>
      </c>
      <c r="U1527" t="str">
        <f t="shared" si="200"/>
        <v>ProductCost: 140,</v>
      </c>
      <c r="V1527" t="str">
        <f t="shared" si="201"/>
        <v>ProductRevenue: 147.5236</v>
      </c>
      <c r="W1527" t="s">
        <v>310</v>
      </c>
    </row>
    <row r="1528" spans="1:23" x14ac:dyDescent="0.3">
      <c r="A1528" s="1">
        <v>10832</v>
      </c>
      <c r="B1528" s="1">
        <v>44</v>
      </c>
      <c r="C1528" s="1">
        <v>19.45</v>
      </c>
      <c r="D1528" s="1">
        <v>16</v>
      </c>
      <c r="E1528" s="1">
        <v>0.20000000298023199</v>
      </c>
      <c r="F1528" s="1">
        <v>25.355</v>
      </c>
      <c r="G1528" s="1">
        <v>311.2</v>
      </c>
      <c r="H1528" s="1">
        <v>390.10475999999994</v>
      </c>
      <c r="N1528" t="s">
        <v>0</v>
      </c>
      <c r="O1528" t="str">
        <f t="shared" si="194"/>
        <v>OrderID: 10832,</v>
      </c>
      <c r="P1528" t="str">
        <f t="shared" si="195"/>
        <v>ProductID: 44,</v>
      </c>
      <c r="Q1528" t="str">
        <f t="shared" si="196"/>
        <v>UnitPrice: 19.45,</v>
      </c>
      <c r="R1528" t="str">
        <f t="shared" si="197"/>
        <v>Quantity: 16,</v>
      </c>
      <c r="S1528" t="str">
        <f t="shared" si="198"/>
        <v>Discount: 0.200000002980232,</v>
      </c>
      <c r="T1528" t="str">
        <f t="shared" si="199"/>
        <v>GrossProfitMargin: 25.355,</v>
      </c>
      <c r="U1528" t="str">
        <f t="shared" si="200"/>
        <v>ProductCost: 311.2,</v>
      </c>
      <c r="V1528" t="str">
        <f t="shared" si="201"/>
        <v>ProductRevenue: 390.10476</v>
      </c>
      <c r="W1528" t="s">
        <v>310</v>
      </c>
    </row>
    <row r="1529" spans="1:23" x14ac:dyDescent="0.3">
      <c r="A1529" s="1">
        <v>10832</v>
      </c>
      <c r="B1529" s="1">
        <v>64</v>
      </c>
      <c r="C1529" s="1">
        <v>33.25</v>
      </c>
      <c r="D1529" s="1">
        <v>3</v>
      </c>
      <c r="E1529" s="1">
        <v>0</v>
      </c>
      <c r="F1529" s="1">
        <v>6.9870000000000001</v>
      </c>
      <c r="G1529" s="1">
        <v>99.75</v>
      </c>
      <c r="H1529" s="1">
        <v>106.71953250000001</v>
      </c>
      <c r="N1529" t="s">
        <v>0</v>
      </c>
      <c r="O1529" t="str">
        <f t="shared" si="194"/>
        <v>OrderID: 10832,</v>
      </c>
      <c r="P1529" t="str">
        <f t="shared" si="195"/>
        <v>ProductID: 64,</v>
      </c>
      <c r="Q1529" t="str">
        <f t="shared" si="196"/>
        <v>UnitPrice: 33.25,</v>
      </c>
      <c r="R1529" t="str">
        <f t="shared" si="197"/>
        <v>Quantity: 3,</v>
      </c>
      <c r="S1529" t="str">
        <f t="shared" si="198"/>
        <v>Discount: 0,</v>
      </c>
      <c r="T1529" t="str">
        <f t="shared" si="199"/>
        <v>GrossProfitMargin: 6.987,</v>
      </c>
      <c r="U1529" t="str">
        <f t="shared" si="200"/>
        <v>ProductCost: 99.75,</v>
      </c>
      <c r="V1529" t="str">
        <f t="shared" si="201"/>
        <v>ProductRevenue: 106.7195325</v>
      </c>
      <c r="W1529" t="s">
        <v>310</v>
      </c>
    </row>
    <row r="1530" spans="1:23" x14ac:dyDescent="0.3">
      <c r="A1530" s="1">
        <v>10833</v>
      </c>
      <c r="B1530" s="1">
        <v>7</v>
      </c>
      <c r="C1530" s="1">
        <v>30</v>
      </c>
      <c r="D1530" s="1">
        <v>20</v>
      </c>
      <c r="E1530" s="1">
        <v>0.10000000149011599</v>
      </c>
      <c r="F1530" s="1">
        <v>26.864000000000001</v>
      </c>
      <c r="G1530" s="1">
        <v>600</v>
      </c>
      <c r="H1530" s="1">
        <v>761.18399999999997</v>
      </c>
      <c r="N1530" t="s">
        <v>0</v>
      </c>
      <c r="O1530" t="str">
        <f t="shared" si="194"/>
        <v>OrderID: 10833,</v>
      </c>
      <c r="P1530" t="str">
        <f t="shared" si="195"/>
        <v>ProductID: 7,</v>
      </c>
      <c r="Q1530" t="str">
        <f t="shared" si="196"/>
        <v>UnitPrice: 30,</v>
      </c>
      <c r="R1530" t="str">
        <f t="shared" si="197"/>
        <v>Quantity: 20,</v>
      </c>
      <c r="S1530" t="str">
        <f t="shared" si="198"/>
        <v>Discount: 0.100000001490116,</v>
      </c>
      <c r="T1530" t="str">
        <f t="shared" si="199"/>
        <v>GrossProfitMargin: 26.864,</v>
      </c>
      <c r="U1530" t="str">
        <f t="shared" si="200"/>
        <v>ProductCost: 600,</v>
      </c>
      <c r="V1530" t="str">
        <f t="shared" si="201"/>
        <v>ProductRevenue: 761.184</v>
      </c>
      <c r="W1530" t="s">
        <v>310</v>
      </c>
    </row>
    <row r="1531" spans="1:23" x14ac:dyDescent="0.3">
      <c r="A1531" s="1">
        <v>10833</v>
      </c>
      <c r="B1531" s="1">
        <v>31</v>
      </c>
      <c r="C1531" s="1">
        <v>12.5</v>
      </c>
      <c r="D1531" s="1">
        <v>9</v>
      </c>
      <c r="E1531" s="1">
        <v>0.10000000149011599</v>
      </c>
      <c r="F1531" s="1">
        <v>20.068999999999999</v>
      </c>
      <c r="G1531" s="1">
        <v>112.5</v>
      </c>
      <c r="H1531" s="1">
        <v>135.07762500000001</v>
      </c>
      <c r="N1531" t="s">
        <v>0</v>
      </c>
      <c r="O1531" t="str">
        <f t="shared" si="194"/>
        <v>OrderID: 10833,</v>
      </c>
      <c r="P1531" t="str">
        <f t="shared" si="195"/>
        <v>ProductID: 31,</v>
      </c>
      <c r="Q1531" t="str">
        <f t="shared" si="196"/>
        <v>UnitPrice: 12.5,</v>
      </c>
      <c r="R1531" t="str">
        <f t="shared" si="197"/>
        <v>Quantity: 9,</v>
      </c>
      <c r="S1531" t="str">
        <f t="shared" si="198"/>
        <v>Discount: 0.100000001490116,</v>
      </c>
      <c r="T1531" t="str">
        <f t="shared" si="199"/>
        <v>GrossProfitMargin: 20.069,</v>
      </c>
      <c r="U1531" t="str">
        <f t="shared" si="200"/>
        <v>ProductCost: 112.5,</v>
      </c>
      <c r="V1531" t="str">
        <f t="shared" si="201"/>
        <v>ProductRevenue: 135.077625</v>
      </c>
      <c r="W1531" t="s">
        <v>310</v>
      </c>
    </row>
    <row r="1532" spans="1:23" x14ac:dyDescent="0.3">
      <c r="A1532" s="1">
        <v>10833</v>
      </c>
      <c r="B1532" s="1">
        <v>53</v>
      </c>
      <c r="C1532" s="1">
        <v>32.799999999999997</v>
      </c>
      <c r="D1532" s="1">
        <v>9</v>
      </c>
      <c r="E1532" s="1">
        <v>0.10000000149011599</v>
      </c>
      <c r="F1532" s="1">
        <v>29.111999999999998</v>
      </c>
      <c r="G1532" s="1">
        <v>295.2</v>
      </c>
      <c r="H1532" s="1">
        <v>381.13862399999999</v>
      </c>
      <c r="N1532" t="s">
        <v>0</v>
      </c>
      <c r="O1532" t="str">
        <f t="shared" si="194"/>
        <v>OrderID: 10833,</v>
      </c>
      <c r="P1532" t="str">
        <f t="shared" si="195"/>
        <v>ProductID: 53,</v>
      </c>
      <c r="Q1532" t="str">
        <f t="shared" si="196"/>
        <v>UnitPrice: 32.8,</v>
      </c>
      <c r="R1532" t="str">
        <f t="shared" si="197"/>
        <v>Quantity: 9,</v>
      </c>
      <c r="S1532" t="str">
        <f t="shared" si="198"/>
        <v>Discount: 0.100000001490116,</v>
      </c>
      <c r="T1532" t="str">
        <f t="shared" si="199"/>
        <v>GrossProfitMargin: 29.112,</v>
      </c>
      <c r="U1532" t="str">
        <f t="shared" si="200"/>
        <v>ProductCost: 295.2,</v>
      </c>
      <c r="V1532" t="str">
        <f t="shared" si="201"/>
        <v>ProductRevenue: 381.138624</v>
      </c>
      <c r="W1532" t="s">
        <v>310</v>
      </c>
    </row>
    <row r="1533" spans="1:23" x14ac:dyDescent="0.3">
      <c r="A1533" s="1">
        <v>10834</v>
      </c>
      <c r="B1533" s="1">
        <v>29</v>
      </c>
      <c r="C1533" s="1">
        <v>123.79</v>
      </c>
      <c r="D1533" s="1">
        <v>8</v>
      </c>
      <c r="E1533" s="1">
        <v>5.0000000745058101E-2</v>
      </c>
      <c r="F1533" s="1">
        <v>6.9749999999999996</v>
      </c>
      <c r="G1533" s="1">
        <v>990.32</v>
      </c>
      <c r="H1533" s="1">
        <v>1059.39482</v>
      </c>
      <c r="N1533" t="s">
        <v>0</v>
      </c>
      <c r="O1533" t="str">
        <f t="shared" si="194"/>
        <v>OrderID: 10834,</v>
      </c>
      <c r="P1533" t="str">
        <f t="shared" si="195"/>
        <v>ProductID: 29,</v>
      </c>
      <c r="Q1533" t="str">
        <f t="shared" si="196"/>
        <v>UnitPrice: 123.79,</v>
      </c>
      <c r="R1533" t="str">
        <f t="shared" si="197"/>
        <v>Quantity: 8,</v>
      </c>
      <c r="S1533" t="str">
        <f t="shared" si="198"/>
        <v>Discount: 0.0500000007450581,</v>
      </c>
      <c r="T1533" t="str">
        <f t="shared" si="199"/>
        <v>GrossProfitMargin: 6.975,</v>
      </c>
      <c r="U1533" t="str">
        <f t="shared" si="200"/>
        <v>ProductCost: 990.32,</v>
      </c>
      <c r="V1533" t="str">
        <f t="shared" si="201"/>
        <v>ProductRevenue: 1059.39482</v>
      </c>
      <c r="W1533" t="s">
        <v>310</v>
      </c>
    </row>
    <row r="1534" spans="1:23" x14ac:dyDescent="0.3">
      <c r="A1534" s="1">
        <v>10834</v>
      </c>
      <c r="B1534" s="1">
        <v>30</v>
      </c>
      <c r="C1534" s="1">
        <v>25.89</v>
      </c>
      <c r="D1534" s="1">
        <v>20</v>
      </c>
      <c r="E1534" s="1">
        <v>5.0000000745058101E-2</v>
      </c>
      <c r="F1534" s="1">
        <v>27.738</v>
      </c>
      <c r="G1534" s="1">
        <v>517.79999999999995</v>
      </c>
      <c r="H1534" s="1">
        <v>661.4273639999999</v>
      </c>
      <c r="N1534" t="s">
        <v>0</v>
      </c>
      <c r="O1534" t="str">
        <f t="shared" si="194"/>
        <v>OrderID: 10834,</v>
      </c>
      <c r="P1534" t="str">
        <f t="shared" si="195"/>
        <v>ProductID: 30,</v>
      </c>
      <c r="Q1534" t="str">
        <f t="shared" si="196"/>
        <v>UnitPrice: 25.89,</v>
      </c>
      <c r="R1534" t="str">
        <f t="shared" si="197"/>
        <v>Quantity: 20,</v>
      </c>
      <c r="S1534" t="str">
        <f t="shared" si="198"/>
        <v>Discount: 0.0500000007450581,</v>
      </c>
      <c r="T1534" t="str">
        <f t="shared" si="199"/>
        <v>GrossProfitMargin: 27.738,</v>
      </c>
      <c r="U1534" t="str">
        <f t="shared" si="200"/>
        <v>ProductCost: 517.8,</v>
      </c>
      <c r="V1534" t="str">
        <f t="shared" si="201"/>
        <v>ProductRevenue: 661.427364</v>
      </c>
      <c r="W1534" t="s">
        <v>310</v>
      </c>
    </row>
    <row r="1535" spans="1:23" x14ac:dyDescent="0.3">
      <c r="A1535" s="1">
        <v>10835</v>
      </c>
      <c r="B1535" s="1">
        <v>59</v>
      </c>
      <c r="C1535" s="1">
        <v>55</v>
      </c>
      <c r="D1535" s="1">
        <v>15</v>
      </c>
      <c r="E1535" s="1">
        <v>0</v>
      </c>
      <c r="F1535" s="1">
        <v>6.6529999999999996</v>
      </c>
      <c r="G1535" s="1">
        <v>825</v>
      </c>
      <c r="H1535" s="1">
        <v>879.88724999999999</v>
      </c>
      <c r="N1535" t="s">
        <v>0</v>
      </c>
      <c r="O1535" t="str">
        <f t="shared" si="194"/>
        <v>OrderID: 10835,</v>
      </c>
      <c r="P1535" t="str">
        <f t="shared" si="195"/>
        <v>ProductID: 59,</v>
      </c>
      <c r="Q1535" t="str">
        <f t="shared" si="196"/>
        <v>UnitPrice: 55,</v>
      </c>
      <c r="R1535" t="str">
        <f t="shared" si="197"/>
        <v>Quantity: 15,</v>
      </c>
      <c r="S1535" t="str">
        <f t="shared" si="198"/>
        <v>Discount: 0,</v>
      </c>
      <c r="T1535" t="str">
        <f t="shared" si="199"/>
        <v>GrossProfitMargin: 6.653,</v>
      </c>
      <c r="U1535" t="str">
        <f t="shared" si="200"/>
        <v>ProductCost: 825,</v>
      </c>
      <c r="V1535" t="str">
        <f t="shared" si="201"/>
        <v>ProductRevenue: 879.88725</v>
      </c>
      <c r="W1535" t="s">
        <v>310</v>
      </c>
    </row>
    <row r="1536" spans="1:23" x14ac:dyDescent="0.3">
      <c r="A1536" s="1">
        <v>10835</v>
      </c>
      <c r="B1536" s="1">
        <v>77</v>
      </c>
      <c r="C1536" s="1">
        <v>13</v>
      </c>
      <c r="D1536" s="1">
        <v>2</v>
      </c>
      <c r="E1536" s="1">
        <v>0.20000000298023199</v>
      </c>
      <c r="F1536" s="1">
        <v>24.992000000000001</v>
      </c>
      <c r="G1536" s="1">
        <v>26</v>
      </c>
      <c r="H1536" s="1">
        <v>32.497920000000001</v>
      </c>
      <c r="N1536" t="s">
        <v>0</v>
      </c>
      <c r="O1536" t="str">
        <f t="shared" si="194"/>
        <v>OrderID: 10835,</v>
      </c>
      <c r="P1536" t="str">
        <f t="shared" si="195"/>
        <v>ProductID: 77,</v>
      </c>
      <c r="Q1536" t="str">
        <f t="shared" si="196"/>
        <v>UnitPrice: 13,</v>
      </c>
      <c r="R1536" t="str">
        <f t="shared" si="197"/>
        <v>Quantity: 2,</v>
      </c>
      <c r="S1536" t="str">
        <f t="shared" si="198"/>
        <v>Discount: 0.200000002980232,</v>
      </c>
      <c r="T1536" t="str">
        <f t="shared" si="199"/>
        <v>GrossProfitMargin: 24.992,</v>
      </c>
      <c r="U1536" t="str">
        <f t="shared" si="200"/>
        <v>ProductCost: 26,</v>
      </c>
      <c r="V1536" t="str">
        <f t="shared" si="201"/>
        <v>ProductRevenue: 32.49792</v>
      </c>
      <c r="W1536" t="s">
        <v>310</v>
      </c>
    </row>
    <row r="1537" spans="1:23" x14ac:dyDescent="0.3">
      <c r="A1537" s="1">
        <v>10836</v>
      </c>
      <c r="B1537" s="1">
        <v>22</v>
      </c>
      <c r="C1537" s="1">
        <v>21</v>
      </c>
      <c r="D1537" s="1">
        <v>52</v>
      </c>
      <c r="E1537" s="1">
        <v>0</v>
      </c>
      <c r="F1537" s="1">
        <v>27.986000000000001</v>
      </c>
      <c r="G1537" s="1">
        <v>1092</v>
      </c>
      <c r="H1537" s="1">
        <v>1397.6071199999999</v>
      </c>
      <c r="N1537" t="s">
        <v>0</v>
      </c>
      <c r="O1537" t="str">
        <f t="shared" si="194"/>
        <v>OrderID: 10836,</v>
      </c>
      <c r="P1537" t="str">
        <f t="shared" si="195"/>
        <v>ProductID: 22,</v>
      </c>
      <c r="Q1537" t="str">
        <f t="shared" si="196"/>
        <v>UnitPrice: 21,</v>
      </c>
      <c r="R1537" t="str">
        <f t="shared" si="197"/>
        <v>Quantity: 52,</v>
      </c>
      <c r="S1537" t="str">
        <f t="shared" si="198"/>
        <v>Discount: 0,</v>
      </c>
      <c r="T1537" t="str">
        <f t="shared" si="199"/>
        <v>GrossProfitMargin: 27.986,</v>
      </c>
      <c r="U1537" t="str">
        <f t="shared" si="200"/>
        <v>ProductCost: 1092,</v>
      </c>
      <c r="V1537" t="str">
        <f t="shared" si="201"/>
        <v>ProductRevenue: 1397.60712</v>
      </c>
      <c r="W1537" t="s">
        <v>310</v>
      </c>
    </row>
    <row r="1538" spans="1:23" x14ac:dyDescent="0.3">
      <c r="A1538" s="1">
        <v>10836</v>
      </c>
      <c r="B1538" s="1">
        <v>35</v>
      </c>
      <c r="C1538" s="1">
        <v>18</v>
      </c>
      <c r="D1538" s="1">
        <v>6</v>
      </c>
      <c r="E1538" s="1">
        <v>0</v>
      </c>
      <c r="F1538" s="1">
        <v>27.577999999999999</v>
      </c>
      <c r="G1538" s="1">
        <v>108</v>
      </c>
      <c r="H1538" s="1">
        <v>137.78423999999998</v>
      </c>
      <c r="N1538" t="s">
        <v>0</v>
      </c>
      <c r="O1538" t="str">
        <f t="shared" si="194"/>
        <v>OrderID: 10836,</v>
      </c>
      <c r="P1538" t="str">
        <f t="shared" si="195"/>
        <v>ProductID: 35,</v>
      </c>
      <c r="Q1538" t="str">
        <f t="shared" si="196"/>
        <v>UnitPrice: 18,</v>
      </c>
      <c r="R1538" t="str">
        <f t="shared" si="197"/>
        <v>Quantity: 6,</v>
      </c>
      <c r="S1538" t="str">
        <f t="shared" si="198"/>
        <v>Discount: 0,</v>
      </c>
      <c r="T1538" t="str">
        <f t="shared" si="199"/>
        <v>GrossProfitMargin: 27.578,</v>
      </c>
      <c r="U1538" t="str">
        <f t="shared" si="200"/>
        <v>ProductCost: 108,</v>
      </c>
      <c r="V1538" t="str">
        <f t="shared" si="201"/>
        <v>ProductRevenue: 137.78424</v>
      </c>
      <c r="W1538" t="s">
        <v>310</v>
      </c>
    </row>
    <row r="1539" spans="1:23" x14ac:dyDescent="0.3">
      <c r="A1539" s="1">
        <v>10836</v>
      </c>
      <c r="B1539" s="1">
        <v>57</v>
      </c>
      <c r="C1539" s="1">
        <v>19.5</v>
      </c>
      <c r="D1539" s="1">
        <v>24</v>
      </c>
      <c r="E1539" s="1">
        <v>0</v>
      </c>
      <c r="F1539" s="1">
        <v>25.859000000000002</v>
      </c>
      <c r="G1539" s="1">
        <v>468</v>
      </c>
      <c r="H1539" s="1">
        <v>589.02012000000002</v>
      </c>
      <c r="N1539" t="s">
        <v>0</v>
      </c>
      <c r="O1539" t="str">
        <f t="shared" ref="O1539:O1602" si="202">O$1&amp;": "&amp;IF(ISNUMBER(A1539),A1539,""""&amp;A1539&amp;"""")&amp;IF(P$1=0,"",",")</f>
        <v>OrderID: 10836,</v>
      </c>
      <c r="P1539" t="str">
        <f t="shared" ref="P1539:P1602" si="203">P$1&amp;": "&amp;IF(ISNUMBER(B1539),B1539,""""&amp;B1539&amp;"""")&amp;IF(Q$1=0,"",",")</f>
        <v>ProductID: 57,</v>
      </c>
      <c r="Q1539" t="str">
        <f t="shared" ref="Q1539:Q1602" si="204">Q$1&amp;": "&amp;IF(ISNUMBER(C1539),C1539,""""&amp;C1539&amp;"""")&amp;IF(R$1=0,"",",")</f>
        <v>UnitPrice: 19.5,</v>
      </c>
      <c r="R1539" t="str">
        <f t="shared" ref="R1539:R1602" si="205">R$1&amp;": "&amp;IF(ISNUMBER(D1539),D1539,""""&amp;D1539&amp;"""")&amp;IF(S$1=0,"",",")</f>
        <v>Quantity: 24,</v>
      </c>
      <c r="S1539" t="str">
        <f t="shared" ref="S1539:S1602" si="206">S$1&amp;": "&amp;IF(ISNUMBER(E1539),E1539,""""&amp;E1539&amp;"""")&amp;IF(T$1=0,"",",")</f>
        <v>Discount: 0,</v>
      </c>
      <c r="T1539" t="str">
        <f t="shared" ref="T1539:T1602" si="207">T$1&amp;": "&amp;IF(ISNUMBER(F1539),F1539,""""&amp;F1539&amp;"""")&amp;IF(U$1=0,"",",")</f>
        <v>GrossProfitMargin: 25.859,</v>
      </c>
      <c r="U1539" t="str">
        <f t="shared" ref="U1539:U1602" si="208">U$1&amp;": "&amp;IF(ISNUMBER(G1539),G1539,""""&amp;G1539&amp;"""")&amp;IF(V$1=0,"",",")</f>
        <v>ProductCost: 468,</v>
      </c>
      <c r="V1539" t="str">
        <f t="shared" ref="V1539:V1602" si="209">V$1&amp;": "&amp;IF(ISNUMBER(H1539),H1539,""""&amp;H1539&amp;"""")&amp;IF(W$1=0,"",",")</f>
        <v>ProductRevenue: 589.02012</v>
      </c>
      <c r="W1539" t="s">
        <v>310</v>
      </c>
    </row>
    <row r="1540" spans="1:23" x14ac:dyDescent="0.3">
      <c r="A1540" s="1">
        <v>10836</v>
      </c>
      <c r="B1540" s="1">
        <v>60</v>
      </c>
      <c r="C1540" s="1">
        <v>34</v>
      </c>
      <c r="D1540" s="1">
        <v>60</v>
      </c>
      <c r="E1540" s="1">
        <v>0</v>
      </c>
      <c r="F1540" s="1">
        <v>11.2</v>
      </c>
      <c r="G1540" s="1">
        <v>2040</v>
      </c>
      <c r="H1540" s="1">
        <v>2268.48</v>
      </c>
      <c r="N1540" t="s">
        <v>0</v>
      </c>
      <c r="O1540" t="str">
        <f t="shared" si="202"/>
        <v>OrderID: 10836,</v>
      </c>
      <c r="P1540" t="str">
        <f t="shared" si="203"/>
        <v>ProductID: 60,</v>
      </c>
      <c r="Q1540" t="str">
        <f t="shared" si="204"/>
        <v>UnitPrice: 34,</v>
      </c>
      <c r="R1540" t="str">
        <f t="shared" si="205"/>
        <v>Quantity: 60,</v>
      </c>
      <c r="S1540" t="str">
        <f t="shared" si="206"/>
        <v>Discount: 0,</v>
      </c>
      <c r="T1540" t="str">
        <f t="shared" si="207"/>
        <v>GrossProfitMargin: 11.2,</v>
      </c>
      <c r="U1540" t="str">
        <f t="shared" si="208"/>
        <v>ProductCost: 2040,</v>
      </c>
      <c r="V1540" t="str">
        <f t="shared" si="209"/>
        <v>ProductRevenue: 2268.48</v>
      </c>
      <c r="W1540" t="s">
        <v>310</v>
      </c>
    </row>
    <row r="1541" spans="1:23" x14ac:dyDescent="0.3">
      <c r="A1541" s="1">
        <v>10836</v>
      </c>
      <c r="B1541" s="1">
        <v>64</v>
      </c>
      <c r="C1541" s="1">
        <v>33.25</v>
      </c>
      <c r="D1541" s="1">
        <v>30</v>
      </c>
      <c r="E1541" s="1">
        <v>0</v>
      </c>
      <c r="F1541" s="1">
        <v>10.678000000000001</v>
      </c>
      <c r="G1541" s="1">
        <v>997.5</v>
      </c>
      <c r="H1541" s="1">
        <v>1104.01305</v>
      </c>
      <c r="N1541" t="s">
        <v>0</v>
      </c>
      <c r="O1541" t="str">
        <f t="shared" si="202"/>
        <v>OrderID: 10836,</v>
      </c>
      <c r="P1541" t="str">
        <f t="shared" si="203"/>
        <v>ProductID: 64,</v>
      </c>
      <c r="Q1541" t="str">
        <f t="shared" si="204"/>
        <v>UnitPrice: 33.25,</v>
      </c>
      <c r="R1541" t="str">
        <f t="shared" si="205"/>
        <v>Quantity: 30,</v>
      </c>
      <c r="S1541" t="str">
        <f t="shared" si="206"/>
        <v>Discount: 0,</v>
      </c>
      <c r="T1541" t="str">
        <f t="shared" si="207"/>
        <v>GrossProfitMargin: 10.678,</v>
      </c>
      <c r="U1541" t="str">
        <f t="shared" si="208"/>
        <v>ProductCost: 997.5,</v>
      </c>
      <c r="V1541" t="str">
        <f t="shared" si="209"/>
        <v>ProductRevenue: 1104.01305</v>
      </c>
      <c r="W1541" t="s">
        <v>310</v>
      </c>
    </row>
    <row r="1542" spans="1:23" x14ac:dyDescent="0.3">
      <c r="A1542" s="1">
        <v>10837</v>
      </c>
      <c r="B1542" s="1">
        <v>13</v>
      </c>
      <c r="C1542" s="1">
        <v>6</v>
      </c>
      <c r="D1542" s="1">
        <v>6</v>
      </c>
      <c r="E1542" s="1">
        <v>0</v>
      </c>
      <c r="F1542" s="1">
        <v>21.326000000000001</v>
      </c>
      <c r="G1542" s="1">
        <v>36</v>
      </c>
      <c r="H1542" s="1">
        <v>43.67736</v>
      </c>
      <c r="N1542" t="s">
        <v>0</v>
      </c>
      <c r="O1542" t="str">
        <f t="shared" si="202"/>
        <v>OrderID: 10837,</v>
      </c>
      <c r="P1542" t="str">
        <f t="shared" si="203"/>
        <v>ProductID: 13,</v>
      </c>
      <c r="Q1542" t="str">
        <f t="shared" si="204"/>
        <v>UnitPrice: 6,</v>
      </c>
      <c r="R1542" t="str">
        <f t="shared" si="205"/>
        <v>Quantity: 6,</v>
      </c>
      <c r="S1542" t="str">
        <f t="shared" si="206"/>
        <v>Discount: 0,</v>
      </c>
      <c r="T1542" t="str">
        <f t="shared" si="207"/>
        <v>GrossProfitMargin: 21.326,</v>
      </c>
      <c r="U1542" t="str">
        <f t="shared" si="208"/>
        <v>ProductCost: 36,</v>
      </c>
      <c r="V1542" t="str">
        <f t="shared" si="209"/>
        <v>ProductRevenue: 43.67736</v>
      </c>
      <c r="W1542" t="s">
        <v>310</v>
      </c>
    </row>
    <row r="1543" spans="1:23" x14ac:dyDescent="0.3">
      <c r="A1543" s="1">
        <v>10837</v>
      </c>
      <c r="B1543" s="1">
        <v>40</v>
      </c>
      <c r="C1543" s="1">
        <v>18.399999999999999</v>
      </c>
      <c r="D1543" s="1">
        <v>25</v>
      </c>
      <c r="E1543" s="1">
        <v>0</v>
      </c>
      <c r="F1543" s="1">
        <v>14.175000000000001</v>
      </c>
      <c r="G1543" s="1">
        <v>459.99999999999994</v>
      </c>
      <c r="H1543" s="1">
        <v>525.20499999999993</v>
      </c>
      <c r="N1543" t="s">
        <v>0</v>
      </c>
      <c r="O1543" t="str">
        <f t="shared" si="202"/>
        <v>OrderID: 10837,</v>
      </c>
      <c r="P1543" t="str">
        <f t="shared" si="203"/>
        <v>ProductID: 40,</v>
      </c>
      <c r="Q1543" t="str">
        <f t="shared" si="204"/>
        <v>UnitPrice: 18.4,</v>
      </c>
      <c r="R1543" t="str">
        <f t="shared" si="205"/>
        <v>Quantity: 25,</v>
      </c>
      <c r="S1543" t="str">
        <f t="shared" si="206"/>
        <v>Discount: 0,</v>
      </c>
      <c r="T1543" t="str">
        <f t="shared" si="207"/>
        <v>GrossProfitMargin: 14.175,</v>
      </c>
      <c r="U1543" t="str">
        <f t="shared" si="208"/>
        <v>ProductCost: 460,</v>
      </c>
      <c r="V1543" t="str">
        <f t="shared" si="209"/>
        <v>ProductRevenue: 525.205</v>
      </c>
      <c r="W1543" t="s">
        <v>310</v>
      </c>
    </row>
    <row r="1544" spans="1:23" x14ac:dyDescent="0.3">
      <c r="A1544" s="1">
        <v>10837</v>
      </c>
      <c r="B1544" s="1">
        <v>47</v>
      </c>
      <c r="C1544" s="1">
        <v>9.5</v>
      </c>
      <c r="D1544" s="1">
        <v>40</v>
      </c>
      <c r="E1544" s="1">
        <v>0.25</v>
      </c>
      <c r="F1544" s="1">
        <v>12.081</v>
      </c>
      <c r="G1544" s="1">
        <v>380</v>
      </c>
      <c r="H1544" s="1">
        <v>425.90780000000001</v>
      </c>
      <c r="N1544" t="s">
        <v>0</v>
      </c>
      <c r="O1544" t="str">
        <f t="shared" si="202"/>
        <v>OrderID: 10837,</v>
      </c>
      <c r="P1544" t="str">
        <f t="shared" si="203"/>
        <v>ProductID: 47,</v>
      </c>
      <c r="Q1544" t="str">
        <f t="shared" si="204"/>
        <v>UnitPrice: 9.5,</v>
      </c>
      <c r="R1544" t="str">
        <f t="shared" si="205"/>
        <v>Quantity: 40,</v>
      </c>
      <c r="S1544" t="str">
        <f t="shared" si="206"/>
        <v>Discount: 0.25,</v>
      </c>
      <c r="T1544" t="str">
        <f t="shared" si="207"/>
        <v>GrossProfitMargin: 12.081,</v>
      </c>
      <c r="U1544" t="str">
        <f t="shared" si="208"/>
        <v>ProductCost: 380,</v>
      </c>
      <c r="V1544" t="str">
        <f t="shared" si="209"/>
        <v>ProductRevenue: 425.9078</v>
      </c>
      <c r="W1544" t="s">
        <v>310</v>
      </c>
    </row>
    <row r="1545" spans="1:23" x14ac:dyDescent="0.3">
      <c r="A1545" s="1">
        <v>10837</v>
      </c>
      <c r="B1545" s="1">
        <v>76</v>
      </c>
      <c r="C1545" s="1">
        <v>18</v>
      </c>
      <c r="D1545" s="1">
        <v>21</v>
      </c>
      <c r="E1545" s="1">
        <v>0.25</v>
      </c>
      <c r="F1545" s="1">
        <v>25.34</v>
      </c>
      <c r="G1545" s="1">
        <v>378</v>
      </c>
      <c r="H1545" s="1">
        <v>473.78520000000003</v>
      </c>
      <c r="N1545" t="s">
        <v>0</v>
      </c>
      <c r="O1545" t="str">
        <f t="shared" si="202"/>
        <v>OrderID: 10837,</v>
      </c>
      <c r="P1545" t="str">
        <f t="shared" si="203"/>
        <v>ProductID: 76,</v>
      </c>
      <c r="Q1545" t="str">
        <f t="shared" si="204"/>
        <v>UnitPrice: 18,</v>
      </c>
      <c r="R1545" t="str">
        <f t="shared" si="205"/>
        <v>Quantity: 21,</v>
      </c>
      <c r="S1545" t="str">
        <f t="shared" si="206"/>
        <v>Discount: 0.25,</v>
      </c>
      <c r="T1545" t="str">
        <f t="shared" si="207"/>
        <v>GrossProfitMargin: 25.34,</v>
      </c>
      <c r="U1545" t="str">
        <f t="shared" si="208"/>
        <v>ProductCost: 378,</v>
      </c>
      <c r="V1545" t="str">
        <f t="shared" si="209"/>
        <v>ProductRevenue: 473.7852</v>
      </c>
      <c r="W1545" t="s">
        <v>310</v>
      </c>
    </row>
    <row r="1546" spans="1:23" x14ac:dyDescent="0.3">
      <c r="A1546" s="1">
        <v>10838</v>
      </c>
      <c r="B1546" s="1">
        <v>1</v>
      </c>
      <c r="C1546" s="1">
        <v>18</v>
      </c>
      <c r="D1546" s="1">
        <v>4</v>
      </c>
      <c r="E1546" s="1">
        <v>0.25</v>
      </c>
      <c r="F1546" s="1">
        <v>8.8030000000000008</v>
      </c>
      <c r="G1546" s="1">
        <v>72</v>
      </c>
      <c r="H1546" s="1">
        <v>78.338160000000002</v>
      </c>
      <c r="N1546" t="s">
        <v>0</v>
      </c>
      <c r="O1546" t="str">
        <f t="shared" si="202"/>
        <v>OrderID: 10838,</v>
      </c>
      <c r="P1546" t="str">
        <f t="shared" si="203"/>
        <v>ProductID: 1,</v>
      </c>
      <c r="Q1546" t="str">
        <f t="shared" si="204"/>
        <v>UnitPrice: 18,</v>
      </c>
      <c r="R1546" t="str">
        <f t="shared" si="205"/>
        <v>Quantity: 4,</v>
      </c>
      <c r="S1546" t="str">
        <f t="shared" si="206"/>
        <v>Discount: 0.25,</v>
      </c>
      <c r="T1546" t="str">
        <f t="shared" si="207"/>
        <v>GrossProfitMargin: 8.803,</v>
      </c>
      <c r="U1546" t="str">
        <f t="shared" si="208"/>
        <v>ProductCost: 72,</v>
      </c>
      <c r="V1546" t="str">
        <f t="shared" si="209"/>
        <v>ProductRevenue: 78.33816</v>
      </c>
      <c r="W1546" t="s">
        <v>310</v>
      </c>
    </row>
    <row r="1547" spans="1:23" x14ac:dyDescent="0.3">
      <c r="A1547" s="1">
        <v>10838</v>
      </c>
      <c r="B1547" s="1">
        <v>18</v>
      </c>
      <c r="C1547" s="1">
        <v>62.5</v>
      </c>
      <c r="D1547" s="1">
        <v>25</v>
      </c>
      <c r="E1547" s="1">
        <v>0.25</v>
      </c>
      <c r="F1547" s="1">
        <v>12.999000000000001</v>
      </c>
      <c r="G1547" s="1">
        <v>1562.5</v>
      </c>
      <c r="H1547" s="1">
        <v>1765.609375</v>
      </c>
      <c r="N1547" t="s">
        <v>0</v>
      </c>
      <c r="O1547" t="str">
        <f t="shared" si="202"/>
        <v>OrderID: 10838,</v>
      </c>
      <c r="P1547" t="str">
        <f t="shared" si="203"/>
        <v>ProductID: 18,</v>
      </c>
      <c r="Q1547" t="str">
        <f t="shared" si="204"/>
        <v>UnitPrice: 62.5,</v>
      </c>
      <c r="R1547" t="str">
        <f t="shared" si="205"/>
        <v>Quantity: 25,</v>
      </c>
      <c r="S1547" t="str">
        <f t="shared" si="206"/>
        <v>Discount: 0.25,</v>
      </c>
      <c r="T1547" t="str">
        <f t="shared" si="207"/>
        <v>GrossProfitMargin: 12.999,</v>
      </c>
      <c r="U1547" t="str">
        <f t="shared" si="208"/>
        <v>ProductCost: 1562.5,</v>
      </c>
      <c r="V1547" t="str">
        <f t="shared" si="209"/>
        <v>ProductRevenue: 1765.609375</v>
      </c>
      <c r="W1547" t="s">
        <v>310</v>
      </c>
    </row>
    <row r="1548" spans="1:23" x14ac:dyDescent="0.3">
      <c r="A1548" s="1">
        <v>10838</v>
      </c>
      <c r="B1548" s="1">
        <v>36</v>
      </c>
      <c r="C1548" s="1">
        <v>19</v>
      </c>
      <c r="D1548" s="1">
        <v>50</v>
      </c>
      <c r="E1548" s="1">
        <v>0.25</v>
      </c>
      <c r="F1548" s="1">
        <v>19.631</v>
      </c>
      <c r="G1548" s="1">
        <v>950</v>
      </c>
      <c r="H1548" s="1">
        <v>1136.4945</v>
      </c>
      <c r="N1548" t="s">
        <v>0</v>
      </c>
      <c r="O1548" t="str">
        <f t="shared" si="202"/>
        <v>OrderID: 10838,</v>
      </c>
      <c r="P1548" t="str">
        <f t="shared" si="203"/>
        <v>ProductID: 36,</v>
      </c>
      <c r="Q1548" t="str">
        <f t="shared" si="204"/>
        <v>UnitPrice: 19,</v>
      </c>
      <c r="R1548" t="str">
        <f t="shared" si="205"/>
        <v>Quantity: 50,</v>
      </c>
      <c r="S1548" t="str">
        <f t="shared" si="206"/>
        <v>Discount: 0.25,</v>
      </c>
      <c r="T1548" t="str">
        <f t="shared" si="207"/>
        <v>GrossProfitMargin: 19.631,</v>
      </c>
      <c r="U1548" t="str">
        <f t="shared" si="208"/>
        <v>ProductCost: 950,</v>
      </c>
      <c r="V1548" t="str">
        <f t="shared" si="209"/>
        <v>ProductRevenue: 1136.4945</v>
      </c>
      <c r="W1548" t="s">
        <v>310</v>
      </c>
    </row>
    <row r="1549" spans="1:23" x14ac:dyDescent="0.3">
      <c r="A1549" s="1">
        <v>10839</v>
      </c>
      <c r="B1549" s="1">
        <v>58</v>
      </c>
      <c r="C1549" s="1">
        <v>13.25</v>
      </c>
      <c r="D1549" s="1">
        <v>30</v>
      </c>
      <c r="E1549" s="1">
        <v>0.10000000149011599</v>
      </c>
      <c r="F1549" s="1">
        <v>28.56</v>
      </c>
      <c r="G1549" s="1">
        <v>397.5</v>
      </c>
      <c r="H1549" s="1">
        <v>511.02600000000001</v>
      </c>
      <c r="N1549" t="s">
        <v>0</v>
      </c>
      <c r="O1549" t="str">
        <f t="shared" si="202"/>
        <v>OrderID: 10839,</v>
      </c>
      <c r="P1549" t="str">
        <f t="shared" si="203"/>
        <v>ProductID: 58,</v>
      </c>
      <c r="Q1549" t="str">
        <f t="shared" si="204"/>
        <v>UnitPrice: 13.25,</v>
      </c>
      <c r="R1549" t="str">
        <f t="shared" si="205"/>
        <v>Quantity: 30,</v>
      </c>
      <c r="S1549" t="str">
        <f t="shared" si="206"/>
        <v>Discount: 0.100000001490116,</v>
      </c>
      <c r="T1549" t="str">
        <f t="shared" si="207"/>
        <v>GrossProfitMargin: 28.56,</v>
      </c>
      <c r="U1549" t="str">
        <f t="shared" si="208"/>
        <v>ProductCost: 397.5,</v>
      </c>
      <c r="V1549" t="str">
        <f t="shared" si="209"/>
        <v>ProductRevenue: 511.026</v>
      </c>
      <c r="W1549" t="s">
        <v>310</v>
      </c>
    </row>
    <row r="1550" spans="1:23" x14ac:dyDescent="0.3">
      <c r="A1550" s="1">
        <v>10839</v>
      </c>
      <c r="B1550" s="1">
        <v>72</v>
      </c>
      <c r="C1550" s="1">
        <v>34.799999999999997</v>
      </c>
      <c r="D1550" s="1">
        <v>15</v>
      </c>
      <c r="E1550" s="1">
        <v>0.10000000149011599</v>
      </c>
      <c r="F1550" s="1">
        <v>19.122</v>
      </c>
      <c r="G1550" s="1">
        <v>522</v>
      </c>
      <c r="H1550" s="1">
        <v>621.81683999999996</v>
      </c>
      <c r="N1550" t="s">
        <v>0</v>
      </c>
      <c r="O1550" t="str">
        <f t="shared" si="202"/>
        <v>OrderID: 10839,</v>
      </c>
      <c r="P1550" t="str">
        <f t="shared" si="203"/>
        <v>ProductID: 72,</v>
      </c>
      <c r="Q1550" t="str">
        <f t="shared" si="204"/>
        <v>UnitPrice: 34.8,</v>
      </c>
      <c r="R1550" t="str">
        <f t="shared" si="205"/>
        <v>Quantity: 15,</v>
      </c>
      <c r="S1550" t="str">
        <f t="shared" si="206"/>
        <v>Discount: 0.100000001490116,</v>
      </c>
      <c r="T1550" t="str">
        <f t="shared" si="207"/>
        <v>GrossProfitMargin: 19.122,</v>
      </c>
      <c r="U1550" t="str">
        <f t="shared" si="208"/>
        <v>ProductCost: 522,</v>
      </c>
      <c r="V1550" t="str">
        <f t="shared" si="209"/>
        <v>ProductRevenue: 621.81684</v>
      </c>
      <c r="W1550" t="s">
        <v>310</v>
      </c>
    </row>
    <row r="1551" spans="1:23" x14ac:dyDescent="0.3">
      <c r="A1551" s="1">
        <v>10840</v>
      </c>
      <c r="B1551" s="1">
        <v>25</v>
      </c>
      <c r="C1551" s="1">
        <v>14</v>
      </c>
      <c r="D1551" s="1">
        <v>6</v>
      </c>
      <c r="E1551" s="1">
        <v>0.20000000298023199</v>
      </c>
      <c r="F1551" s="1">
        <v>15.278</v>
      </c>
      <c r="G1551" s="1">
        <v>84</v>
      </c>
      <c r="H1551" s="1">
        <v>96.833519999999993</v>
      </c>
      <c r="N1551" t="s">
        <v>0</v>
      </c>
      <c r="O1551" t="str">
        <f t="shared" si="202"/>
        <v>OrderID: 10840,</v>
      </c>
      <c r="P1551" t="str">
        <f t="shared" si="203"/>
        <v>ProductID: 25,</v>
      </c>
      <c r="Q1551" t="str">
        <f t="shared" si="204"/>
        <v>UnitPrice: 14,</v>
      </c>
      <c r="R1551" t="str">
        <f t="shared" si="205"/>
        <v>Quantity: 6,</v>
      </c>
      <c r="S1551" t="str">
        <f t="shared" si="206"/>
        <v>Discount: 0.200000002980232,</v>
      </c>
      <c r="T1551" t="str">
        <f t="shared" si="207"/>
        <v>GrossProfitMargin: 15.278,</v>
      </c>
      <c r="U1551" t="str">
        <f t="shared" si="208"/>
        <v>ProductCost: 84,</v>
      </c>
      <c r="V1551" t="str">
        <f t="shared" si="209"/>
        <v>ProductRevenue: 96.83352</v>
      </c>
      <c r="W1551" t="s">
        <v>310</v>
      </c>
    </row>
    <row r="1552" spans="1:23" x14ac:dyDescent="0.3">
      <c r="A1552" s="1">
        <v>10840</v>
      </c>
      <c r="B1552" s="1">
        <v>39</v>
      </c>
      <c r="C1552" s="1">
        <v>18</v>
      </c>
      <c r="D1552" s="1">
        <v>10</v>
      </c>
      <c r="E1552" s="1">
        <v>0.20000000298023199</v>
      </c>
      <c r="F1552" s="1">
        <v>13.778</v>
      </c>
      <c r="G1552" s="1">
        <v>180</v>
      </c>
      <c r="H1552" s="1">
        <v>204.8004</v>
      </c>
      <c r="N1552" t="s">
        <v>0</v>
      </c>
      <c r="O1552" t="str">
        <f t="shared" si="202"/>
        <v>OrderID: 10840,</v>
      </c>
      <c r="P1552" t="str">
        <f t="shared" si="203"/>
        <v>ProductID: 39,</v>
      </c>
      <c r="Q1552" t="str">
        <f t="shared" si="204"/>
        <v>UnitPrice: 18,</v>
      </c>
      <c r="R1552" t="str">
        <f t="shared" si="205"/>
        <v>Quantity: 10,</v>
      </c>
      <c r="S1552" t="str">
        <f t="shared" si="206"/>
        <v>Discount: 0.200000002980232,</v>
      </c>
      <c r="T1552" t="str">
        <f t="shared" si="207"/>
        <v>GrossProfitMargin: 13.778,</v>
      </c>
      <c r="U1552" t="str">
        <f t="shared" si="208"/>
        <v>ProductCost: 180,</v>
      </c>
      <c r="V1552" t="str">
        <f t="shared" si="209"/>
        <v>ProductRevenue: 204.8004</v>
      </c>
      <c r="W1552" t="s">
        <v>310</v>
      </c>
    </row>
    <row r="1553" spans="1:23" x14ac:dyDescent="0.3">
      <c r="A1553" s="1">
        <v>10841</v>
      </c>
      <c r="B1553" s="1">
        <v>10</v>
      </c>
      <c r="C1553" s="1">
        <v>31</v>
      </c>
      <c r="D1553" s="1">
        <v>16</v>
      </c>
      <c r="E1553" s="1">
        <v>0</v>
      </c>
      <c r="F1553" s="1">
        <v>22.213999999999999</v>
      </c>
      <c r="G1553" s="1">
        <v>496</v>
      </c>
      <c r="H1553" s="1">
        <v>606.18143999999995</v>
      </c>
      <c r="N1553" t="s">
        <v>0</v>
      </c>
      <c r="O1553" t="str">
        <f t="shared" si="202"/>
        <v>OrderID: 10841,</v>
      </c>
      <c r="P1553" t="str">
        <f t="shared" si="203"/>
        <v>ProductID: 10,</v>
      </c>
      <c r="Q1553" t="str">
        <f t="shared" si="204"/>
        <v>UnitPrice: 31,</v>
      </c>
      <c r="R1553" t="str">
        <f t="shared" si="205"/>
        <v>Quantity: 16,</v>
      </c>
      <c r="S1553" t="str">
        <f t="shared" si="206"/>
        <v>Discount: 0,</v>
      </c>
      <c r="T1553" t="str">
        <f t="shared" si="207"/>
        <v>GrossProfitMargin: 22.214,</v>
      </c>
      <c r="U1553" t="str">
        <f t="shared" si="208"/>
        <v>ProductCost: 496,</v>
      </c>
      <c r="V1553" t="str">
        <f t="shared" si="209"/>
        <v>ProductRevenue: 606.18144</v>
      </c>
      <c r="W1553" t="s">
        <v>310</v>
      </c>
    </row>
    <row r="1554" spans="1:23" x14ac:dyDescent="0.3">
      <c r="A1554" s="1">
        <v>10841</v>
      </c>
      <c r="B1554" s="1">
        <v>56</v>
      </c>
      <c r="C1554" s="1">
        <v>38</v>
      </c>
      <c r="D1554" s="1">
        <v>30</v>
      </c>
      <c r="E1554" s="1">
        <v>0</v>
      </c>
      <c r="F1554" s="1">
        <v>9.4090000000000007</v>
      </c>
      <c r="G1554" s="1">
        <v>1140</v>
      </c>
      <c r="H1554" s="1">
        <v>1247.2626</v>
      </c>
      <c r="N1554" t="s">
        <v>0</v>
      </c>
      <c r="O1554" t="str">
        <f t="shared" si="202"/>
        <v>OrderID: 10841,</v>
      </c>
      <c r="P1554" t="str">
        <f t="shared" si="203"/>
        <v>ProductID: 56,</v>
      </c>
      <c r="Q1554" t="str">
        <f t="shared" si="204"/>
        <v>UnitPrice: 38,</v>
      </c>
      <c r="R1554" t="str">
        <f t="shared" si="205"/>
        <v>Quantity: 30,</v>
      </c>
      <c r="S1554" t="str">
        <f t="shared" si="206"/>
        <v>Discount: 0,</v>
      </c>
      <c r="T1554" t="str">
        <f t="shared" si="207"/>
        <v>GrossProfitMargin: 9.409,</v>
      </c>
      <c r="U1554" t="str">
        <f t="shared" si="208"/>
        <v>ProductCost: 1140,</v>
      </c>
      <c r="V1554" t="str">
        <f t="shared" si="209"/>
        <v>ProductRevenue: 1247.2626</v>
      </c>
      <c r="W1554" t="s">
        <v>310</v>
      </c>
    </row>
    <row r="1555" spans="1:23" x14ac:dyDescent="0.3">
      <c r="A1555" s="1">
        <v>10841</v>
      </c>
      <c r="B1555" s="1">
        <v>59</v>
      </c>
      <c r="C1555" s="1">
        <v>55</v>
      </c>
      <c r="D1555" s="1">
        <v>50</v>
      </c>
      <c r="E1555" s="1">
        <v>0</v>
      </c>
      <c r="F1555" s="1">
        <v>21.091000000000001</v>
      </c>
      <c r="G1555" s="1">
        <v>2750</v>
      </c>
      <c r="H1555" s="1">
        <v>3330.0024999999996</v>
      </c>
      <c r="N1555" t="s">
        <v>0</v>
      </c>
      <c r="O1555" t="str">
        <f t="shared" si="202"/>
        <v>OrderID: 10841,</v>
      </c>
      <c r="P1555" t="str">
        <f t="shared" si="203"/>
        <v>ProductID: 59,</v>
      </c>
      <c r="Q1555" t="str">
        <f t="shared" si="204"/>
        <v>UnitPrice: 55,</v>
      </c>
      <c r="R1555" t="str">
        <f t="shared" si="205"/>
        <v>Quantity: 50,</v>
      </c>
      <c r="S1555" t="str">
        <f t="shared" si="206"/>
        <v>Discount: 0,</v>
      </c>
      <c r="T1555" t="str">
        <f t="shared" si="207"/>
        <v>GrossProfitMargin: 21.091,</v>
      </c>
      <c r="U1555" t="str">
        <f t="shared" si="208"/>
        <v>ProductCost: 2750,</v>
      </c>
      <c r="V1555" t="str">
        <f t="shared" si="209"/>
        <v>ProductRevenue: 3330.0025</v>
      </c>
      <c r="W1555" t="s">
        <v>310</v>
      </c>
    </row>
    <row r="1556" spans="1:23" x14ac:dyDescent="0.3">
      <c r="A1556" s="1">
        <v>10841</v>
      </c>
      <c r="B1556" s="1">
        <v>77</v>
      </c>
      <c r="C1556" s="1">
        <v>13</v>
      </c>
      <c r="D1556" s="1">
        <v>15</v>
      </c>
      <c r="E1556" s="1">
        <v>0</v>
      </c>
      <c r="F1556" s="1">
        <v>17.539000000000001</v>
      </c>
      <c r="G1556" s="1">
        <v>195</v>
      </c>
      <c r="H1556" s="1">
        <v>229.20104999999998</v>
      </c>
      <c r="N1556" t="s">
        <v>0</v>
      </c>
      <c r="O1556" t="str">
        <f t="shared" si="202"/>
        <v>OrderID: 10841,</v>
      </c>
      <c r="P1556" t="str">
        <f t="shared" si="203"/>
        <v>ProductID: 77,</v>
      </c>
      <c r="Q1556" t="str">
        <f t="shared" si="204"/>
        <v>UnitPrice: 13,</v>
      </c>
      <c r="R1556" t="str">
        <f t="shared" si="205"/>
        <v>Quantity: 15,</v>
      </c>
      <c r="S1556" t="str">
        <f t="shared" si="206"/>
        <v>Discount: 0,</v>
      </c>
      <c r="T1556" t="str">
        <f t="shared" si="207"/>
        <v>GrossProfitMargin: 17.539,</v>
      </c>
      <c r="U1556" t="str">
        <f t="shared" si="208"/>
        <v>ProductCost: 195,</v>
      </c>
      <c r="V1556" t="str">
        <f t="shared" si="209"/>
        <v>ProductRevenue: 229.20105</v>
      </c>
      <c r="W1556" t="s">
        <v>310</v>
      </c>
    </row>
    <row r="1557" spans="1:23" x14ac:dyDescent="0.3">
      <c r="A1557" s="1">
        <v>10842</v>
      </c>
      <c r="B1557" s="1">
        <v>11</v>
      </c>
      <c r="C1557" s="1">
        <v>21</v>
      </c>
      <c r="D1557" s="1">
        <v>15</v>
      </c>
      <c r="E1557" s="1">
        <v>0</v>
      </c>
      <c r="F1557" s="1">
        <v>22.617000000000001</v>
      </c>
      <c r="G1557" s="1">
        <v>315</v>
      </c>
      <c r="H1557" s="1">
        <v>386.24354999999997</v>
      </c>
      <c r="N1557" t="s">
        <v>0</v>
      </c>
      <c r="O1557" t="str">
        <f t="shared" si="202"/>
        <v>OrderID: 10842,</v>
      </c>
      <c r="P1557" t="str">
        <f t="shared" si="203"/>
        <v>ProductID: 11,</v>
      </c>
      <c r="Q1557" t="str">
        <f t="shared" si="204"/>
        <v>UnitPrice: 21,</v>
      </c>
      <c r="R1557" t="str">
        <f t="shared" si="205"/>
        <v>Quantity: 15,</v>
      </c>
      <c r="S1557" t="str">
        <f t="shared" si="206"/>
        <v>Discount: 0,</v>
      </c>
      <c r="T1557" t="str">
        <f t="shared" si="207"/>
        <v>GrossProfitMargin: 22.617,</v>
      </c>
      <c r="U1557" t="str">
        <f t="shared" si="208"/>
        <v>ProductCost: 315,</v>
      </c>
      <c r="V1557" t="str">
        <f t="shared" si="209"/>
        <v>ProductRevenue: 386.24355</v>
      </c>
      <c r="W1557" t="s">
        <v>310</v>
      </c>
    </row>
    <row r="1558" spans="1:23" x14ac:dyDescent="0.3">
      <c r="A1558" s="1">
        <v>10842</v>
      </c>
      <c r="B1558" s="1">
        <v>43</v>
      </c>
      <c r="C1558" s="1">
        <v>46</v>
      </c>
      <c r="D1558" s="1">
        <v>5</v>
      </c>
      <c r="E1558" s="1">
        <v>0</v>
      </c>
      <c r="F1558" s="1">
        <v>14.891</v>
      </c>
      <c r="G1558" s="1">
        <v>230</v>
      </c>
      <c r="H1558" s="1">
        <v>264.24929999999995</v>
      </c>
      <c r="N1558" t="s">
        <v>0</v>
      </c>
      <c r="O1558" t="str">
        <f t="shared" si="202"/>
        <v>OrderID: 10842,</v>
      </c>
      <c r="P1558" t="str">
        <f t="shared" si="203"/>
        <v>ProductID: 43,</v>
      </c>
      <c r="Q1558" t="str">
        <f t="shared" si="204"/>
        <v>UnitPrice: 46,</v>
      </c>
      <c r="R1558" t="str">
        <f t="shared" si="205"/>
        <v>Quantity: 5,</v>
      </c>
      <c r="S1558" t="str">
        <f t="shared" si="206"/>
        <v>Discount: 0,</v>
      </c>
      <c r="T1558" t="str">
        <f t="shared" si="207"/>
        <v>GrossProfitMargin: 14.891,</v>
      </c>
      <c r="U1558" t="str">
        <f t="shared" si="208"/>
        <v>ProductCost: 230,</v>
      </c>
      <c r="V1558" t="str">
        <f t="shared" si="209"/>
        <v>ProductRevenue: 264.2493</v>
      </c>
      <c r="W1558" t="s">
        <v>310</v>
      </c>
    </row>
    <row r="1559" spans="1:23" x14ac:dyDescent="0.3">
      <c r="A1559" s="1">
        <v>10842</v>
      </c>
      <c r="B1559" s="1">
        <v>68</v>
      </c>
      <c r="C1559" s="1">
        <v>12.5</v>
      </c>
      <c r="D1559" s="1">
        <v>20</v>
      </c>
      <c r="E1559" s="1">
        <v>0</v>
      </c>
      <c r="F1559" s="1">
        <v>8.6560000000000006</v>
      </c>
      <c r="G1559" s="1">
        <v>250</v>
      </c>
      <c r="H1559" s="1">
        <v>271.64</v>
      </c>
      <c r="N1559" t="s">
        <v>0</v>
      </c>
      <c r="O1559" t="str">
        <f t="shared" si="202"/>
        <v>OrderID: 10842,</v>
      </c>
      <c r="P1559" t="str">
        <f t="shared" si="203"/>
        <v>ProductID: 68,</v>
      </c>
      <c r="Q1559" t="str">
        <f t="shared" si="204"/>
        <v>UnitPrice: 12.5,</v>
      </c>
      <c r="R1559" t="str">
        <f t="shared" si="205"/>
        <v>Quantity: 20,</v>
      </c>
      <c r="S1559" t="str">
        <f t="shared" si="206"/>
        <v>Discount: 0,</v>
      </c>
      <c r="T1559" t="str">
        <f t="shared" si="207"/>
        <v>GrossProfitMargin: 8.656,</v>
      </c>
      <c r="U1559" t="str">
        <f t="shared" si="208"/>
        <v>ProductCost: 250,</v>
      </c>
      <c r="V1559" t="str">
        <f t="shared" si="209"/>
        <v>ProductRevenue: 271.64</v>
      </c>
      <c r="W1559" t="s">
        <v>310</v>
      </c>
    </row>
    <row r="1560" spans="1:23" x14ac:dyDescent="0.3">
      <c r="A1560" s="1">
        <v>10842</v>
      </c>
      <c r="B1560" s="1">
        <v>70</v>
      </c>
      <c r="C1560" s="1">
        <v>15</v>
      </c>
      <c r="D1560" s="1">
        <v>12</v>
      </c>
      <c r="E1560" s="1">
        <v>0</v>
      </c>
      <c r="F1560" s="1">
        <v>8.0939999999999994</v>
      </c>
      <c r="G1560" s="1">
        <v>180</v>
      </c>
      <c r="H1560" s="1">
        <v>194.5692</v>
      </c>
      <c r="N1560" t="s">
        <v>0</v>
      </c>
      <c r="O1560" t="str">
        <f t="shared" si="202"/>
        <v>OrderID: 10842,</v>
      </c>
      <c r="P1560" t="str">
        <f t="shared" si="203"/>
        <v>ProductID: 70,</v>
      </c>
      <c r="Q1560" t="str">
        <f t="shared" si="204"/>
        <v>UnitPrice: 15,</v>
      </c>
      <c r="R1560" t="str">
        <f t="shared" si="205"/>
        <v>Quantity: 12,</v>
      </c>
      <c r="S1560" t="str">
        <f t="shared" si="206"/>
        <v>Discount: 0,</v>
      </c>
      <c r="T1560" t="str">
        <f t="shared" si="207"/>
        <v>GrossProfitMargin: 8.094,</v>
      </c>
      <c r="U1560" t="str">
        <f t="shared" si="208"/>
        <v>ProductCost: 180,</v>
      </c>
      <c r="V1560" t="str">
        <f t="shared" si="209"/>
        <v>ProductRevenue: 194.5692</v>
      </c>
      <c r="W1560" t="s">
        <v>310</v>
      </c>
    </row>
    <row r="1561" spans="1:23" x14ac:dyDescent="0.3">
      <c r="A1561" s="1">
        <v>10843</v>
      </c>
      <c r="B1561" s="1">
        <v>51</v>
      </c>
      <c r="C1561" s="1">
        <v>53</v>
      </c>
      <c r="D1561" s="1">
        <v>4</v>
      </c>
      <c r="E1561" s="1">
        <v>0.25</v>
      </c>
      <c r="F1561" s="1">
        <v>25.867000000000001</v>
      </c>
      <c r="G1561" s="1">
        <v>212</v>
      </c>
      <c r="H1561" s="1">
        <v>266.83803999999998</v>
      </c>
      <c r="N1561" t="s">
        <v>0</v>
      </c>
      <c r="O1561" t="str">
        <f t="shared" si="202"/>
        <v>OrderID: 10843,</v>
      </c>
      <c r="P1561" t="str">
        <f t="shared" si="203"/>
        <v>ProductID: 51,</v>
      </c>
      <c r="Q1561" t="str">
        <f t="shared" si="204"/>
        <v>UnitPrice: 53,</v>
      </c>
      <c r="R1561" t="str">
        <f t="shared" si="205"/>
        <v>Quantity: 4,</v>
      </c>
      <c r="S1561" t="str">
        <f t="shared" si="206"/>
        <v>Discount: 0.25,</v>
      </c>
      <c r="T1561" t="str">
        <f t="shared" si="207"/>
        <v>GrossProfitMargin: 25.867,</v>
      </c>
      <c r="U1561" t="str">
        <f t="shared" si="208"/>
        <v>ProductCost: 212,</v>
      </c>
      <c r="V1561" t="str">
        <f t="shared" si="209"/>
        <v>ProductRevenue: 266.83804</v>
      </c>
      <c r="W1561" t="s">
        <v>310</v>
      </c>
    </row>
    <row r="1562" spans="1:23" x14ac:dyDescent="0.3">
      <c r="A1562" s="1">
        <v>10844</v>
      </c>
      <c r="B1562" s="1">
        <v>22</v>
      </c>
      <c r="C1562" s="1">
        <v>21</v>
      </c>
      <c r="D1562" s="1">
        <v>35</v>
      </c>
      <c r="E1562" s="1">
        <v>0</v>
      </c>
      <c r="F1562" s="1">
        <v>13.19</v>
      </c>
      <c r="G1562" s="1">
        <v>735</v>
      </c>
      <c r="H1562" s="1">
        <v>831.9464999999999</v>
      </c>
      <c r="N1562" t="s">
        <v>0</v>
      </c>
      <c r="O1562" t="str">
        <f t="shared" si="202"/>
        <v>OrderID: 10844,</v>
      </c>
      <c r="P1562" t="str">
        <f t="shared" si="203"/>
        <v>ProductID: 22,</v>
      </c>
      <c r="Q1562" t="str">
        <f t="shared" si="204"/>
        <v>UnitPrice: 21,</v>
      </c>
      <c r="R1562" t="str">
        <f t="shared" si="205"/>
        <v>Quantity: 35,</v>
      </c>
      <c r="S1562" t="str">
        <f t="shared" si="206"/>
        <v>Discount: 0,</v>
      </c>
      <c r="T1562" t="str">
        <f t="shared" si="207"/>
        <v>GrossProfitMargin: 13.19,</v>
      </c>
      <c r="U1562" t="str">
        <f t="shared" si="208"/>
        <v>ProductCost: 735,</v>
      </c>
      <c r="V1562" t="str">
        <f t="shared" si="209"/>
        <v>ProductRevenue: 831.9465</v>
      </c>
      <c r="W1562" t="s">
        <v>310</v>
      </c>
    </row>
    <row r="1563" spans="1:23" x14ac:dyDescent="0.3">
      <c r="A1563" s="1">
        <v>10845</v>
      </c>
      <c r="B1563" s="1">
        <v>23</v>
      </c>
      <c r="C1563" s="1">
        <v>9</v>
      </c>
      <c r="D1563" s="1">
        <v>70</v>
      </c>
      <c r="E1563" s="1">
        <v>0.10000000149011599</v>
      </c>
      <c r="F1563" s="1">
        <v>15.765000000000001</v>
      </c>
      <c r="G1563" s="1">
        <v>630</v>
      </c>
      <c r="H1563" s="1">
        <v>729.31950000000006</v>
      </c>
      <c r="N1563" t="s">
        <v>0</v>
      </c>
      <c r="O1563" t="str">
        <f t="shared" si="202"/>
        <v>OrderID: 10845,</v>
      </c>
      <c r="P1563" t="str">
        <f t="shared" si="203"/>
        <v>ProductID: 23,</v>
      </c>
      <c r="Q1563" t="str">
        <f t="shared" si="204"/>
        <v>UnitPrice: 9,</v>
      </c>
      <c r="R1563" t="str">
        <f t="shared" si="205"/>
        <v>Quantity: 70,</v>
      </c>
      <c r="S1563" t="str">
        <f t="shared" si="206"/>
        <v>Discount: 0.100000001490116,</v>
      </c>
      <c r="T1563" t="str">
        <f t="shared" si="207"/>
        <v>GrossProfitMargin: 15.765,</v>
      </c>
      <c r="U1563" t="str">
        <f t="shared" si="208"/>
        <v>ProductCost: 630,</v>
      </c>
      <c r="V1563" t="str">
        <f t="shared" si="209"/>
        <v>ProductRevenue: 729.3195</v>
      </c>
      <c r="W1563" t="s">
        <v>310</v>
      </c>
    </row>
    <row r="1564" spans="1:23" x14ac:dyDescent="0.3">
      <c r="A1564" s="1">
        <v>10845</v>
      </c>
      <c r="B1564" s="1">
        <v>35</v>
      </c>
      <c r="C1564" s="1">
        <v>18</v>
      </c>
      <c r="D1564" s="1">
        <v>25</v>
      </c>
      <c r="E1564" s="1">
        <v>0.10000000149011599</v>
      </c>
      <c r="F1564" s="1">
        <v>9.1359999999999992</v>
      </c>
      <c r="G1564" s="1">
        <v>450</v>
      </c>
      <c r="H1564" s="1">
        <v>491.11199999999997</v>
      </c>
      <c r="N1564" t="s">
        <v>0</v>
      </c>
      <c r="O1564" t="str">
        <f t="shared" si="202"/>
        <v>OrderID: 10845,</v>
      </c>
      <c r="P1564" t="str">
        <f t="shared" si="203"/>
        <v>ProductID: 35,</v>
      </c>
      <c r="Q1564" t="str">
        <f t="shared" si="204"/>
        <v>UnitPrice: 18,</v>
      </c>
      <c r="R1564" t="str">
        <f t="shared" si="205"/>
        <v>Quantity: 25,</v>
      </c>
      <c r="S1564" t="str">
        <f t="shared" si="206"/>
        <v>Discount: 0.100000001490116,</v>
      </c>
      <c r="T1564" t="str">
        <f t="shared" si="207"/>
        <v>GrossProfitMargin: 9.136,</v>
      </c>
      <c r="U1564" t="str">
        <f t="shared" si="208"/>
        <v>ProductCost: 450,</v>
      </c>
      <c r="V1564" t="str">
        <f t="shared" si="209"/>
        <v>ProductRevenue: 491.112</v>
      </c>
      <c r="W1564" t="s">
        <v>310</v>
      </c>
    </row>
    <row r="1565" spans="1:23" x14ac:dyDescent="0.3">
      <c r="A1565" s="1">
        <v>10845</v>
      </c>
      <c r="B1565" s="1">
        <v>42</v>
      </c>
      <c r="C1565" s="1">
        <v>14</v>
      </c>
      <c r="D1565" s="1">
        <v>42</v>
      </c>
      <c r="E1565" s="1">
        <v>0.10000000149011599</v>
      </c>
      <c r="F1565" s="1">
        <v>6.9669999999999996</v>
      </c>
      <c r="G1565" s="1">
        <v>588</v>
      </c>
      <c r="H1565" s="1">
        <v>628.96596</v>
      </c>
      <c r="N1565" t="s">
        <v>0</v>
      </c>
      <c r="O1565" t="str">
        <f t="shared" si="202"/>
        <v>OrderID: 10845,</v>
      </c>
      <c r="P1565" t="str">
        <f t="shared" si="203"/>
        <v>ProductID: 42,</v>
      </c>
      <c r="Q1565" t="str">
        <f t="shared" si="204"/>
        <v>UnitPrice: 14,</v>
      </c>
      <c r="R1565" t="str">
        <f t="shared" si="205"/>
        <v>Quantity: 42,</v>
      </c>
      <c r="S1565" t="str">
        <f t="shared" si="206"/>
        <v>Discount: 0.100000001490116,</v>
      </c>
      <c r="T1565" t="str">
        <f t="shared" si="207"/>
        <v>GrossProfitMargin: 6.967,</v>
      </c>
      <c r="U1565" t="str">
        <f t="shared" si="208"/>
        <v>ProductCost: 588,</v>
      </c>
      <c r="V1565" t="str">
        <f t="shared" si="209"/>
        <v>ProductRevenue: 628.96596</v>
      </c>
      <c r="W1565" t="s">
        <v>310</v>
      </c>
    </row>
    <row r="1566" spans="1:23" x14ac:dyDescent="0.3">
      <c r="A1566" s="1">
        <v>10845</v>
      </c>
      <c r="B1566" s="1">
        <v>58</v>
      </c>
      <c r="C1566" s="1">
        <v>13.25</v>
      </c>
      <c r="D1566" s="1">
        <v>60</v>
      </c>
      <c r="E1566" s="1">
        <v>0.10000000149011599</v>
      </c>
      <c r="F1566" s="1">
        <v>9.8049999999999997</v>
      </c>
      <c r="G1566" s="1">
        <v>795</v>
      </c>
      <c r="H1566" s="1">
        <v>872.94974999999999</v>
      </c>
      <c r="N1566" t="s">
        <v>0</v>
      </c>
      <c r="O1566" t="str">
        <f t="shared" si="202"/>
        <v>OrderID: 10845,</v>
      </c>
      <c r="P1566" t="str">
        <f t="shared" si="203"/>
        <v>ProductID: 58,</v>
      </c>
      <c r="Q1566" t="str">
        <f t="shared" si="204"/>
        <v>UnitPrice: 13.25,</v>
      </c>
      <c r="R1566" t="str">
        <f t="shared" si="205"/>
        <v>Quantity: 60,</v>
      </c>
      <c r="S1566" t="str">
        <f t="shared" si="206"/>
        <v>Discount: 0.100000001490116,</v>
      </c>
      <c r="T1566" t="str">
        <f t="shared" si="207"/>
        <v>GrossProfitMargin: 9.805,</v>
      </c>
      <c r="U1566" t="str">
        <f t="shared" si="208"/>
        <v>ProductCost: 795,</v>
      </c>
      <c r="V1566" t="str">
        <f t="shared" si="209"/>
        <v>ProductRevenue: 872.94975</v>
      </c>
      <c r="W1566" t="s">
        <v>310</v>
      </c>
    </row>
    <row r="1567" spans="1:23" x14ac:dyDescent="0.3">
      <c r="A1567" s="1">
        <v>10845</v>
      </c>
      <c r="B1567" s="1">
        <v>64</v>
      </c>
      <c r="C1567" s="1">
        <v>33.25</v>
      </c>
      <c r="D1567" s="1">
        <v>48</v>
      </c>
      <c r="E1567" s="1">
        <v>0</v>
      </c>
      <c r="F1567" s="1">
        <v>9.2530000000000001</v>
      </c>
      <c r="G1567" s="1">
        <v>1596</v>
      </c>
      <c r="H1567" s="1">
        <v>1743.67788</v>
      </c>
      <c r="N1567" t="s">
        <v>0</v>
      </c>
      <c r="O1567" t="str">
        <f t="shared" si="202"/>
        <v>OrderID: 10845,</v>
      </c>
      <c r="P1567" t="str">
        <f t="shared" si="203"/>
        <v>ProductID: 64,</v>
      </c>
      <c r="Q1567" t="str">
        <f t="shared" si="204"/>
        <v>UnitPrice: 33.25,</v>
      </c>
      <c r="R1567" t="str">
        <f t="shared" si="205"/>
        <v>Quantity: 48,</v>
      </c>
      <c r="S1567" t="str">
        <f t="shared" si="206"/>
        <v>Discount: 0,</v>
      </c>
      <c r="T1567" t="str">
        <f t="shared" si="207"/>
        <v>GrossProfitMargin: 9.253,</v>
      </c>
      <c r="U1567" t="str">
        <f t="shared" si="208"/>
        <v>ProductCost: 1596,</v>
      </c>
      <c r="V1567" t="str">
        <f t="shared" si="209"/>
        <v>ProductRevenue: 1743.67788</v>
      </c>
      <c r="W1567" t="s">
        <v>310</v>
      </c>
    </row>
    <row r="1568" spans="1:23" x14ac:dyDescent="0.3">
      <c r="A1568" s="1">
        <v>10846</v>
      </c>
      <c r="B1568" s="1">
        <v>4</v>
      </c>
      <c r="C1568" s="1">
        <v>22</v>
      </c>
      <c r="D1568" s="1">
        <v>21</v>
      </c>
      <c r="E1568" s="1">
        <v>0</v>
      </c>
      <c r="F1568" s="1">
        <v>23.87</v>
      </c>
      <c r="G1568" s="1">
        <v>462</v>
      </c>
      <c r="H1568" s="1">
        <v>572.27940000000001</v>
      </c>
      <c r="N1568" t="s">
        <v>0</v>
      </c>
      <c r="O1568" t="str">
        <f t="shared" si="202"/>
        <v>OrderID: 10846,</v>
      </c>
      <c r="P1568" t="str">
        <f t="shared" si="203"/>
        <v>ProductID: 4,</v>
      </c>
      <c r="Q1568" t="str">
        <f t="shared" si="204"/>
        <v>UnitPrice: 22,</v>
      </c>
      <c r="R1568" t="str">
        <f t="shared" si="205"/>
        <v>Quantity: 21,</v>
      </c>
      <c r="S1568" t="str">
        <f t="shared" si="206"/>
        <v>Discount: 0,</v>
      </c>
      <c r="T1568" t="str">
        <f t="shared" si="207"/>
        <v>GrossProfitMargin: 23.87,</v>
      </c>
      <c r="U1568" t="str">
        <f t="shared" si="208"/>
        <v>ProductCost: 462,</v>
      </c>
      <c r="V1568" t="str">
        <f t="shared" si="209"/>
        <v>ProductRevenue: 572.2794</v>
      </c>
      <c r="W1568" t="s">
        <v>310</v>
      </c>
    </row>
    <row r="1569" spans="1:23" x14ac:dyDescent="0.3">
      <c r="A1569" s="1">
        <v>10846</v>
      </c>
      <c r="B1569" s="1">
        <v>70</v>
      </c>
      <c r="C1569" s="1">
        <v>15</v>
      </c>
      <c r="D1569" s="1">
        <v>30</v>
      </c>
      <c r="E1569" s="1">
        <v>0</v>
      </c>
      <c r="F1569" s="1">
        <v>22.183</v>
      </c>
      <c r="G1569" s="1">
        <v>450</v>
      </c>
      <c r="H1569" s="1">
        <v>549.82349999999997</v>
      </c>
      <c r="N1569" t="s">
        <v>0</v>
      </c>
      <c r="O1569" t="str">
        <f t="shared" si="202"/>
        <v>OrderID: 10846,</v>
      </c>
      <c r="P1569" t="str">
        <f t="shared" si="203"/>
        <v>ProductID: 70,</v>
      </c>
      <c r="Q1569" t="str">
        <f t="shared" si="204"/>
        <v>UnitPrice: 15,</v>
      </c>
      <c r="R1569" t="str">
        <f t="shared" si="205"/>
        <v>Quantity: 30,</v>
      </c>
      <c r="S1569" t="str">
        <f t="shared" si="206"/>
        <v>Discount: 0,</v>
      </c>
      <c r="T1569" t="str">
        <f t="shared" si="207"/>
        <v>GrossProfitMargin: 22.183,</v>
      </c>
      <c r="U1569" t="str">
        <f t="shared" si="208"/>
        <v>ProductCost: 450,</v>
      </c>
      <c r="V1569" t="str">
        <f t="shared" si="209"/>
        <v>ProductRevenue: 549.8235</v>
      </c>
      <c r="W1569" t="s">
        <v>310</v>
      </c>
    </row>
    <row r="1570" spans="1:23" x14ac:dyDescent="0.3">
      <c r="A1570" s="1">
        <v>10846</v>
      </c>
      <c r="B1570" s="1">
        <v>74</v>
      </c>
      <c r="C1570" s="1">
        <v>10</v>
      </c>
      <c r="D1570" s="1">
        <v>20</v>
      </c>
      <c r="E1570" s="1">
        <v>0</v>
      </c>
      <c r="F1570" s="1">
        <v>8.0760000000000005</v>
      </c>
      <c r="G1570" s="1">
        <v>200</v>
      </c>
      <c r="H1570" s="1">
        <v>216.15199999999999</v>
      </c>
      <c r="N1570" t="s">
        <v>0</v>
      </c>
      <c r="O1570" t="str">
        <f t="shared" si="202"/>
        <v>OrderID: 10846,</v>
      </c>
      <c r="P1570" t="str">
        <f t="shared" si="203"/>
        <v>ProductID: 74,</v>
      </c>
      <c r="Q1570" t="str">
        <f t="shared" si="204"/>
        <v>UnitPrice: 10,</v>
      </c>
      <c r="R1570" t="str">
        <f t="shared" si="205"/>
        <v>Quantity: 20,</v>
      </c>
      <c r="S1570" t="str">
        <f t="shared" si="206"/>
        <v>Discount: 0,</v>
      </c>
      <c r="T1570" t="str">
        <f t="shared" si="207"/>
        <v>GrossProfitMargin: 8.076,</v>
      </c>
      <c r="U1570" t="str">
        <f t="shared" si="208"/>
        <v>ProductCost: 200,</v>
      </c>
      <c r="V1570" t="str">
        <f t="shared" si="209"/>
        <v>ProductRevenue: 216.152</v>
      </c>
      <c r="W1570" t="s">
        <v>310</v>
      </c>
    </row>
    <row r="1571" spans="1:23" x14ac:dyDescent="0.3">
      <c r="A1571" s="1">
        <v>10847</v>
      </c>
      <c r="B1571" s="1">
        <v>1</v>
      </c>
      <c r="C1571" s="1">
        <v>18</v>
      </c>
      <c r="D1571" s="1">
        <v>80</v>
      </c>
      <c r="E1571" s="1">
        <v>0.20000000298023199</v>
      </c>
      <c r="F1571" s="1">
        <v>18.593</v>
      </c>
      <c r="G1571" s="1">
        <v>1440</v>
      </c>
      <c r="H1571" s="1">
        <v>1707.7392</v>
      </c>
      <c r="N1571" t="s">
        <v>0</v>
      </c>
      <c r="O1571" t="str">
        <f t="shared" si="202"/>
        <v>OrderID: 10847,</v>
      </c>
      <c r="P1571" t="str">
        <f t="shared" si="203"/>
        <v>ProductID: 1,</v>
      </c>
      <c r="Q1571" t="str">
        <f t="shared" si="204"/>
        <v>UnitPrice: 18,</v>
      </c>
      <c r="R1571" t="str">
        <f t="shared" si="205"/>
        <v>Quantity: 80,</v>
      </c>
      <c r="S1571" t="str">
        <f t="shared" si="206"/>
        <v>Discount: 0.200000002980232,</v>
      </c>
      <c r="T1571" t="str">
        <f t="shared" si="207"/>
        <v>GrossProfitMargin: 18.593,</v>
      </c>
      <c r="U1571" t="str">
        <f t="shared" si="208"/>
        <v>ProductCost: 1440,</v>
      </c>
      <c r="V1571" t="str">
        <f t="shared" si="209"/>
        <v>ProductRevenue: 1707.7392</v>
      </c>
      <c r="W1571" t="s">
        <v>310</v>
      </c>
    </row>
    <row r="1572" spans="1:23" x14ac:dyDescent="0.3">
      <c r="A1572" s="1">
        <v>10847</v>
      </c>
      <c r="B1572" s="1">
        <v>19</v>
      </c>
      <c r="C1572" s="1">
        <v>9.1999999999999993</v>
      </c>
      <c r="D1572" s="1">
        <v>12</v>
      </c>
      <c r="E1572" s="1">
        <v>0.20000000298023199</v>
      </c>
      <c r="F1572" s="1">
        <v>19.768999999999998</v>
      </c>
      <c r="G1572" s="1">
        <v>110.39999999999999</v>
      </c>
      <c r="H1572" s="1">
        <v>132.22497599999997</v>
      </c>
      <c r="N1572" t="s">
        <v>0</v>
      </c>
      <c r="O1572" t="str">
        <f t="shared" si="202"/>
        <v>OrderID: 10847,</v>
      </c>
      <c r="P1572" t="str">
        <f t="shared" si="203"/>
        <v>ProductID: 19,</v>
      </c>
      <c r="Q1572" t="str">
        <f t="shared" si="204"/>
        <v>UnitPrice: 9.2,</v>
      </c>
      <c r="R1572" t="str">
        <f t="shared" si="205"/>
        <v>Quantity: 12,</v>
      </c>
      <c r="S1572" t="str">
        <f t="shared" si="206"/>
        <v>Discount: 0.200000002980232,</v>
      </c>
      <c r="T1572" t="str">
        <f t="shared" si="207"/>
        <v>GrossProfitMargin: 19.769,</v>
      </c>
      <c r="U1572" t="str">
        <f t="shared" si="208"/>
        <v>ProductCost: 110.4,</v>
      </c>
      <c r="V1572" t="str">
        <f t="shared" si="209"/>
        <v>ProductRevenue: 132.224976</v>
      </c>
      <c r="W1572" t="s">
        <v>310</v>
      </c>
    </row>
    <row r="1573" spans="1:23" x14ac:dyDescent="0.3">
      <c r="A1573" s="1">
        <v>10847</v>
      </c>
      <c r="B1573" s="1">
        <v>37</v>
      </c>
      <c r="C1573" s="1">
        <v>26</v>
      </c>
      <c r="D1573" s="1">
        <v>60</v>
      </c>
      <c r="E1573" s="1">
        <v>0.20000000298023199</v>
      </c>
      <c r="F1573" s="1">
        <v>16.361000000000001</v>
      </c>
      <c r="G1573" s="1">
        <v>1560</v>
      </c>
      <c r="H1573" s="1">
        <v>1815.2316000000001</v>
      </c>
      <c r="N1573" t="s">
        <v>0</v>
      </c>
      <c r="O1573" t="str">
        <f t="shared" si="202"/>
        <v>OrderID: 10847,</v>
      </c>
      <c r="P1573" t="str">
        <f t="shared" si="203"/>
        <v>ProductID: 37,</v>
      </c>
      <c r="Q1573" t="str">
        <f t="shared" si="204"/>
        <v>UnitPrice: 26,</v>
      </c>
      <c r="R1573" t="str">
        <f t="shared" si="205"/>
        <v>Quantity: 60,</v>
      </c>
      <c r="S1573" t="str">
        <f t="shared" si="206"/>
        <v>Discount: 0.200000002980232,</v>
      </c>
      <c r="T1573" t="str">
        <f t="shared" si="207"/>
        <v>GrossProfitMargin: 16.361,</v>
      </c>
      <c r="U1573" t="str">
        <f t="shared" si="208"/>
        <v>ProductCost: 1560,</v>
      </c>
      <c r="V1573" t="str">
        <f t="shared" si="209"/>
        <v>ProductRevenue: 1815.2316</v>
      </c>
      <c r="W1573" t="s">
        <v>310</v>
      </c>
    </row>
    <row r="1574" spans="1:23" x14ac:dyDescent="0.3">
      <c r="A1574" s="1">
        <v>10847</v>
      </c>
      <c r="B1574" s="1">
        <v>45</v>
      </c>
      <c r="C1574" s="1">
        <v>9.5</v>
      </c>
      <c r="D1574" s="1">
        <v>36</v>
      </c>
      <c r="E1574" s="1">
        <v>0.20000000298023199</v>
      </c>
      <c r="F1574" s="1">
        <v>26.254999999999999</v>
      </c>
      <c r="G1574" s="1">
        <v>342</v>
      </c>
      <c r="H1574" s="1">
        <v>431.7921</v>
      </c>
      <c r="N1574" t="s">
        <v>0</v>
      </c>
      <c r="O1574" t="str">
        <f t="shared" si="202"/>
        <v>OrderID: 10847,</v>
      </c>
      <c r="P1574" t="str">
        <f t="shared" si="203"/>
        <v>ProductID: 45,</v>
      </c>
      <c r="Q1574" t="str">
        <f t="shared" si="204"/>
        <v>UnitPrice: 9.5,</v>
      </c>
      <c r="R1574" t="str">
        <f t="shared" si="205"/>
        <v>Quantity: 36,</v>
      </c>
      <c r="S1574" t="str">
        <f t="shared" si="206"/>
        <v>Discount: 0.200000002980232,</v>
      </c>
      <c r="T1574" t="str">
        <f t="shared" si="207"/>
        <v>GrossProfitMargin: 26.255,</v>
      </c>
      <c r="U1574" t="str">
        <f t="shared" si="208"/>
        <v>ProductCost: 342,</v>
      </c>
      <c r="V1574" t="str">
        <f t="shared" si="209"/>
        <v>ProductRevenue: 431.7921</v>
      </c>
      <c r="W1574" t="s">
        <v>310</v>
      </c>
    </row>
    <row r="1575" spans="1:23" x14ac:dyDescent="0.3">
      <c r="A1575" s="1">
        <v>10847</v>
      </c>
      <c r="B1575" s="1">
        <v>60</v>
      </c>
      <c r="C1575" s="1">
        <v>34</v>
      </c>
      <c r="D1575" s="1">
        <v>45</v>
      </c>
      <c r="E1575" s="1">
        <v>0.20000000298023199</v>
      </c>
      <c r="F1575" s="1">
        <v>13.605</v>
      </c>
      <c r="G1575" s="1">
        <v>1530</v>
      </c>
      <c r="H1575" s="1">
        <v>1738.1565000000001</v>
      </c>
      <c r="N1575" t="s">
        <v>0</v>
      </c>
      <c r="O1575" t="str">
        <f t="shared" si="202"/>
        <v>OrderID: 10847,</v>
      </c>
      <c r="P1575" t="str">
        <f t="shared" si="203"/>
        <v>ProductID: 60,</v>
      </c>
      <c r="Q1575" t="str">
        <f t="shared" si="204"/>
        <v>UnitPrice: 34,</v>
      </c>
      <c r="R1575" t="str">
        <f t="shared" si="205"/>
        <v>Quantity: 45,</v>
      </c>
      <c r="S1575" t="str">
        <f t="shared" si="206"/>
        <v>Discount: 0.200000002980232,</v>
      </c>
      <c r="T1575" t="str">
        <f t="shared" si="207"/>
        <v>GrossProfitMargin: 13.605,</v>
      </c>
      <c r="U1575" t="str">
        <f t="shared" si="208"/>
        <v>ProductCost: 1530,</v>
      </c>
      <c r="V1575" t="str">
        <f t="shared" si="209"/>
        <v>ProductRevenue: 1738.1565</v>
      </c>
      <c r="W1575" t="s">
        <v>310</v>
      </c>
    </row>
    <row r="1576" spans="1:23" x14ac:dyDescent="0.3">
      <c r="A1576" s="1">
        <v>10847</v>
      </c>
      <c r="B1576" s="1">
        <v>71</v>
      </c>
      <c r="C1576" s="1">
        <v>21.5</v>
      </c>
      <c r="D1576" s="1">
        <v>55</v>
      </c>
      <c r="E1576" s="1">
        <v>0.20000000298023199</v>
      </c>
      <c r="F1576" s="1">
        <v>18.452999999999999</v>
      </c>
      <c r="G1576" s="1">
        <v>1182.5</v>
      </c>
      <c r="H1576" s="1">
        <v>1400.706725</v>
      </c>
      <c r="N1576" t="s">
        <v>0</v>
      </c>
      <c r="O1576" t="str">
        <f t="shared" si="202"/>
        <v>OrderID: 10847,</v>
      </c>
      <c r="P1576" t="str">
        <f t="shared" si="203"/>
        <v>ProductID: 71,</v>
      </c>
      <c r="Q1576" t="str">
        <f t="shared" si="204"/>
        <v>UnitPrice: 21.5,</v>
      </c>
      <c r="R1576" t="str">
        <f t="shared" si="205"/>
        <v>Quantity: 55,</v>
      </c>
      <c r="S1576" t="str">
        <f t="shared" si="206"/>
        <v>Discount: 0.200000002980232,</v>
      </c>
      <c r="T1576" t="str">
        <f t="shared" si="207"/>
        <v>GrossProfitMargin: 18.453,</v>
      </c>
      <c r="U1576" t="str">
        <f t="shared" si="208"/>
        <v>ProductCost: 1182.5,</v>
      </c>
      <c r="V1576" t="str">
        <f t="shared" si="209"/>
        <v>ProductRevenue: 1400.706725</v>
      </c>
      <c r="W1576" t="s">
        <v>310</v>
      </c>
    </row>
    <row r="1577" spans="1:23" x14ac:dyDescent="0.3">
      <c r="A1577" s="1">
        <v>10848</v>
      </c>
      <c r="B1577" s="1">
        <v>5</v>
      </c>
      <c r="C1577" s="1">
        <v>21.35</v>
      </c>
      <c r="D1577" s="1">
        <v>30</v>
      </c>
      <c r="E1577" s="1">
        <v>0</v>
      </c>
      <c r="F1577" s="1">
        <v>8.6950000000000003</v>
      </c>
      <c r="G1577" s="1">
        <v>640.5</v>
      </c>
      <c r="H1577" s="1">
        <v>696.19147500000008</v>
      </c>
      <c r="N1577" t="s">
        <v>0</v>
      </c>
      <c r="O1577" t="str">
        <f t="shared" si="202"/>
        <v>OrderID: 10848,</v>
      </c>
      <c r="P1577" t="str">
        <f t="shared" si="203"/>
        <v>ProductID: 5,</v>
      </c>
      <c r="Q1577" t="str">
        <f t="shared" si="204"/>
        <v>UnitPrice: 21.35,</v>
      </c>
      <c r="R1577" t="str">
        <f t="shared" si="205"/>
        <v>Quantity: 30,</v>
      </c>
      <c r="S1577" t="str">
        <f t="shared" si="206"/>
        <v>Discount: 0,</v>
      </c>
      <c r="T1577" t="str">
        <f t="shared" si="207"/>
        <v>GrossProfitMargin: 8.695,</v>
      </c>
      <c r="U1577" t="str">
        <f t="shared" si="208"/>
        <v>ProductCost: 640.5,</v>
      </c>
      <c r="V1577" t="str">
        <f t="shared" si="209"/>
        <v>ProductRevenue: 696.191475</v>
      </c>
      <c r="W1577" t="s">
        <v>310</v>
      </c>
    </row>
    <row r="1578" spans="1:23" x14ac:dyDescent="0.3">
      <c r="A1578" s="1">
        <v>10848</v>
      </c>
      <c r="B1578" s="1">
        <v>9</v>
      </c>
      <c r="C1578" s="1">
        <v>97</v>
      </c>
      <c r="D1578" s="1">
        <v>3</v>
      </c>
      <c r="E1578" s="1">
        <v>0</v>
      </c>
      <c r="F1578" s="1">
        <v>22.103000000000002</v>
      </c>
      <c r="G1578" s="1">
        <v>291</v>
      </c>
      <c r="H1578" s="1">
        <v>355.31972999999999</v>
      </c>
      <c r="N1578" t="s">
        <v>0</v>
      </c>
      <c r="O1578" t="str">
        <f t="shared" si="202"/>
        <v>OrderID: 10848,</v>
      </c>
      <c r="P1578" t="str">
        <f t="shared" si="203"/>
        <v>ProductID: 9,</v>
      </c>
      <c r="Q1578" t="str">
        <f t="shared" si="204"/>
        <v>UnitPrice: 97,</v>
      </c>
      <c r="R1578" t="str">
        <f t="shared" si="205"/>
        <v>Quantity: 3,</v>
      </c>
      <c r="S1578" t="str">
        <f t="shared" si="206"/>
        <v>Discount: 0,</v>
      </c>
      <c r="T1578" t="str">
        <f t="shared" si="207"/>
        <v>GrossProfitMargin: 22.103,</v>
      </c>
      <c r="U1578" t="str">
        <f t="shared" si="208"/>
        <v>ProductCost: 291,</v>
      </c>
      <c r="V1578" t="str">
        <f t="shared" si="209"/>
        <v>ProductRevenue: 355.31973</v>
      </c>
      <c r="W1578" t="s">
        <v>310</v>
      </c>
    </row>
    <row r="1579" spans="1:23" x14ac:dyDescent="0.3">
      <c r="A1579" s="1">
        <v>10849</v>
      </c>
      <c r="B1579" s="1">
        <v>3</v>
      </c>
      <c r="C1579" s="1">
        <v>10</v>
      </c>
      <c r="D1579" s="1">
        <v>49</v>
      </c>
      <c r="E1579" s="1">
        <v>0</v>
      </c>
      <c r="F1579" s="1">
        <v>11.233000000000001</v>
      </c>
      <c r="G1579" s="1">
        <v>490</v>
      </c>
      <c r="H1579" s="1">
        <v>545.04169999999999</v>
      </c>
      <c r="N1579" t="s">
        <v>0</v>
      </c>
      <c r="O1579" t="str">
        <f t="shared" si="202"/>
        <v>OrderID: 10849,</v>
      </c>
      <c r="P1579" t="str">
        <f t="shared" si="203"/>
        <v>ProductID: 3,</v>
      </c>
      <c r="Q1579" t="str">
        <f t="shared" si="204"/>
        <v>UnitPrice: 10,</v>
      </c>
      <c r="R1579" t="str">
        <f t="shared" si="205"/>
        <v>Quantity: 49,</v>
      </c>
      <c r="S1579" t="str">
        <f t="shared" si="206"/>
        <v>Discount: 0,</v>
      </c>
      <c r="T1579" t="str">
        <f t="shared" si="207"/>
        <v>GrossProfitMargin: 11.233,</v>
      </c>
      <c r="U1579" t="str">
        <f t="shared" si="208"/>
        <v>ProductCost: 490,</v>
      </c>
      <c r="V1579" t="str">
        <f t="shared" si="209"/>
        <v>ProductRevenue: 545.0417</v>
      </c>
      <c r="W1579" t="s">
        <v>310</v>
      </c>
    </row>
    <row r="1580" spans="1:23" x14ac:dyDescent="0.3">
      <c r="A1580" s="1">
        <v>10849</v>
      </c>
      <c r="B1580" s="1">
        <v>26</v>
      </c>
      <c r="C1580" s="1">
        <v>31.23</v>
      </c>
      <c r="D1580" s="1">
        <v>18</v>
      </c>
      <c r="E1580" s="1">
        <v>0.15000000596046401</v>
      </c>
      <c r="F1580" s="1">
        <v>21.742999999999999</v>
      </c>
      <c r="G1580" s="1">
        <v>562.14</v>
      </c>
      <c r="H1580" s="1">
        <v>684.36610020000001</v>
      </c>
      <c r="N1580" t="s">
        <v>0</v>
      </c>
      <c r="O1580" t="str">
        <f t="shared" si="202"/>
        <v>OrderID: 10849,</v>
      </c>
      <c r="P1580" t="str">
        <f t="shared" si="203"/>
        <v>ProductID: 26,</v>
      </c>
      <c r="Q1580" t="str">
        <f t="shared" si="204"/>
        <v>UnitPrice: 31.23,</v>
      </c>
      <c r="R1580" t="str">
        <f t="shared" si="205"/>
        <v>Quantity: 18,</v>
      </c>
      <c r="S1580" t="str">
        <f t="shared" si="206"/>
        <v>Discount: 0.150000005960464,</v>
      </c>
      <c r="T1580" t="str">
        <f t="shared" si="207"/>
        <v>GrossProfitMargin: 21.743,</v>
      </c>
      <c r="U1580" t="str">
        <f t="shared" si="208"/>
        <v>ProductCost: 562.14,</v>
      </c>
      <c r="V1580" t="str">
        <f t="shared" si="209"/>
        <v>ProductRevenue: 684.3661002</v>
      </c>
      <c r="W1580" t="s">
        <v>310</v>
      </c>
    </row>
    <row r="1581" spans="1:23" x14ac:dyDescent="0.3">
      <c r="A1581" s="1">
        <v>10850</v>
      </c>
      <c r="B1581" s="1">
        <v>25</v>
      </c>
      <c r="C1581" s="1">
        <v>14</v>
      </c>
      <c r="D1581" s="1">
        <v>20</v>
      </c>
      <c r="E1581" s="1">
        <v>0.15000000596046401</v>
      </c>
      <c r="F1581" s="1">
        <v>15.154</v>
      </c>
      <c r="G1581" s="1">
        <v>280</v>
      </c>
      <c r="H1581" s="1">
        <v>322.43119999999999</v>
      </c>
      <c r="N1581" t="s">
        <v>0</v>
      </c>
      <c r="O1581" t="str">
        <f t="shared" si="202"/>
        <v>OrderID: 10850,</v>
      </c>
      <c r="P1581" t="str">
        <f t="shared" si="203"/>
        <v>ProductID: 25,</v>
      </c>
      <c r="Q1581" t="str">
        <f t="shared" si="204"/>
        <v>UnitPrice: 14,</v>
      </c>
      <c r="R1581" t="str">
        <f t="shared" si="205"/>
        <v>Quantity: 20,</v>
      </c>
      <c r="S1581" t="str">
        <f t="shared" si="206"/>
        <v>Discount: 0.150000005960464,</v>
      </c>
      <c r="T1581" t="str">
        <f t="shared" si="207"/>
        <v>GrossProfitMargin: 15.154,</v>
      </c>
      <c r="U1581" t="str">
        <f t="shared" si="208"/>
        <v>ProductCost: 280,</v>
      </c>
      <c r="V1581" t="str">
        <f t="shared" si="209"/>
        <v>ProductRevenue: 322.4312</v>
      </c>
      <c r="W1581" t="s">
        <v>310</v>
      </c>
    </row>
    <row r="1582" spans="1:23" x14ac:dyDescent="0.3">
      <c r="A1582" s="1">
        <v>10850</v>
      </c>
      <c r="B1582" s="1">
        <v>33</v>
      </c>
      <c r="C1582" s="1">
        <v>2.5</v>
      </c>
      <c r="D1582" s="1">
        <v>4</v>
      </c>
      <c r="E1582" s="1">
        <v>0.15000000596046401</v>
      </c>
      <c r="F1582" s="1">
        <v>28.087</v>
      </c>
      <c r="G1582" s="1">
        <v>10</v>
      </c>
      <c r="H1582" s="1">
        <v>12.8087</v>
      </c>
      <c r="N1582" t="s">
        <v>0</v>
      </c>
      <c r="O1582" t="str">
        <f t="shared" si="202"/>
        <v>OrderID: 10850,</v>
      </c>
      <c r="P1582" t="str">
        <f t="shared" si="203"/>
        <v>ProductID: 33,</v>
      </c>
      <c r="Q1582" t="str">
        <f t="shared" si="204"/>
        <v>UnitPrice: 2.5,</v>
      </c>
      <c r="R1582" t="str">
        <f t="shared" si="205"/>
        <v>Quantity: 4,</v>
      </c>
      <c r="S1582" t="str">
        <f t="shared" si="206"/>
        <v>Discount: 0.150000005960464,</v>
      </c>
      <c r="T1582" t="str">
        <f t="shared" si="207"/>
        <v>GrossProfitMargin: 28.087,</v>
      </c>
      <c r="U1582" t="str">
        <f t="shared" si="208"/>
        <v>ProductCost: 10,</v>
      </c>
      <c r="V1582" t="str">
        <f t="shared" si="209"/>
        <v>ProductRevenue: 12.8087</v>
      </c>
      <c r="W1582" t="s">
        <v>310</v>
      </c>
    </row>
    <row r="1583" spans="1:23" x14ac:dyDescent="0.3">
      <c r="A1583" s="1">
        <v>10850</v>
      </c>
      <c r="B1583" s="1">
        <v>70</v>
      </c>
      <c r="C1583" s="1">
        <v>15</v>
      </c>
      <c r="D1583" s="1">
        <v>30</v>
      </c>
      <c r="E1583" s="1">
        <v>0.15000000596046401</v>
      </c>
      <c r="F1583" s="1">
        <v>22.166</v>
      </c>
      <c r="G1583" s="1">
        <v>450</v>
      </c>
      <c r="H1583" s="1">
        <v>549.74699999999996</v>
      </c>
      <c r="N1583" t="s">
        <v>0</v>
      </c>
      <c r="O1583" t="str">
        <f t="shared" si="202"/>
        <v>OrderID: 10850,</v>
      </c>
      <c r="P1583" t="str">
        <f t="shared" si="203"/>
        <v>ProductID: 70,</v>
      </c>
      <c r="Q1583" t="str">
        <f t="shared" si="204"/>
        <v>UnitPrice: 15,</v>
      </c>
      <c r="R1583" t="str">
        <f t="shared" si="205"/>
        <v>Quantity: 30,</v>
      </c>
      <c r="S1583" t="str">
        <f t="shared" si="206"/>
        <v>Discount: 0.150000005960464,</v>
      </c>
      <c r="T1583" t="str">
        <f t="shared" si="207"/>
        <v>GrossProfitMargin: 22.166,</v>
      </c>
      <c r="U1583" t="str">
        <f t="shared" si="208"/>
        <v>ProductCost: 450,</v>
      </c>
      <c r="V1583" t="str">
        <f t="shared" si="209"/>
        <v>ProductRevenue: 549.747</v>
      </c>
      <c r="W1583" t="s">
        <v>310</v>
      </c>
    </row>
    <row r="1584" spans="1:23" x14ac:dyDescent="0.3">
      <c r="A1584" s="1">
        <v>10851</v>
      </c>
      <c r="B1584" s="1">
        <v>2</v>
      </c>
      <c r="C1584" s="1">
        <v>19</v>
      </c>
      <c r="D1584" s="1">
        <v>5</v>
      </c>
      <c r="E1584" s="1">
        <v>5.0000000745058101E-2</v>
      </c>
      <c r="F1584" s="1">
        <v>29.733000000000001</v>
      </c>
      <c r="G1584" s="1">
        <v>95</v>
      </c>
      <c r="H1584" s="1">
        <v>123.24635000000001</v>
      </c>
      <c r="N1584" t="s">
        <v>0</v>
      </c>
      <c r="O1584" t="str">
        <f t="shared" si="202"/>
        <v>OrderID: 10851,</v>
      </c>
      <c r="P1584" t="str">
        <f t="shared" si="203"/>
        <v>ProductID: 2,</v>
      </c>
      <c r="Q1584" t="str">
        <f t="shared" si="204"/>
        <v>UnitPrice: 19,</v>
      </c>
      <c r="R1584" t="str">
        <f t="shared" si="205"/>
        <v>Quantity: 5,</v>
      </c>
      <c r="S1584" t="str">
        <f t="shared" si="206"/>
        <v>Discount: 0.0500000007450581,</v>
      </c>
      <c r="T1584" t="str">
        <f t="shared" si="207"/>
        <v>GrossProfitMargin: 29.733,</v>
      </c>
      <c r="U1584" t="str">
        <f t="shared" si="208"/>
        <v>ProductCost: 95,</v>
      </c>
      <c r="V1584" t="str">
        <f t="shared" si="209"/>
        <v>ProductRevenue: 123.24635</v>
      </c>
      <c r="W1584" t="s">
        <v>310</v>
      </c>
    </row>
    <row r="1585" spans="1:23" x14ac:dyDescent="0.3">
      <c r="A1585" s="1">
        <v>10851</v>
      </c>
      <c r="B1585" s="1">
        <v>25</v>
      </c>
      <c r="C1585" s="1">
        <v>14</v>
      </c>
      <c r="D1585" s="1">
        <v>10</v>
      </c>
      <c r="E1585" s="1">
        <v>5.0000000745058101E-2</v>
      </c>
      <c r="F1585" s="1">
        <v>21.414999999999999</v>
      </c>
      <c r="G1585" s="1">
        <v>140</v>
      </c>
      <c r="H1585" s="1">
        <v>169.98099999999999</v>
      </c>
      <c r="N1585" t="s">
        <v>0</v>
      </c>
      <c r="O1585" t="str">
        <f t="shared" si="202"/>
        <v>OrderID: 10851,</v>
      </c>
      <c r="P1585" t="str">
        <f t="shared" si="203"/>
        <v>ProductID: 25,</v>
      </c>
      <c r="Q1585" t="str">
        <f t="shared" si="204"/>
        <v>UnitPrice: 14,</v>
      </c>
      <c r="R1585" t="str">
        <f t="shared" si="205"/>
        <v>Quantity: 10,</v>
      </c>
      <c r="S1585" t="str">
        <f t="shared" si="206"/>
        <v>Discount: 0.0500000007450581,</v>
      </c>
      <c r="T1585" t="str">
        <f t="shared" si="207"/>
        <v>GrossProfitMargin: 21.415,</v>
      </c>
      <c r="U1585" t="str">
        <f t="shared" si="208"/>
        <v>ProductCost: 140,</v>
      </c>
      <c r="V1585" t="str">
        <f t="shared" si="209"/>
        <v>ProductRevenue: 169.981</v>
      </c>
      <c r="W1585" t="s">
        <v>310</v>
      </c>
    </row>
    <row r="1586" spans="1:23" x14ac:dyDescent="0.3">
      <c r="A1586" s="1">
        <v>10851</v>
      </c>
      <c r="B1586" s="1">
        <v>57</v>
      </c>
      <c r="C1586" s="1">
        <v>19.5</v>
      </c>
      <c r="D1586" s="1">
        <v>10</v>
      </c>
      <c r="E1586" s="1">
        <v>5.0000000745058101E-2</v>
      </c>
      <c r="F1586" s="1">
        <v>21.457000000000001</v>
      </c>
      <c r="G1586" s="1">
        <v>195</v>
      </c>
      <c r="H1586" s="1">
        <v>236.84115</v>
      </c>
      <c r="N1586" t="s">
        <v>0</v>
      </c>
      <c r="O1586" t="str">
        <f t="shared" si="202"/>
        <v>OrderID: 10851,</v>
      </c>
      <c r="P1586" t="str">
        <f t="shared" si="203"/>
        <v>ProductID: 57,</v>
      </c>
      <c r="Q1586" t="str">
        <f t="shared" si="204"/>
        <v>UnitPrice: 19.5,</v>
      </c>
      <c r="R1586" t="str">
        <f t="shared" si="205"/>
        <v>Quantity: 10,</v>
      </c>
      <c r="S1586" t="str">
        <f t="shared" si="206"/>
        <v>Discount: 0.0500000007450581,</v>
      </c>
      <c r="T1586" t="str">
        <f t="shared" si="207"/>
        <v>GrossProfitMargin: 21.457,</v>
      </c>
      <c r="U1586" t="str">
        <f t="shared" si="208"/>
        <v>ProductCost: 195,</v>
      </c>
      <c r="V1586" t="str">
        <f t="shared" si="209"/>
        <v>ProductRevenue: 236.84115</v>
      </c>
      <c r="W1586" t="s">
        <v>310</v>
      </c>
    </row>
    <row r="1587" spans="1:23" x14ac:dyDescent="0.3">
      <c r="A1587" s="1">
        <v>10851</v>
      </c>
      <c r="B1587" s="1">
        <v>59</v>
      </c>
      <c r="C1587" s="1">
        <v>55</v>
      </c>
      <c r="D1587" s="1">
        <v>42</v>
      </c>
      <c r="E1587" s="1">
        <v>5.0000000745058101E-2</v>
      </c>
      <c r="F1587" s="1">
        <v>23.574000000000002</v>
      </c>
      <c r="G1587" s="1">
        <v>2310</v>
      </c>
      <c r="H1587" s="1">
        <v>2854.5594000000001</v>
      </c>
      <c r="N1587" t="s">
        <v>0</v>
      </c>
      <c r="O1587" t="str">
        <f t="shared" si="202"/>
        <v>OrderID: 10851,</v>
      </c>
      <c r="P1587" t="str">
        <f t="shared" si="203"/>
        <v>ProductID: 59,</v>
      </c>
      <c r="Q1587" t="str">
        <f t="shared" si="204"/>
        <v>UnitPrice: 55,</v>
      </c>
      <c r="R1587" t="str">
        <f t="shared" si="205"/>
        <v>Quantity: 42,</v>
      </c>
      <c r="S1587" t="str">
        <f t="shared" si="206"/>
        <v>Discount: 0.0500000007450581,</v>
      </c>
      <c r="T1587" t="str">
        <f t="shared" si="207"/>
        <v>GrossProfitMargin: 23.574,</v>
      </c>
      <c r="U1587" t="str">
        <f t="shared" si="208"/>
        <v>ProductCost: 2310,</v>
      </c>
      <c r="V1587" t="str">
        <f t="shared" si="209"/>
        <v>ProductRevenue: 2854.5594</v>
      </c>
      <c r="W1587" t="s">
        <v>310</v>
      </c>
    </row>
    <row r="1588" spans="1:23" x14ac:dyDescent="0.3">
      <c r="A1588" s="1">
        <v>10852</v>
      </c>
      <c r="B1588" s="1">
        <v>2</v>
      </c>
      <c r="C1588" s="1">
        <v>19</v>
      </c>
      <c r="D1588" s="1">
        <v>15</v>
      </c>
      <c r="E1588" s="1">
        <v>0</v>
      </c>
      <c r="F1588" s="1">
        <v>12.305999999999999</v>
      </c>
      <c r="G1588" s="1">
        <v>285</v>
      </c>
      <c r="H1588" s="1">
        <v>320.07209999999998</v>
      </c>
      <c r="N1588" t="s">
        <v>0</v>
      </c>
      <c r="O1588" t="str">
        <f t="shared" si="202"/>
        <v>OrderID: 10852,</v>
      </c>
      <c r="P1588" t="str">
        <f t="shared" si="203"/>
        <v>ProductID: 2,</v>
      </c>
      <c r="Q1588" t="str">
        <f t="shared" si="204"/>
        <v>UnitPrice: 19,</v>
      </c>
      <c r="R1588" t="str">
        <f t="shared" si="205"/>
        <v>Quantity: 15,</v>
      </c>
      <c r="S1588" t="str">
        <f t="shared" si="206"/>
        <v>Discount: 0,</v>
      </c>
      <c r="T1588" t="str">
        <f t="shared" si="207"/>
        <v>GrossProfitMargin: 12.306,</v>
      </c>
      <c r="U1588" t="str">
        <f t="shared" si="208"/>
        <v>ProductCost: 285,</v>
      </c>
      <c r="V1588" t="str">
        <f t="shared" si="209"/>
        <v>ProductRevenue: 320.0721</v>
      </c>
      <c r="W1588" t="s">
        <v>310</v>
      </c>
    </row>
    <row r="1589" spans="1:23" x14ac:dyDescent="0.3">
      <c r="A1589" s="1">
        <v>10852</v>
      </c>
      <c r="B1589" s="1">
        <v>17</v>
      </c>
      <c r="C1589" s="1">
        <v>39</v>
      </c>
      <c r="D1589" s="1">
        <v>6</v>
      </c>
      <c r="E1589" s="1">
        <v>0</v>
      </c>
      <c r="F1589" s="1">
        <v>26.895</v>
      </c>
      <c r="G1589" s="1">
        <v>234</v>
      </c>
      <c r="H1589" s="1">
        <v>296.93430000000001</v>
      </c>
      <c r="N1589" t="s">
        <v>0</v>
      </c>
      <c r="O1589" t="str">
        <f t="shared" si="202"/>
        <v>OrderID: 10852,</v>
      </c>
      <c r="P1589" t="str">
        <f t="shared" si="203"/>
        <v>ProductID: 17,</v>
      </c>
      <c r="Q1589" t="str">
        <f t="shared" si="204"/>
        <v>UnitPrice: 39,</v>
      </c>
      <c r="R1589" t="str">
        <f t="shared" si="205"/>
        <v>Quantity: 6,</v>
      </c>
      <c r="S1589" t="str">
        <f t="shared" si="206"/>
        <v>Discount: 0,</v>
      </c>
      <c r="T1589" t="str">
        <f t="shared" si="207"/>
        <v>GrossProfitMargin: 26.895,</v>
      </c>
      <c r="U1589" t="str">
        <f t="shared" si="208"/>
        <v>ProductCost: 234,</v>
      </c>
      <c r="V1589" t="str">
        <f t="shared" si="209"/>
        <v>ProductRevenue: 296.9343</v>
      </c>
      <c r="W1589" t="s">
        <v>310</v>
      </c>
    </row>
    <row r="1590" spans="1:23" x14ac:dyDescent="0.3">
      <c r="A1590" s="1">
        <v>10852</v>
      </c>
      <c r="B1590" s="1">
        <v>62</v>
      </c>
      <c r="C1590" s="1">
        <v>49.300000000000004</v>
      </c>
      <c r="D1590" s="1">
        <v>50</v>
      </c>
      <c r="E1590" s="1">
        <v>0</v>
      </c>
      <c r="F1590" s="1">
        <v>11.664999999999999</v>
      </c>
      <c r="G1590" s="1">
        <v>2465</v>
      </c>
      <c r="H1590" s="1">
        <v>2752.54225</v>
      </c>
      <c r="N1590" t="s">
        <v>0</v>
      </c>
      <c r="O1590" t="str">
        <f t="shared" si="202"/>
        <v>OrderID: 10852,</v>
      </c>
      <c r="P1590" t="str">
        <f t="shared" si="203"/>
        <v>ProductID: 62,</v>
      </c>
      <c r="Q1590" t="str">
        <f t="shared" si="204"/>
        <v>UnitPrice: 49.3,</v>
      </c>
      <c r="R1590" t="str">
        <f t="shared" si="205"/>
        <v>Quantity: 50,</v>
      </c>
      <c r="S1590" t="str">
        <f t="shared" si="206"/>
        <v>Discount: 0,</v>
      </c>
      <c r="T1590" t="str">
        <f t="shared" si="207"/>
        <v>GrossProfitMargin: 11.665,</v>
      </c>
      <c r="U1590" t="str">
        <f t="shared" si="208"/>
        <v>ProductCost: 2465,</v>
      </c>
      <c r="V1590" t="str">
        <f t="shared" si="209"/>
        <v>ProductRevenue: 2752.54225</v>
      </c>
      <c r="W1590" t="s">
        <v>310</v>
      </c>
    </row>
    <row r="1591" spans="1:23" x14ac:dyDescent="0.3">
      <c r="A1591" s="1">
        <v>10853</v>
      </c>
      <c r="B1591" s="1">
        <v>18</v>
      </c>
      <c r="C1591" s="1">
        <v>62.5</v>
      </c>
      <c r="D1591" s="1">
        <v>10</v>
      </c>
      <c r="E1591" s="1">
        <v>0</v>
      </c>
      <c r="F1591" s="1">
        <v>29.456</v>
      </c>
      <c r="G1591" s="1">
        <v>625</v>
      </c>
      <c r="H1591" s="1">
        <v>809.09999999999991</v>
      </c>
      <c r="N1591" t="s">
        <v>0</v>
      </c>
      <c r="O1591" t="str">
        <f t="shared" si="202"/>
        <v>OrderID: 10853,</v>
      </c>
      <c r="P1591" t="str">
        <f t="shared" si="203"/>
        <v>ProductID: 18,</v>
      </c>
      <c r="Q1591" t="str">
        <f t="shared" si="204"/>
        <v>UnitPrice: 62.5,</v>
      </c>
      <c r="R1591" t="str">
        <f t="shared" si="205"/>
        <v>Quantity: 10,</v>
      </c>
      <c r="S1591" t="str">
        <f t="shared" si="206"/>
        <v>Discount: 0,</v>
      </c>
      <c r="T1591" t="str">
        <f t="shared" si="207"/>
        <v>GrossProfitMargin: 29.456,</v>
      </c>
      <c r="U1591" t="str">
        <f t="shared" si="208"/>
        <v>ProductCost: 625,</v>
      </c>
      <c r="V1591" t="str">
        <f t="shared" si="209"/>
        <v>ProductRevenue: 809.1</v>
      </c>
      <c r="W1591" t="s">
        <v>310</v>
      </c>
    </row>
    <row r="1592" spans="1:23" x14ac:dyDescent="0.3">
      <c r="A1592" s="1">
        <v>10854</v>
      </c>
      <c r="B1592" s="1">
        <v>10</v>
      </c>
      <c r="C1592" s="1">
        <v>31</v>
      </c>
      <c r="D1592" s="1">
        <v>100</v>
      </c>
      <c r="E1592" s="1">
        <v>0.15000000596046401</v>
      </c>
      <c r="F1592" s="1">
        <v>10.007999999999999</v>
      </c>
      <c r="G1592" s="1">
        <v>3100</v>
      </c>
      <c r="H1592" s="1">
        <v>3410.248</v>
      </c>
      <c r="N1592" t="s">
        <v>0</v>
      </c>
      <c r="O1592" t="str">
        <f t="shared" si="202"/>
        <v>OrderID: 10854,</v>
      </c>
      <c r="P1592" t="str">
        <f t="shared" si="203"/>
        <v>ProductID: 10,</v>
      </c>
      <c r="Q1592" t="str">
        <f t="shared" si="204"/>
        <v>UnitPrice: 31,</v>
      </c>
      <c r="R1592" t="str">
        <f t="shared" si="205"/>
        <v>Quantity: 100,</v>
      </c>
      <c r="S1592" t="str">
        <f t="shared" si="206"/>
        <v>Discount: 0.150000005960464,</v>
      </c>
      <c r="T1592" t="str">
        <f t="shared" si="207"/>
        <v>GrossProfitMargin: 10.008,</v>
      </c>
      <c r="U1592" t="str">
        <f t="shared" si="208"/>
        <v>ProductCost: 3100,</v>
      </c>
      <c r="V1592" t="str">
        <f t="shared" si="209"/>
        <v>ProductRevenue: 3410.248</v>
      </c>
      <c r="W1592" t="s">
        <v>310</v>
      </c>
    </row>
    <row r="1593" spans="1:23" x14ac:dyDescent="0.3">
      <c r="A1593" s="1">
        <v>10854</v>
      </c>
      <c r="B1593" s="1">
        <v>13</v>
      </c>
      <c r="C1593" s="1">
        <v>6</v>
      </c>
      <c r="D1593" s="1">
        <v>65</v>
      </c>
      <c r="E1593" s="1">
        <v>0.15000000596046401</v>
      </c>
      <c r="F1593" s="1">
        <v>16.847000000000001</v>
      </c>
      <c r="G1593" s="1">
        <v>390</v>
      </c>
      <c r="H1593" s="1">
        <v>455.70330000000007</v>
      </c>
      <c r="N1593" t="s">
        <v>0</v>
      </c>
      <c r="O1593" t="str">
        <f t="shared" si="202"/>
        <v>OrderID: 10854,</v>
      </c>
      <c r="P1593" t="str">
        <f t="shared" si="203"/>
        <v>ProductID: 13,</v>
      </c>
      <c r="Q1593" t="str">
        <f t="shared" si="204"/>
        <v>UnitPrice: 6,</v>
      </c>
      <c r="R1593" t="str">
        <f t="shared" si="205"/>
        <v>Quantity: 65,</v>
      </c>
      <c r="S1593" t="str">
        <f t="shared" si="206"/>
        <v>Discount: 0.150000005960464,</v>
      </c>
      <c r="T1593" t="str">
        <f t="shared" si="207"/>
        <v>GrossProfitMargin: 16.847,</v>
      </c>
      <c r="U1593" t="str">
        <f t="shared" si="208"/>
        <v>ProductCost: 390,</v>
      </c>
      <c r="V1593" t="str">
        <f t="shared" si="209"/>
        <v>ProductRevenue: 455.7033</v>
      </c>
      <c r="W1593" t="s">
        <v>310</v>
      </c>
    </row>
    <row r="1594" spans="1:23" x14ac:dyDescent="0.3">
      <c r="A1594" s="1">
        <v>10855</v>
      </c>
      <c r="B1594" s="1">
        <v>16</v>
      </c>
      <c r="C1594" s="1">
        <v>17.45</v>
      </c>
      <c r="D1594" s="1">
        <v>50</v>
      </c>
      <c r="E1594" s="1">
        <v>0</v>
      </c>
      <c r="F1594" s="1">
        <v>16.562000000000001</v>
      </c>
      <c r="G1594" s="1">
        <v>872.5</v>
      </c>
      <c r="H1594" s="1">
        <v>1017.00345</v>
      </c>
      <c r="N1594" t="s">
        <v>0</v>
      </c>
      <c r="O1594" t="str">
        <f t="shared" si="202"/>
        <v>OrderID: 10855,</v>
      </c>
      <c r="P1594" t="str">
        <f t="shared" si="203"/>
        <v>ProductID: 16,</v>
      </c>
      <c r="Q1594" t="str">
        <f t="shared" si="204"/>
        <v>UnitPrice: 17.45,</v>
      </c>
      <c r="R1594" t="str">
        <f t="shared" si="205"/>
        <v>Quantity: 50,</v>
      </c>
      <c r="S1594" t="str">
        <f t="shared" si="206"/>
        <v>Discount: 0,</v>
      </c>
      <c r="T1594" t="str">
        <f t="shared" si="207"/>
        <v>GrossProfitMargin: 16.562,</v>
      </c>
      <c r="U1594" t="str">
        <f t="shared" si="208"/>
        <v>ProductCost: 872.5,</v>
      </c>
      <c r="V1594" t="str">
        <f t="shared" si="209"/>
        <v>ProductRevenue: 1017.00345</v>
      </c>
      <c r="W1594" t="s">
        <v>310</v>
      </c>
    </row>
    <row r="1595" spans="1:23" x14ac:dyDescent="0.3">
      <c r="A1595" s="1">
        <v>10855</v>
      </c>
      <c r="B1595" s="1">
        <v>31</v>
      </c>
      <c r="C1595" s="1">
        <v>12.5</v>
      </c>
      <c r="D1595" s="1">
        <v>14</v>
      </c>
      <c r="E1595" s="1">
        <v>0</v>
      </c>
      <c r="F1595" s="1">
        <v>15.141999999999999</v>
      </c>
      <c r="G1595" s="1">
        <v>175</v>
      </c>
      <c r="H1595" s="1">
        <v>201.49849999999998</v>
      </c>
      <c r="N1595" t="s">
        <v>0</v>
      </c>
      <c r="O1595" t="str">
        <f t="shared" si="202"/>
        <v>OrderID: 10855,</v>
      </c>
      <c r="P1595" t="str">
        <f t="shared" si="203"/>
        <v>ProductID: 31,</v>
      </c>
      <c r="Q1595" t="str">
        <f t="shared" si="204"/>
        <v>UnitPrice: 12.5,</v>
      </c>
      <c r="R1595" t="str">
        <f t="shared" si="205"/>
        <v>Quantity: 14,</v>
      </c>
      <c r="S1595" t="str">
        <f t="shared" si="206"/>
        <v>Discount: 0,</v>
      </c>
      <c r="T1595" t="str">
        <f t="shared" si="207"/>
        <v>GrossProfitMargin: 15.142,</v>
      </c>
      <c r="U1595" t="str">
        <f t="shared" si="208"/>
        <v>ProductCost: 175,</v>
      </c>
      <c r="V1595" t="str">
        <f t="shared" si="209"/>
        <v>ProductRevenue: 201.4985</v>
      </c>
      <c r="W1595" t="s">
        <v>310</v>
      </c>
    </row>
    <row r="1596" spans="1:23" x14ac:dyDescent="0.3">
      <c r="A1596" s="1">
        <v>10855</v>
      </c>
      <c r="B1596" s="1">
        <v>56</v>
      </c>
      <c r="C1596" s="1">
        <v>38</v>
      </c>
      <c r="D1596" s="1">
        <v>24</v>
      </c>
      <c r="E1596" s="1">
        <v>0</v>
      </c>
      <c r="F1596" s="1">
        <v>16.071000000000002</v>
      </c>
      <c r="G1596" s="1">
        <v>912</v>
      </c>
      <c r="H1596" s="1">
        <v>1058.5675199999998</v>
      </c>
      <c r="N1596" t="s">
        <v>0</v>
      </c>
      <c r="O1596" t="str">
        <f t="shared" si="202"/>
        <v>OrderID: 10855,</v>
      </c>
      <c r="P1596" t="str">
        <f t="shared" si="203"/>
        <v>ProductID: 56,</v>
      </c>
      <c r="Q1596" t="str">
        <f t="shared" si="204"/>
        <v>UnitPrice: 38,</v>
      </c>
      <c r="R1596" t="str">
        <f t="shared" si="205"/>
        <v>Quantity: 24,</v>
      </c>
      <c r="S1596" t="str">
        <f t="shared" si="206"/>
        <v>Discount: 0,</v>
      </c>
      <c r="T1596" t="str">
        <f t="shared" si="207"/>
        <v>GrossProfitMargin: 16.071,</v>
      </c>
      <c r="U1596" t="str">
        <f t="shared" si="208"/>
        <v>ProductCost: 912,</v>
      </c>
      <c r="V1596" t="str">
        <f t="shared" si="209"/>
        <v>ProductRevenue: 1058.56752</v>
      </c>
      <c r="W1596" t="s">
        <v>310</v>
      </c>
    </row>
    <row r="1597" spans="1:23" x14ac:dyDescent="0.3">
      <c r="A1597" s="1">
        <v>10855</v>
      </c>
      <c r="B1597" s="1">
        <v>65</v>
      </c>
      <c r="C1597" s="1">
        <v>21.05</v>
      </c>
      <c r="D1597" s="1">
        <v>15</v>
      </c>
      <c r="E1597" s="1">
        <v>0.15000000596046401</v>
      </c>
      <c r="F1597" s="1">
        <v>25.402000000000001</v>
      </c>
      <c r="G1597" s="1">
        <v>315.75</v>
      </c>
      <c r="H1597" s="1">
        <v>395.95681500000006</v>
      </c>
      <c r="N1597" t="s">
        <v>0</v>
      </c>
      <c r="O1597" t="str">
        <f t="shared" si="202"/>
        <v>OrderID: 10855,</v>
      </c>
      <c r="P1597" t="str">
        <f t="shared" si="203"/>
        <v>ProductID: 65,</v>
      </c>
      <c r="Q1597" t="str">
        <f t="shared" si="204"/>
        <v>UnitPrice: 21.05,</v>
      </c>
      <c r="R1597" t="str">
        <f t="shared" si="205"/>
        <v>Quantity: 15,</v>
      </c>
      <c r="S1597" t="str">
        <f t="shared" si="206"/>
        <v>Discount: 0.150000005960464,</v>
      </c>
      <c r="T1597" t="str">
        <f t="shared" si="207"/>
        <v>GrossProfitMargin: 25.402,</v>
      </c>
      <c r="U1597" t="str">
        <f t="shared" si="208"/>
        <v>ProductCost: 315.75,</v>
      </c>
      <c r="V1597" t="str">
        <f t="shared" si="209"/>
        <v>ProductRevenue: 395.956815</v>
      </c>
      <c r="W1597" t="s">
        <v>310</v>
      </c>
    </row>
    <row r="1598" spans="1:23" x14ac:dyDescent="0.3">
      <c r="A1598" s="1">
        <v>10856</v>
      </c>
      <c r="B1598" s="1">
        <v>2</v>
      </c>
      <c r="C1598" s="1">
        <v>19</v>
      </c>
      <c r="D1598" s="1">
        <v>20</v>
      </c>
      <c r="E1598" s="1">
        <v>0</v>
      </c>
      <c r="F1598" s="1">
        <v>10.46</v>
      </c>
      <c r="G1598" s="1">
        <v>380</v>
      </c>
      <c r="H1598" s="1">
        <v>419.74799999999999</v>
      </c>
      <c r="N1598" t="s">
        <v>0</v>
      </c>
      <c r="O1598" t="str">
        <f t="shared" si="202"/>
        <v>OrderID: 10856,</v>
      </c>
      <c r="P1598" t="str">
        <f t="shared" si="203"/>
        <v>ProductID: 2,</v>
      </c>
      <c r="Q1598" t="str">
        <f t="shared" si="204"/>
        <v>UnitPrice: 19,</v>
      </c>
      <c r="R1598" t="str">
        <f t="shared" si="205"/>
        <v>Quantity: 20,</v>
      </c>
      <c r="S1598" t="str">
        <f t="shared" si="206"/>
        <v>Discount: 0,</v>
      </c>
      <c r="T1598" t="str">
        <f t="shared" si="207"/>
        <v>GrossProfitMargin: 10.46,</v>
      </c>
      <c r="U1598" t="str">
        <f t="shared" si="208"/>
        <v>ProductCost: 380,</v>
      </c>
      <c r="V1598" t="str">
        <f t="shared" si="209"/>
        <v>ProductRevenue: 419.748</v>
      </c>
      <c r="W1598" t="s">
        <v>310</v>
      </c>
    </row>
    <row r="1599" spans="1:23" x14ac:dyDescent="0.3">
      <c r="A1599" s="1">
        <v>10856</v>
      </c>
      <c r="B1599" s="1">
        <v>42</v>
      </c>
      <c r="C1599" s="1">
        <v>14</v>
      </c>
      <c r="D1599" s="1">
        <v>20</v>
      </c>
      <c r="E1599" s="1">
        <v>0</v>
      </c>
      <c r="F1599" s="1">
        <v>12.494999999999999</v>
      </c>
      <c r="G1599" s="1">
        <v>280</v>
      </c>
      <c r="H1599" s="1">
        <v>314.98599999999999</v>
      </c>
      <c r="N1599" t="s">
        <v>0</v>
      </c>
      <c r="O1599" t="str">
        <f t="shared" si="202"/>
        <v>OrderID: 10856,</v>
      </c>
      <c r="P1599" t="str">
        <f t="shared" si="203"/>
        <v>ProductID: 42,</v>
      </c>
      <c r="Q1599" t="str">
        <f t="shared" si="204"/>
        <v>UnitPrice: 14,</v>
      </c>
      <c r="R1599" t="str">
        <f t="shared" si="205"/>
        <v>Quantity: 20,</v>
      </c>
      <c r="S1599" t="str">
        <f t="shared" si="206"/>
        <v>Discount: 0,</v>
      </c>
      <c r="T1599" t="str">
        <f t="shared" si="207"/>
        <v>GrossProfitMargin: 12.495,</v>
      </c>
      <c r="U1599" t="str">
        <f t="shared" si="208"/>
        <v>ProductCost: 280,</v>
      </c>
      <c r="V1599" t="str">
        <f t="shared" si="209"/>
        <v>ProductRevenue: 314.986</v>
      </c>
      <c r="W1599" t="s">
        <v>310</v>
      </c>
    </row>
    <row r="1600" spans="1:23" x14ac:dyDescent="0.3">
      <c r="A1600" s="1">
        <v>10857</v>
      </c>
      <c r="B1600" s="1">
        <v>3</v>
      </c>
      <c r="C1600" s="1">
        <v>10</v>
      </c>
      <c r="D1600" s="1">
        <v>30</v>
      </c>
      <c r="E1600" s="1">
        <v>0</v>
      </c>
      <c r="F1600" s="1">
        <v>9.3810000000000002</v>
      </c>
      <c r="G1600" s="1">
        <v>300</v>
      </c>
      <c r="H1600" s="1">
        <v>328.14299999999997</v>
      </c>
      <c r="N1600" t="s">
        <v>0</v>
      </c>
      <c r="O1600" t="str">
        <f t="shared" si="202"/>
        <v>OrderID: 10857,</v>
      </c>
      <c r="P1600" t="str">
        <f t="shared" si="203"/>
        <v>ProductID: 3,</v>
      </c>
      <c r="Q1600" t="str">
        <f t="shared" si="204"/>
        <v>UnitPrice: 10,</v>
      </c>
      <c r="R1600" t="str">
        <f t="shared" si="205"/>
        <v>Quantity: 30,</v>
      </c>
      <c r="S1600" t="str">
        <f t="shared" si="206"/>
        <v>Discount: 0,</v>
      </c>
      <c r="T1600" t="str">
        <f t="shared" si="207"/>
        <v>GrossProfitMargin: 9.381,</v>
      </c>
      <c r="U1600" t="str">
        <f t="shared" si="208"/>
        <v>ProductCost: 300,</v>
      </c>
      <c r="V1600" t="str">
        <f t="shared" si="209"/>
        <v>ProductRevenue: 328.143</v>
      </c>
      <c r="W1600" t="s">
        <v>310</v>
      </c>
    </row>
    <row r="1601" spans="1:23" x14ac:dyDescent="0.3">
      <c r="A1601" s="1">
        <v>10857</v>
      </c>
      <c r="B1601" s="1">
        <v>26</v>
      </c>
      <c r="C1601" s="1">
        <v>31.23</v>
      </c>
      <c r="D1601" s="1">
        <v>35</v>
      </c>
      <c r="E1601" s="1">
        <v>0.25</v>
      </c>
      <c r="F1601" s="1">
        <v>25.866</v>
      </c>
      <c r="G1601" s="1">
        <v>1093.05</v>
      </c>
      <c r="H1601" s="1">
        <v>1375.7783129999998</v>
      </c>
      <c r="N1601" t="s">
        <v>0</v>
      </c>
      <c r="O1601" t="str">
        <f t="shared" si="202"/>
        <v>OrderID: 10857,</v>
      </c>
      <c r="P1601" t="str">
        <f t="shared" si="203"/>
        <v>ProductID: 26,</v>
      </c>
      <c r="Q1601" t="str">
        <f t="shared" si="204"/>
        <v>UnitPrice: 31.23,</v>
      </c>
      <c r="R1601" t="str">
        <f t="shared" si="205"/>
        <v>Quantity: 35,</v>
      </c>
      <c r="S1601" t="str">
        <f t="shared" si="206"/>
        <v>Discount: 0.25,</v>
      </c>
      <c r="T1601" t="str">
        <f t="shared" si="207"/>
        <v>GrossProfitMargin: 25.866,</v>
      </c>
      <c r="U1601" t="str">
        <f t="shared" si="208"/>
        <v>ProductCost: 1093.05,</v>
      </c>
      <c r="V1601" t="str">
        <f t="shared" si="209"/>
        <v>ProductRevenue: 1375.778313</v>
      </c>
      <c r="W1601" t="s">
        <v>310</v>
      </c>
    </row>
    <row r="1602" spans="1:23" x14ac:dyDescent="0.3">
      <c r="A1602" s="1">
        <v>10857</v>
      </c>
      <c r="B1602" s="1">
        <v>29</v>
      </c>
      <c r="C1602" s="1">
        <v>123.79</v>
      </c>
      <c r="D1602" s="1">
        <v>10</v>
      </c>
      <c r="E1602" s="1">
        <v>0.25</v>
      </c>
      <c r="F1602" s="1">
        <v>21.646999999999998</v>
      </c>
      <c r="G1602" s="1">
        <v>1237.9000000000001</v>
      </c>
      <c r="H1602" s="1">
        <v>1505.868213</v>
      </c>
      <c r="N1602" t="s">
        <v>0</v>
      </c>
      <c r="O1602" t="str">
        <f t="shared" si="202"/>
        <v>OrderID: 10857,</v>
      </c>
      <c r="P1602" t="str">
        <f t="shared" si="203"/>
        <v>ProductID: 29,</v>
      </c>
      <c r="Q1602" t="str">
        <f t="shared" si="204"/>
        <v>UnitPrice: 123.79,</v>
      </c>
      <c r="R1602" t="str">
        <f t="shared" si="205"/>
        <v>Quantity: 10,</v>
      </c>
      <c r="S1602" t="str">
        <f t="shared" si="206"/>
        <v>Discount: 0.25,</v>
      </c>
      <c r="T1602" t="str">
        <f t="shared" si="207"/>
        <v>GrossProfitMargin: 21.647,</v>
      </c>
      <c r="U1602" t="str">
        <f t="shared" si="208"/>
        <v>ProductCost: 1237.9,</v>
      </c>
      <c r="V1602" t="str">
        <f t="shared" si="209"/>
        <v>ProductRevenue: 1505.868213</v>
      </c>
      <c r="W1602" t="s">
        <v>310</v>
      </c>
    </row>
    <row r="1603" spans="1:23" x14ac:dyDescent="0.3">
      <c r="A1603" s="1">
        <v>10858</v>
      </c>
      <c r="B1603" s="1">
        <v>7</v>
      </c>
      <c r="C1603" s="1">
        <v>30</v>
      </c>
      <c r="D1603" s="1">
        <v>5</v>
      </c>
      <c r="E1603" s="1">
        <v>0</v>
      </c>
      <c r="F1603" s="1">
        <v>27.428999999999998</v>
      </c>
      <c r="G1603" s="1">
        <v>150</v>
      </c>
      <c r="H1603" s="1">
        <v>191.14349999999999</v>
      </c>
      <c r="N1603" t="s">
        <v>0</v>
      </c>
      <c r="O1603" t="str">
        <f t="shared" ref="O1603:O1666" si="210">O$1&amp;": "&amp;IF(ISNUMBER(A1603),A1603,""""&amp;A1603&amp;"""")&amp;IF(P$1=0,"",",")</f>
        <v>OrderID: 10858,</v>
      </c>
      <c r="P1603" t="str">
        <f t="shared" ref="P1603:P1666" si="211">P$1&amp;": "&amp;IF(ISNUMBER(B1603),B1603,""""&amp;B1603&amp;"""")&amp;IF(Q$1=0,"",",")</f>
        <v>ProductID: 7,</v>
      </c>
      <c r="Q1603" t="str">
        <f t="shared" ref="Q1603:Q1666" si="212">Q$1&amp;": "&amp;IF(ISNUMBER(C1603),C1603,""""&amp;C1603&amp;"""")&amp;IF(R$1=0,"",",")</f>
        <v>UnitPrice: 30,</v>
      </c>
      <c r="R1603" t="str">
        <f t="shared" ref="R1603:R1666" si="213">R$1&amp;": "&amp;IF(ISNUMBER(D1603),D1603,""""&amp;D1603&amp;"""")&amp;IF(S$1=0,"",",")</f>
        <v>Quantity: 5,</v>
      </c>
      <c r="S1603" t="str">
        <f t="shared" ref="S1603:S1666" si="214">S$1&amp;": "&amp;IF(ISNUMBER(E1603),E1603,""""&amp;E1603&amp;"""")&amp;IF(T$1=0,"",",")</f>
        <v>Discount: 0,</v>
      </c>
      <c r="T1603" t="str">
        <f t="shared" ref="T1603:T1666" si="215">T$1&amp;": "&amp;IF(ISNUMBER(F1603),F1603,""""&amp;F1603&amp;"""")&amp;IF(U$1=0,"",",")</f>
        <v>GrossProfitMargin: 27.429,</v>
      </c>
      <c r="U1603" t="str">
        <f t="shared" ref="U1603:U1666" si="216">U$1&amp;": "&amp;IF(ISNUMBER(G1603),G1603,""""&amp;G1603&amp;"""")&amp;IF(V$1=0,"",",")</f>
        <v>ProductCost: 150,</v>
      </c>
      <c r="V1603" t="str">
        <f t="shared" ref="V1603:V1666" si="217">V$1&amp;": "&amp;IF(ISNUMBER(H1603),H1603,""""&amp;H1603&amp;"""")&amp;IF(W$1=0,"",",")</f>
        <v>ProductRevenue: 191.1435</v>
      </c>
      <c r="W1603" t="s">
        <v>310</v>
      </c>
    </row>
    <row r="1604" spans="1:23" x14ac:dyDescent="0.3">
      <c r="A1604" s="1">
        <v>10858</v>
      </c>
      <c r="B1604" s="1">
        <v>27</v>
      </c>
      <c r="C1604" s="1">
        <v>43.9</v>
      </c>
      <c r="D1604" s="1">
        <v>10</v>
      </c>
      <c r="E1604" s="1">
        <v>0</v>
      </c>
      <c r="F1604" s="1">
        <v>18.478999999999999</v>
      </c>
      <c r="G1604" s="1">
        <v>439</v>
      </c>
      <c r="H1604" s="1">
        <v>520.12280999999996</v>
      </c>
      <c r="N1604" t="s">
        <v>0</v>
      </c>
      <c r="O1604" t="str">
        <f t="shared" si="210"/>
        <v>OrderID: 10858,</v>
      </c>
      <c r="P1604" t="str">
        <f t="shared" si="211"/>
        <v>ProductID: 27,</v>
      </c>
      <c r="Q1604" t="str">
        <f t="shared" si="212"/>
        <v>UnitPrice: 43.9,</v>
      </c>
      <c r="R1604" t="str">
        <f t="shared" si="213"/>
        <v>Quantity: 10,</v>
      </c>
      <c r="S1604" t="str">
        <f t="shared" si="214"/>
        <v>Discount: 0,</v>
      </c>
      <c r="T1604" t="str">
        <f t="shared" si="215"/>
        <v>GrossProfitMargin: 18.479,</v>
      </c>
      <c r="U1604" t="str">
        <f t="shared" si="216"/>
        <v>ProductCost: 439,</v>
      </c>
      <c r="V1604" t="str">
        <f t="shared" si="217"/>
        <v>ProductRevenue: 520.12281</v>
      </c>
      <c r="W1604" t="s">
        <v>310</v>
      </c>
    </row>
    <row r="1605" spans="1:23" x14ac:dyDescent="0.3">
      <c r="A1605" s="1">
        <v>10858</v>
      </c>
      <c r="B1605" s="1">
        <v>70</v>
      </c>
      <c r="C1605" s="1">
        <v>15</v>
      </c>
      <c r="D1605" s="1">
        <v>4</v>
      </c>
      <c r="E1605" s="1">
        <v>0</v>
      </c>
      <c r="F1605" s="1">
        <v>5.0570000000000004</v>
      </c>
      <c r="G1605" s="1">
        <v>60</v>
      </c>
      <c r="H1605" s="1">
        <v>63.034199999999998</v>
      </c>
      <c r="N1605" t="s">
        <v>0</v>
      </c>
      <c r="O1605" t="str">
        <f t="shared" si="210"/>
        <v>OrderID: 10858,</v>
      </c>
      <c r="P1605" t="str">
        <f t="shared" si="211"/>
        <v>ProductID: 70,</v>
      </c>
      <c r="Q1605" t="str">
        <f t="shared" si="212"/>
        <v>UnitPrice: 15,</v>
      </c>
      <c r="R1605" t="str">
        <f t="shared" si="213"/>
        <v>Quantity: 4,</v>
      </c>
      <c r="S1605" t="str">
        <f t="shared" si="214"/>
        <v>Discount: 0,</v>
      </c>
      <c r="T1605" t="str">
        <f t="shared" si="215"/>
        <v>GrossProfitMargin: 5.057,</v>
      </c>
      <c r="U1605" t="str">
        <f t="shared" si="216"/>
        <v>ProductCost: 60,</v>
      </c>
      <c r="V1605" t="str">
        <f t="shared" si="217"/>
        <v>ProductRevenue: 63.0342</v>
      </c>
      <c r="W1605" t="s">
        <v>310</v>
      </c>
    </row>
    <row r="1606" spans="1:23" x14ac:dyDescent="0.3">
      <c r="A1606" s="1">
        <v>10859</v>
      </c>
      <c r="B1606" s="1">
        <v>24</v>
      </c>
      <c r="C1606" s="1">
        <v>4.5</v>
      </c>
      <c r="D1606" s="1">
        <v>40</v>
      </c>
      <c r="E1606" s="1">
        <v>0.25</v>
      </c>
      <c r="F1606" s="1">
        <v>13.871</v>
      </c>
      <c r="G1606" s="1">
        <v>180</v>
      </c>
      <c r="H1606" s="1">
        <v>204.96780000000001</v>
      </c>
      <c r="N1606" t="s">
        <v>0</v>
      </c>
      <c r="O1606" t="str">
        <f t="shared" si="210"/>
        <v>OrderID: 10859,</v>
      </c>
      <c r="P1606" t="str">
        <f t="shared" si="211"/>
        <v>ProductID: 24,</v>
      </c>
      <c r="Q1606" t="str">
        <f t="shared" si="212"/>
        <v>UnitPrice: 4.5,</v>
      </c>
      <c r="R1606" t="str">
        <f t="shared" si="213"/>
        <v>Quantity: 40,</v>
      </c>
      <c r="S1606" t="str">
        <f t="shared" si="214"/>
        <v>Discount: 0.25,</v>
      </c>
      <c r="T1606" t="str">
        <f t="shared" si="215"/>
        <v>GrossProfitMargin: 13.871,</v>
      </c>
      <c r="U1606" t="str">
        <f t="shared" si="216"/>
        <v>ProductCost: 180,</v>
      </c>
      <c r="V1606" t="str">
        <f t="shared" si="217"/>
        <v>ProductRevenue: 204.9678</v>
      </c>
      <c r="W1606" t="s">
        <v>310</v>
      </c>
    </row>
    <row r="1607" spans="1:23" x14ac:dyDescent="0.3">
      <c r="A1607" s="1">
        <v>10859</v>
      </c>
      <c r="B1607" s="1">
        <v>54</v>
      </c>
      <c r="C1607" s="1">
        <v>7.45</v>
      </c>
      <c r="D1607" s="1">
        <v>35</v>
      </c>
      <c r="E1607" s="1">
        <v>0.25</v>
      </c>
      <c r="F1607" s="1">
        <v>25.658000000000001</v>
      </c>
      <c r="G1607" s="1">
        <v>260.75</v>
      </c>
      <c r="H1607" s="1">
        <v>327.653235</v>
      </c>
      <c r="N1607" t="s">
        <v>0</v>
      </c>
      <c r="O1607" t="str">
        <f t="shared" si="210"/>
        <v>OrderID: 10859,</v>
      </c>
      <c r="P1607" t="str">
        <f t="shared" si="211"/>
        <v>ProductID: 54,</v>
      </c>
      <c r="Q1607" t="str">
        <f t="shared" si="212"/>
        <v>UnitPrice: 7.45,</v>
      </c>
      <c r="R1607" t="str">
        <f t="shared" si="213"/>
        <v>Quantity: 35,</v>
      </c>
      <c r="S1607" t="str">
        <f t="shared" si="214"/>
        <v>Discount: 0.25,</v>
      </c>
      <c r="T1607" t="str">
        <f t="shared" si="215"/>
        <v>GrossProfitMargin: 25.658,</v>
      </c>
      <c r="U1607" t="str">
        <f t="shared" si="216"/>
        <v>ProductCost: 260.75,</v>
      </c>
      <c r="V1607" t="str">
        <f t="shared" si="217"/>
        <v>ProductRevenue: 327.653235</v>
      </c>
      <c r="W1607" t="s">
        <v>310</v>
      </c>
    </row>
    <row r="1608" spans="1:23" x14ac:dyDescent="0.3">
      <c r="A1608" s="1">
        <v>10859</v>
      </c>
      <c r="B1608" s="1">
        <v>64</v>
      </c>
      <c r="C1608" s="1">
        <v>33.25</v>
      </c>
      <c r="D1608" s="1">
        <v>30</v>
      </c>
      <c r="E1608" s="1">
        <v>0.25</v>
      </c>
      <c r="F1608" s="1">
        <v>11.805</v>
      </c>
      <c r="G1608" s="1">
        <v>997.5</v>
      </c>
      <c r="H1608" s="1">
        <v>1115.2548750000001</v>
      </c>
      <c r="N1608" t="s">
        <v>0</v>
      </c>
      <c r="O1608" t="str">
        <f t="shared" si="210"/>
        <v>OrderID: 10859,</v>
      </c>
      <c r="P1608" t="str">
        <f t="shared" si="211"/>
        <v>ProductID: 64,</v>
      </c>
      <c r="Q1608" t="str">
        <f t="shared" si="212"/>
        <v>UnitPrice: 33.25,</v>
      </c>
      <c r="R1608" t="str">
        <f t="shared" si="213"/>
        <v>Quantity: 30,</v>
      </c>
      <c r="S1608" t="str">
        <f t="shared" si="214"/>
        <v>Discount: 0.25,</v>
      </c>
      <c r="T1608" t="str">
        <f t="shared" si="215"/>
        <v>GrossProfitMargin: 11.805,</v>
      </c>
      <c r="U1608" t="str">
        <f t="shared" si="216"/>
        <v>ProductCost: 997.5,</v>
      </c>
      <c r="V1608" t="str">
        <f t="shared" si="217"/>
        <v>ProductRevenue: 1115.254875</v>
      </c>
      <c r="W1608" t="s">
        <v>310</v>
      </c>
    </row>
    <row r="1609" spans="1:23" x14ac:dyDescent="0.3">
      <c r="A1609" s="1">
        <v>10860</v>
      </c>
      <c r="B1609" s="1">
        <v>51</v>
      </c>
      <c r="C1609" s="1">
        <v>53</v>
      </c>
      <c r="D1609" s="1">
        <v>3</v>
      </c>
      <c r="E1609" s="1">
        <v>0</v>
      </c>
      <c r="F1609" s="1">
        <v>9.75</v>
      </c>
      <c r="G1609" s="1">
        <v>159</v>
      </c>
      <c r="H1609" s="1">
        <v>174.5025</v>
      </c>
      <c r="N1609" t="s">
        <v>0</v>
      </c>
      <c r="O1609" t="str">
        <f t="shared" si="210"/>
        <v>OrderID: 10860,</v>
      </c>
      <c r="P1609" t="str">
        <f t="shared" si="211"/>
        <v>ProductID: 51,</v>
      </c>
      <c r="Q1609" t="str">
        <f t="shared" si="212"/>
        <v>UnitPrice: 53,</v>
      </c>
      <c r="R1609" t="str">
        <f t="shared" si="213"/>
        <v>Quantity: 3,</v>
      </c>
      <c r="S1609" t="str">
        <f t="shared" si="214"/>
        <v>Discount: 0,</v>
      </c>
      <c r="T1609" t="str">
        <f t="shared" si="215"/>
        <v>GrossProfitMargin: 9.75,</v>
      </c>
      <c r="U1609" t="str">
        <f t="shared" si="216"/>
        <v>ProductCost: 159,</v>
      </c>
      <c r="V1609" t="str">
        <f t="shared" si="217"/>
        <v>ProductRevenue: 174.5025</v>
      </c>
      <c r="W1609" t="s">
        <v>310</v>
      </c>
    </row>
    <row r="1610" spans="1:23" x14ac:dyDescent="0.3">
      <c r="A1610" s="1">
        <v>10860</v>
      </c>
      <c r="B1610" s="1">
        <v>76</v>
      </c>
      <c r="C1610" s="1">
        <v>18</v>
      </c>
      <c r="D1610" s="1">
        <v>20</v>
      </c>
      <c r="E1610" s="1">
        <v>0</v>
      </c>
      <c r="F1610" s="1">
        <v>20.946000000000002</v>
      </c>
      <c r="G1610" s="1">
        <v>360</v>
      </c>
      <c r="H1610" s="1">
        <v>435.40559999999999</v>
      </c>
      <c r="N1610" t="s">
        <v>0</v>
      </c>
      <c r="O1610" t="str">
        <f t="shared" si="210"/>
        <v>OrderID: 10860,</v>
      </c>
      <c r="P1610" t="str">
        <f t="shared" si="211"/>
        <v>ProductID: 76,</v>
      </c>
      <c r="Q1610" t="str">
        <f t="shared" si="212"/>
        <v>UnitPrice: 18,</v>
      </c>
      <c r="R1610" t="str">
        <f t="shared" si="213"/>
        <v>Quantity: 20,</v>
      </c>
      <c r="S1610" t="str">
        <f t="shared" si="214"/>
        <v>Discount: 0,</v>
      </c>
      <c r="T1610" t="str">
        <f t="shared" si="215"/>
        <v>GrossProfitMargin: 20.946,</v>
      </c>
      <c r="U1610" t="str">
        <f t="shared" si="216"/>
        <v>ProductCost: 360,</v>
      </c>
      <c r="V1610" t="str">
        <f t="shared" si="217"/>
        <v>ProductRevenue: 435.4056</v>
      </c>
      <c r="W1610" t="s">
        <v>310</v>
      </c>
    </row>
    <row r="1611" spans="1:23" x14ac:dyDescent="0.3">
      <c r="A1611" s="1">
        <v>10861</v>
      </c>
      <c r="B1611" s="1">
        <v>17</v>
      </c>
      <c r="C1611" s="1">
        <v>39</v>
      </c>
      <c r="D1611" s="1">
        <v>42</v>
      </c>
      <c r="E1611" s="1">
        <v>0</v>
      </c>
      <c r="F1611" s="1">
        <v>6.0339999999999998</v>
      </c>
      <c r="G1611" s="1">
        <v>1638</v>
      </c>
      <c r="H1611" s="1">
        <v>1736.8369200000002</v>
      </c>
      <c r="N1611" t="s">
        <v>0</v>
      </c>
      <c r="O1611" t="str">
        <f t="shared" si="210"/>
        <v>OrderID: 10861,</v>
      </c>
      <c r="P1611" t="str">
        <f t="shared" si="211"/>
        <v>ProductID: 17,</v>
      </c>
      <c r="Q1611" t="str">
        <f t="shared" si="212"/>
        <v>UnitPrice: 39,</v>
      </c>
      <c r="R1611" t="str">
        <f t="shared" si="213"/>
        <v>Quantity: 42,</v>
      </c>
      <c r="S1611" t="str">
        <f t="shared" si="214"/>
        <v>Discount: 0,</v>
      </c>
      <c r="T1611" t="str">
        <f t="shared" si="215"/>
        <v>GrossProfitMargin: 6.034,</v>
      </c>
      <c r="U1611" t="str">
        <f t="shared" si="216"/>
        <v>ProductCost: 1638,</v>
      </c>
      <c r="V1611" t="str">
        <f t="shared" si="217"/>
        <v>ProductRevenue: 1736.83692</v>
      </c>
      <c r="W1611" t="s">
        <v>310</v>
      </c>
    </row>
    <row r="1612" spans="1:23" x14ac:dyDescent="0.3">
      <c r="A1612" s="1">
        <v>10861</v>
      </c>
      <c r="B1612" s="1">
        <v>18</v>
      </c>
      <c r="C1612" s="1">
        <v>62.5</v>
      </c>
      <c r="D1612" s="1">
        <v>20</v>
      </c>
      <c r="E1612" s="1">
        <v>0</v>
      </c>
      <c r="F1612" s="1">
        <v>5.7729999999999997</v>
      </c>
      <c r="G1612" s="1">
        <v>1250</v>
      </c>
      <c r="H1612" s="1">
        <v>1322.1625000000001</v>
      </c>
      <c r="N1612" t="s">
        <v>0</v>
      </c>
      <c r="O1612" t="str">
        <f t="shared" si="210"/>
        <v>OrderID: 10861,</v>
      </c>
      <c r="P1612" t="str">
        <f t="shared" si="211"/>
        <v>ProductID: 18,</v>
      </c>
      <c r="Q1612" t="str">
        <f t="shared" si="212"/>
        <v>UnitPrice: 62.5,</v>
      </c>
      <c r="R1612" t="str">
        <f t="shared" si="213"/>
        <v>Quantity: 20,</v>
      </c>
      <c r="S1612" t="str">
        <f t="shared" si="214"/>
        <v>Discount: 0,</v>
      </c>
      <c r="T1612" t="str">
        <f t="shared" si="215"/>
        <v>GrossProfitMargin: 5.773,</v>
      </c>
      <c r="U1612" t="str">
        <f t="shared" si="216"/>
        <v>ProductCost: 1250,</v>
      </c>
      <c r="V1612" t="str">
        <f t="shared" si="217"/>
        <v>ProductRevenue: 1322.1625</v>
      </c>
      <c r="W1612" t="s">
        <v>310</v>
      </c>
    </row>
    <row r="1613" spans="1:23" x14ac:dyDescent="0.3">
      <c r="A1613" s="1">
        <v>10861</v>
      </c>
      <c r="B1613" s="1">
        <v>21</v>
      </c>
      <c r="C1613" s="1">
        <v>10</v>
      </c>
      <c r="D1613" s="1">
        <v>40</v>
      </c>
      <c r="E1613" s="1">
        <v>0</v>
      </c>
      <c r="F1613" s="1">
        <v>22.113</v>
      </c>
      <c r="G1613" s="1">
        <v>400</v>
      </c>
      <c r="H1613" s="1">
        <v>488.452</v>
      </c>
      <c r="N1613" t="s">
        <v>0</v>
      </c>
      <c r="O1613" t="str">
        <f t="shared" si="210"/>
        <v>OrderID: 10861,</v>
      </c>
      <c r="P1613" t="str">
        <f t="shared" si="211"/>
        <v>ProductID: 21,</v>
      </c>
      <c r="Q1613" t="str">
        <f t="shared" si="212"/>
        <v>UnitPrice: 10,</v>
      </c>
      <c r="R1613" t="str">
        <f t="shared" si="213"/>
        <v>Quantity: 40,</v>
      </c>
      <c r="S1613" t="str">
        <f t="shared" si="214"/>
        <v>Discount: 0,</v>
      </c>
      <c r="T1613" t="str">
        <f t="shared" si="215"/>
        <v>GrossProfitMargin: 22.113,</v>
      </c>
      <c r="U1613" t="str">
        <f t="shared" si="216"/>
        <v>ProductCost: 400,</v>
      </c>
      <c r="V1613" t="str">
        <f t="shared" si="217"/>
        <v>ProductRevenue: 488.452</v>
      </c>
      <c r="W1613" t="s">
        <v>310</v>
      </c>
    </row>
    <row r="1614" spans="1:23" x14ac:dyDescent="0.3">
      <c r="A1614" s="1">
        <v>10861</v>
      </c>
      <c r="B1614" s="1">
        <v>33</v>
      </c>
      <c r="C1614" s="1">
        <v>2.5</v>
      </c>
      <c r="D1614" s="1">
        <v>35</v>
      </c>
      <c r="E1614" s="1">
        <v>0</v>
      </c>
      <c r="F1614" s="1">
        <v>10.052</v>
      </c>
      <c r="G1614" s="1">
        <v>87.5</v>
      </c>
      <c r="H1614" s="1">
        <v>96.29549999999999</v>
      </c>
      <c r="N1614" t="s">
        <v>0</v>
      </c>
      <c r="O1614" t="str">
        <f t="shared" si="210"/>
        <v>OrderID: 10861,</v>
      </c>
      <c r="P1614" t="str">
        <f t="shared" si="211"/>
        <v>ProductID: 33,</v>
      </c>
      <c r="Q1614" t="str">
        <f t="shared" si="212"/>
        <v>UnitPrice: 2.5,</v>
      </c>
      <c r="R1614" t="str">
        <f t="shared" si="213"/>
        <v>Quantity: 35,</v>
      </c>
      <c r="S1614" t="str">
        <f t="shared" si="214"/>
        <v>Discount: 0,</v>
      </c>
      <c r="T1614" t="str">
        <f t="shared" si="215"/>
        <v>GrossProfitMargin: 10.052,</v>
      </c>
      <c r="U1614" t="str">
        <f t="shared" si="216"/>
        <v>ProductCost: 87.5,</v>
      </c>
      <c r="V1614" t="str">
        <f t="shared" si="217"/>
        <v>ProductRevenue: 96.2955</v>
      </c>
      <c r="W1614" t="s">
        <v>310</v>
      </c>
    </row>
    <row r="1615" spans="1:23" x14ac:dyDescent="0.3">
      <c r="A1615" s="1">
        <v>10861</v>
      </c>
      <c r="B1615" s="1">
        <v>62</v>
      </c>
      <c r="C1615" s="1">
        <v>49.300000000000004</v>
      </c>
      <c r="D1615" s="1">
        <v>3</v>
      </c>
      <c r="E1615" s="1">
        <v>0</v>
      </c>
      <c r="F1615" s="1">
        <v>5.1749999999999998</v>
      </c>
      <c r="G1615" s="1">
        <v>147.9</v>
      </c>
      <c r="H1615" s="1">
        <v>155.55382499999999</v>
      </c>
      <c r="N1615" t="s">
        <v>0</v>
      </c>
      <c r="O1615" t="str">
        <f t="shared" si="210"/>
        <v>OrderID: 10861,</v>
      </c>
      <c r="P1615" t="str">
        <f t="shared" si="211"/>
        <v>ProductID: 62,</v>
      </c>
      <c r="Q1615" t="str">
        <f t="shared" si="212"/>
        <v>UnitPrice: 49.3,</v>
      </c>
      <c r="R1615" t="str">
        <f t="shared" si="213"/>
        <v>Quantity: 3,</v>
      </c>
      <c r="S1615" t="str">
        <f t="shared" si="214"/>
        <v>Discount: 0,</v>
      </c>
      <c r="T1615" t="str">
        <f t="shared" si="215"/>
        <v>GrossProfitMargin: 5.175,</v>
      </c>
      <c r="U1615" t="str">
        <f t="shared" si="216"/>
        <v>ProductCost: 147.9,</v>
      </c>
      <c r="V1615" t="str">
        <f t="shared" si="217"/>
        <v>ProductRevenue: 155.553825</v>
      </c>
      <c r="W1615" t="s">
        <v>310</v>
      </c>
    </row>
    <row r="1616" spans="1:23" x14ac:dyDescent="0.3">
      <c r="A1616" s="1">
        <v>10862</v>
      </c>
      <c r="B1616" s="1">
        <v>11</v>
      </c>
      <c r="C1616" s="1">
        <v>21</v>
      </c>
      <c r="D1616" s="1">
        <v>25</v>
      </c>
      <c r="E1616" s="1">
        <v>0</v>
      </c>
      <c r="F1616" s="1">
        <v>13.154999999999999</v>
      </c>
      <c r="G1616" s="1">
        <v>525</v>
      </c>
      <c r="H1616" s="1">
        <v>594.06375000000003</v>
      </c>
      <c r="N1616" t="s">
        <v>0</v>
      </c>
      <c r="O1616" t="str">
        <f t="shared" si="210"/>
        <v>OrderID: 10862,</v>
      </c>
      <c r="P1616" t="str">
        <f t="shared" si="211"/>
        <v>ProductID: 11,</v>
      </c>
      <c r="Q1616" t="str">
        <f t="shared" si="212"/>
        <v>UnitPrice: 21,</v>
      </c>
      <c r="R1616" t="str">
        <f t="shared" si="213"/>
        <v>Quantity: 25,</v>
      </c>
      <c r="S1616" t="str">
        <f t="shared" si="214"/>
        <v>Discount: 0,</v>
      </c>
      <c r="T1616" t="str">
        <f t="shared" si="215"/>
        <v>GrossProfitMargin: 13.155,</v>
      </c>
      <c r="U1616" t="str">
        <f t="shared" si="216"/>
        <v>ProductCost: 525,</v>
      </c>
      <c r="V1616" t="str">
        <f t="shared" si="217"/>
        <v>ProductRevenue: 594.06375</v>
      </c>
      <c r="W1616" t="s">
        <v>310</v>
      </c>
    </row>
    <row r="1617" spans="1:23" x14ac:dyDescent="0.3">
      <c r="A1617" s="1">
        <v>10862</v>
      </c>
      <c r="B1617" s="1">
        <v>52</v>
      </c>
      <c r="C1617" s="1">
        <v>7</v>
      </c>
      <c r="D1617" s="1">
        <v>8</v>
      </c>
      <c r="E1617" s="1">
        <v>0</v>
      </c>
      <c r="F1617" s="1">
        <v>5.5469999999999997</v>
      </c>
      <c r="G1617" s="1">
        <v>56</v>
      </c>
      <c r="H1617" s="1">
        <v>59.106319999999997</v>
      </c>
      <c r="N1617" t="s">
        <v>0</v>
      </c>
      <c r="O1617" t="str">
        <f t="shared" si="210"/>
        <v>OrderID: 10862,</v>
      </c>
      <c r="P1617" t="str">
        <f t="shared" si="211"/>
        <v>ProductID: 52,</v>
      </c>
      <c r="Q1617" t="str">
        <f t="shared" si="212"/>
        <v>UnitPrice: 7,</v>
      </c>
      <c r="R1617" t="str">
        <f t="shared" si="213"/>
        <v>Quantity: 8,</v>
      </c>
      <c r="S1617" t="str">
        <f t="shared" si="214"/>
        <v>Discount: 0,</v>
      </c>
      <c r="T1617" t="str">
        <f t="shared" si="215"/>
        <v>GrossProfitMargin: 5.547,</v>
      </c>
      <c r="U1617" t="str">
        <f t="shared" si="216"/>
        <v>ProductCost: 56,</v>
      </c>
      <c r="V1617" t="str">
        <f t="shared" si="217"/>
        <v>ProductRevenue: 59.10632</v>
      </c>
      <c r="W1617" t="s">
        <v>310</v>
      </c>
    </row>
    <row r="1618" spans="1:23" x14ac:dyDescent="0.3">
      <c r="A1618" s="1">
        <v>10863</v>
      </c>
      <c r="B1618" s="1">
        <v>1</v>
      </c>
      <c r="C1618" s="1">
        <v>18</v>
      </c>
      <c r="D1618" s="1">
        <v>20</v>
      </c>
      <c r="E1618" s="1">
        <v>0.15000000596046401</v>
      </c>
      <c r="F1618" s="1">
        <v>29.809000000000001</v>
      </c>
      <c r="G1618" s="1">
        <v>360</v>
      </c>
      <c r="H1618" s="1">
        <v>467.31239999999997</v>
      </c>
      <c r="N1618" t="s">
        <v>0</v>
      </c>
      <c r="O1618" t="str">
        <f t="shared" si="210"/>
        <v>OrderID: 10863,</v>
      </c>
      <c r="P1618" t="str">
        <f t="shared" si="211"/>
        <v>ProductID: 1,</v>
      </c>
      <c r="Q1618" t="str">
        <f t="shared" si="212"/>
        <v>UnitPrice: 18,</v>
      </c>
      <c r="R1618" t="str">
        <f t="shared" si="213"/>
        <v>Quantity: 20,</v>
      </c>
      <c r="S1618" t="str">
        <f t="shared" si="214"/>
        <v>Discount: 0.150000005960464,</v>
      </c>
      <c r="T1618" t="str">
        <f t="shared" si="215"/>
        <v>GrossProfitMargin: 29.809,</v>
      </c>
      <c r="U1618" t="str">
        <f t="shared" si="216"/>
        <v>ProductCost: 360,</v>
      </c>
      <c r="V1618" t="str">
        <f t="shared" si="217"/>
        <v>ProductRevenue: 467.3124</v>
      </c>
      <c r="W1618" t="s">
        <v>310</v>
      </c>
    </row>
    <row r="1619" spans="1:23" x14ac:dyDescent="0.3">
      <c r="A1619" s="1">
        <v>10863</v>
      </c>
      <c r="B1619" s="1">
        <v>58</v>
      </c>
      <c r="C1619" s="1">
        <v>13.25</v>
      </c>
      <c r="D1619" s="1">
        <v>12</v>
      </c>
      <c r="E1619" s="1">
        <v>0.15000000596046401</v>
      </c>
      <c r="F1619" s="1">
        <v>7.226</v>
      </c>
      <c r="G1619" s="1">
        <v>159</v>
      </c>
      <c r="H1619" s="1">
        <v>170.48934</v>
      </c>
      <c r="N1619" t="s">
        <v>0</v>
      </c>
      <c r="O1619" t="str">
        <f t="shared" si="210"/>
        <v>OrderID: 10863,</v>
      </c>
      <c r="P1619" t="str">
        <f t="shared" si="211"/>
        <v>ProductID: 58,</v>
      </c>
      <c r="Q1619" t="str">
        <f t="shared" si="212"/>
        <v>UnitPrice: 13.25,</v>
      </c>
      <c r="R1619" t="str">
        <f t="shared" si="213"/>
        <v>Quantity: 12,</v>
      </c>
      <c r="S1619" t="str">
        <f t="shared" si="214"/>
        <v>Discount: 0.150000005960464,</v>
      </c>
      <c r="T1619" t="str">
        <f t="shared" si="215"/>
        <v>GrossProfitMargin: 7.226,</v>
      </c>
      <c r="U1619" t="str">
        <f t="shared" si="216"/>
        <v>ProductCost: 159,</v>
      </c>
      <c r="V1619" t="str">
        <f t="shared" si="217"/>
        <v>ProductRevenue: 170.48934</v>
      </c>
      <c r="W1619" t="s">
        <v>310</v>
      </c>
    </row>
    <row r="1620" spans="1:23" x14ac:dyDescent="0.3">
      <c r="A1620" s="1">
        <v>10864</v>
      </c>
      <c r="B1620" s="1">
        <v>35</v>
      </c>
      <c r="C1620" s="1">
        <v>18</v>
      </c>
      <c r="D1620" s="1">
        <v>4</v>
      </c>
      <c r="E1620" s="1">
        <v>0</v>
      </c>
      <c r="F1620" s="1">
        <v>23.463999999999999</v>
      </c>
      <c r="G1620" s="1">
        <v>72</v>
      </c>
      <c r="H1620" s="1">
        <v>88.894080000000002</v>
      </c>
      <c r="N1620" t="s">
        <v>0</v>
      </c>
      <c r="O1620" t="str">
        <f t="shared" si="210"/>
        <v>OrderID: 10864,</v>
      </c>
      <c r="P1620" t="str">
        <f t="shared" si="211"/>
        <v>ProductID: 35,</v>
      </c>
      <c r="Q1620" t="str">
        <f t="shared" si="212"/>
        <v>UnitPrice: 18,</v>
      </c>
      <c r="R1620" t="str">
        <f t="shared" si="213"/>
        <v>Quantity: 4,</v>
      </c>
      <c r="S1620" t="str">
        <f t="shared" si="214"/>
        <v>Discount: 0,</v>
      </c>
      <c r="T1620" t="str">
        <f t="shared" si="215"/>
        <v>GrossProfitMargin: 23.464,</v>
      </c>
      <c r="U1620" t="str">
        <f t="shared" si="216"/>
        <v>ProductCost: 72,</v>
      </c>
      <c r="V1620" t="str">
        <f t="shared" si="217"/>
        <v>ProductRevenue: 88.89408</v>
      </c>
      <c r="W1620" t="s">
        <v>310</v>
      </c>
    </row>
    <row r="1621" spans="1:23" x14ac:dyDescent="0.3">
      <c r="A1621" s="1">
        <v>10864</v>
      </c>
      <c r="B1621" s="1">
        <v>67</v>
      </c>
      <c r="C1621" s="1">
        <v>14</v>
      </c>
      <c r="D1621" s="1">
        <v>15</v>
      </c>
      <c r="E1621" s="1">
        <v>0</v>
      </c>
      <c r="F1621" s="1">
        <v>21.262</v>
      </c>
      <c r="G1621" s="1">
        <v>210</v>
      </c>
      <c r="H1621" s="1">
        <v>254.65020000000001</v>
      </c>
      <c r="N1621" t="s">
        <v>0</v>
      </c>
      <c r="O1621" t="str">
        <f t="shared" si="210"/>
        <v>OrderID: 10864,</v>
      </c>
      <c r="P1621" t="str">
        <f t="shared" si="211"/>
        <v>ProductID: 67,</v>
      </c>
      <c r="Q1621" t="str">
        <f t="shared" si="212"/>
        <v>UnitPrice: 14,</v>
      </c>
      <c r="R1621" t="str">
        <f t="shared" si="213"/>
        <v>Quantity: 15,</v>
      </c>
      <c r="S1621" t="str">
        <f t="shared" si="214"/>
        <v>Discount: 0,</v>
      </c>
      <c r="T1621" t="str">
        <f t="shared" si="215"/>
        <v>GrossProfitMargin: 21.262,</v>
      </c>
      <c r="U1621" t="str">
        <f t="shared" si="216"/>
        <v>ProductCost: 210,</v>
      </c>
      <c r="V1621" t="str">
        <f t="shared" si="217"/>
        <v>ProductRevenue: 254.6502</v>
      </c>
      <c r="W1621" t="s">
        <v>310</v>
      </c>
    </row>
    <row r="1622" spans="1:23" x14ac:dyDescent="0.3">
      <c r="A1622" s="1">
        <v>10865</v>
      </c>
      <c r="B1622" s="1">
        <v>38</v>
      </c>
      <c r="C1622" s="1">
        <v>263.5</v>
      </c>
      <c r="D1622" s="1">
        <v>60</v>
      </c>
      <c r="E1622" s="1">
        <v>5.0000000745058101E-2</v>
      </c>
      <c r="F1622" s="1">
        <v>25.015000000000001</v>
      </c>
      <c r="G1622" s="1">
        <v>15810</v>
      </c>
      <c r="H1622" s="1">
        <v>19764.871500000001</v>
      </c>
      <c r="N1622" t="s">
        <v>0</v>
      </c>
      <c r="O1622" t="str">
        <f t="shared" si="210"/>
        <v>OrderID: 10865,</v>
      </c>
      <c r="P1622" t="str">
        <f t="shared" si="211"/>
        <v>ProductID: 38,</v>
      </c>
      <c r="Q1622" t="str">
        <f t="shared" si="212"/>
        <v>UnitPrice: 263.5,</v>
      </c>
      <c r="R1622" t="str">
        <f t="shared" si="213"/>
        <v>Quantity: 60,</v>
      </c>
      <c r="S1622" t="str">
        <f t="shared" si="214"/>
        <v>Discount: 0.0500000007450581,</v>
      </c>
      <c r="T1622" t="str">
        <f t="shared" si="215"/>
        <v>GrossProfitMargin: 25.015,</v>
      </c>
      <c r="U1622" t="str">
        <f t="shared" si="216"/>
        <v>ProductCost: 15810,</v>
      </c>
      <c r="V1622" t="str">
        <f t="shared" si="217"/>
        <v>ProductRevenue: 19764.8715</v>
      </c>
      <c r="W1622" t="s">
        <v>310</v>
      </c>
    </row>
    <row r="1623" spans="1:23" x14ac:dyDescent="0.3">
      <c r="A1623" s="1">
        <v>10865</v>
      </c>
      <c r="B1623" s="1">
        <v>39</v>
      </c>
      <c r="C1623" s="1">
        <v>18</v>
      </c>
      <c r="D1623" s="1">
        <v>80</v>
      </c>
      <c r="E1623" s="1">
        <v>5.0000000745058101E-2</v>
      </c>
      <c r="F1623" s="1">
        <v>14.731</v>
      </c>
      <c r="G1623" s="1">
        <v>1440</v>
      </c>
      <c r="H1623" s="1">
        <v>1652.1264000000001</v>
      </c>
      <c r="N1623" t="s">
        <v>0</v>
      </c>
      <c r="O1623" t="str">
        <f t="shared" si="210"/>
        <v>OrderID: 10865,</v>
      </c>
      <c r="P1623" t="str">
        <f t="shared" si="211"/>
        <v>ProductID: 39,</v>
      </c>
      <c r="Q1623" t="str">
        <f t="shared" si="212"/>
        <v>UnitPrice: 18,</v>
      </c>
      <c r="R1623" t="str">
        <f t="shared" si="213"/>
        <v>Quantity: 80,</v>
      </c>
      <c r="S1623" t="str">
        <f t="shared" si="214"/>
        <v>Discount: 0.0500000007450581,</v>
      </c>
      <c r="T1623" t="str">
        <f t="shared" si="215"/>
        <v>GrossProfitMargin: 14.731,</v>
      </c>
      <c r="U1623" t="str">
        <f t="shared" si="216"/>
        <v>ProductCost: 1440,</v>
      </c>
      <c r="V1623" t="str">
        <f t="shared" si="217"/>
        <v>ProductRevenue: 1652.1264</v>
      </c>
      <c r="W1623" t="s">
        <v>310</v>
      </c>
    </row>
    <row r="1624" spans="1:23" x14ac:dyDescent="0.3">
      <c r="A1624" s="1">
        <v>10866</v>
      </c>
      <c r="B1624" s="1">
        <v>2</v>
      </c>
      <c r="C1624" s="1">
        <v>19</v>
      </c>
      <c r="D1624" s="1">
        <v>21</v>
      </c>
      <c r="E1624" s="1">
        <v>0.25</v>
      </c>
      <c r="F1624" s="1">
        <v>27.178999999999998</v>
      </c>
      <c r="G1624" s="1">
        <v>399</v>
      </c>
      <c r="H1624" s="1">
        <v>507.44421</v>
      </c>
      <c r="N1624" t="s">
        <v>0</v>
      </c>
      <c r="O1624" t="str">
        <f t="shared" si="210"/>
        <v>OrderID: 10866,</v>
      </c>
      <c r="P1624" t="str">
        <f t="shared" si="211"/>
        <v>ProductID: 2,</v>
      </c>
      <c r="Q1624" t="str">
        <f t="shared" si="212"/>
        <v>UnitPrice: 19,</v>
      </c>
      <c r="R1624" t="str">
        <f t="shared" si="213"/>
        <v>Quantity: 21,</v>
      </c>
      <c r="S1624" t="str">
        <f t="shared" si="214"/>
        <v>Discount: 0.25,</v>
      </c>
      <c r="T1624" t="str">
        <f t="shared" si="215"/>
        <v>GrossProfitMargin: 27.179,</v>
      </c>
      <c r="U1624" t="str">
        <f t="shared" si="216"/>
        <v>ProductCost: 399,</v>
      </c>
      <c r="V1624" t="str">
        <f t="shared" si="217"/>
        <v>ProductRevenue: 507.44421</v>
      </c>
      <c r="W1624" t="s">
        <v>310</v>
      </c>
    </row>
    <row r="1625" spans="1:23" x14ac:dyDescent="0.3">
      <c r="A1625" s="1">
        <v>10866</v>
      </c>
      <c r="B1625" s="1">
        <v>24</v>
      </c>
      <c r="C1625" s="1">
        <v>4.5</v>
      </c>
      <c r="D1625" s="1">
        <v>6</v>
      </c>
      <c r="E1625" s="1">
        <v>0.25</v>
      </c>
      <c r="F1625" s="1">
        <v>16.456</v>
      </c>
      <c r="G1625" s="1">
        <v>27</v>
      </c>
      <c r="H1625" s="1">
        <v>31.44312</v>
      </c>
      <c r="N1625" t="s">
        <v>0</v>
      </c>
      <c r="O1625" t="str">
        <f t="shared" si="210"/>
        <v>OrderID: 10866,</v>
      </c>
      <c r="P1625" t="str">
        <f t="shared" si="211"/>
        <v>ProductID: 24,</v>
      </c>
      <c r="Q1625" t="str">
        <f t="shared" si="212"/>
        <v>UnitPrice: 4.5,</v>
      </c>
      <c r="R1625" t="str">
        <f t="shared" si="213"/>
        <v>Quantity: 6,</v>
      </c>
      <c r="S1625" t="str">
        <f t="shared" si="214"/>
        <v>Discount: 0.25,</v>
      </c>
      <c r="T1625" t="str">
        <f t="shared" si="215"/>
        <v>GrossProfitMargin: 16.456,</v>
      </c>
      <c r="U1625" t="str">
        <f t="shared" si="216"/>
        <v>ProductCost: 27,</v>
      </c>
      <c r="V1625" t="str">
        <f t="shared" si="217"/>
        <v>ProductRevenue: 31.44312</v>
      </c>
      <c r="W1625" t="s">
        <v>310</v>
      </c>
    </row>
    <row r="1626" spans="1:23" x14ac:dyDescent="0.3">
      <c r="A1626" s="1">
        <v>10866</v>
      </c>
      <c r="B1626" s="1">
        <v>30</v>
      </c>
      <c r="C1626" s="1">
        <v>25.89</v>
      </c>
      <c r="D1626" s="1">
        <v>40</v>
      </c>
      <c r="E1626" s="1">
        <v>0.25</v>
      </c>
      <c r="F1626" s="1">
        <v>27.536999999999999</v>
      </c>
      <c r="G1626" s="1">
        <v>1035.5999999999999</v>
      </c>
      <c r="H1626" s="1">
        <v>1320.7731719999999</v>
      </c>
      <c r="N1626" t="s">
        <v>0</v>
      </c>
      <c r="O1626" t="str">
        <f t="shared" si="210"/>
        <v>OrderID: 10866,</v>
      </c>
      <c r="P1626" t="str">
        <f t="shared" si="211"/>
        <v>ProductID: 30,</v>
      </c>
      <c r="Q1626" t="str">
        <f t="shared" si="212"/>
        <v>UnitPrice: 25.89,</v>
      </c>
      <c r="R1626" t="str">
        <f t="shared" si="213"/>
        <v>Quantity: 40,</v>
      </c>
      <c r="S1626" t="str">
        <f t="shared" si="214"/>
        <v>Discount: 0.25,</v>
      </c>
      <c r="T1626" t="str">
        <f t="shared" si="215"/>
        <v>GrossProfitMargin: 27.537,</v>
      </c>
      <c r="U1626" t="str">
        <f t="shared" si="216"/>
        <v>ProductCost: 1035.6,</v>
      </c>
      <c r="V1626" t="str">
        <f t="shared" si="217"/>
        <v>ProductRevenue: 1320.773172</v>
      </c>
      <c r="W1626" t="s">
        <v>310</v>
      </c>
    </row>
    <row r="1627" spans="1:23" x14ac:dyDescent="0.3">
      <c r="A1627" s="1">
        <v>10867</v>
      </c>
      <c r="B1627" s="1">
        <v>53</v>
      </c>
      <c r="C1627" s="1">
        <v>32.799999999999997</v>
      </c>
      <c r="D1627" s="1">
        <v>3</v>
      </c>
      <c r="E1627" s="1">
        <v>0</v>
      </c>
      <c r="F1627" s="1">
        <v>26.398</v>
      </c>
      <c r="G1627" s="1">
        <v>98.399999999999991</v>
      </c>
      <c r="H1627" s="1">
        <v>124.375632</v>
      </c>
      <c r="N1627" t="s">
        <v>0</v>
      </c>
      <c r="O1627" t="str">
        <f t="shared" si="210"/>
        <v>OrderID: 10867,</v>
      </c>
      <c r="P1627" t="str">
        <f t="shared" si="211"/>
        <v>ProductID: 53,</v>
      </c>
      <c r="Q1627" t="str">
        <f t="shared" si="212"/>
        <v>UnitPrice: 32.8,</v>
      </c>
      <c r="R1627" t="str">
        <f t="shared" si="213"/>
        <v>Quantity: 3,</v>
      </c>
      <c r="S1627" t="str">
        <f t="shared" si="214"/>
        <v>Discount: 0,</v>
      </c>
      <c r="T1627" t="str">
        <f t="shared" si="215"/>
        <v>GrossProfitMargin: 26.398,</v>
      </c>
      <c r="U1627" t="str">
        <f t="shared" si="216"/>
        <v>ProductCost: 98.4,</v>
      </c>
      <c r="V1627" t="str">
        <f t="shared" si="217"/>
        <v>ProductRevenue: 124.375632</v>
      </c>
      <c r="W1627" t="s">
        <v>310</v>
      </c>
    </row>
    <row r="1628" spans="1:23" x14ac:dyDescent="0.3">
      <c r="A1628" s="1">
        <v>10868</v>
      </c>
      <c r="B1628" s="1">
        <v>26</v>
      </c>
      <c r="C1628" s="1">
        <v>31.23</v>
      </c>
      <c r="D1628" s="1">
        <v>20</v>
      </c>
      <c r="E1628" s="1">
        <v>0</v>
      </c>
      <c r="F1628" s="1">
        <v>28.573</v>
      </c>
      <c r="G1628" s="1">
        <v>624.6</v>
      </c>
      <c r="H1628" s="1">
        <v>803.066958</v>
      </c>
      <c r="N1628" t="s">
        <v>0</v>
      </c>
      <c r="O1628" t="str">
        <f t="shared" si="210"/>
        <v>OrderID: 10868,</v>
      </c>
      <c r="P1628" t="str">
        <f t="shared" si="211"/>
        <v>ProductID: 26,</v>
      </c>
      <c r="Q1628" t="str">
        <f t="shared" si="212"/>
        <v>UnitPrice: 31.23,</v>
      </c>
      <c r="R1628" t="str">
        <f t="shared" si="213"/>
        <v>Quantity: 20,</v>
      </c>
      <c r="S1628" t="str">
        <f t="shared" si="214"/>
        <v>Discount: 0,</v>
      </c>
      <c r="T1628" t="str">
        <f t="shared" si="215"/>
        <v>GrossProfitMargin: 28.573,</v>
      </c>
      <c r="U1628" t="str">
        <f t="shared" si="216"/>
        <v>ProductCost: 624.6,</v>
      </c>
      <c r="V1628" t="str">
        <f t="shared" si="217"/>
        <v>ProductRevenue: 803.066958</v>
      </c>
      <c r="W1628" t="s">
        <v>310</v>
      </c>
    </row>
    <row r="1629" spans="1:23" x14ac:dyDescent="0.3">
      <c r="A1629" s="1">
        <v>10868</v>
      </c>
      <c r="B1629" s="1">
        <v>35</v>
      </c>
      <c r="C1629" s="1">
        <v>18</v>
      </c>
      <c r="D1629" s="1">
        <v>30</v>
      </c>
      <c r="E1629" s="1">
        <v>0</v>
      </c>
      <c r="F1629" s="1">
        <v>12.959</v>
      </c>
      <c r="G1629" s="1">
        <v>540</v>
      </c>
      <c r="H1629" s="1">
        <v>609.97859999999991</v>
      </c>
      <c r="N1629" t="s">
        <v>0</v>
      </c>
      <c r="O1629" t="str">
        <f t="shared" si="210"/>
        <v>OrderID: 10868,</v>
      </c>
      <c r="P1629" t="str">
        <f t="shared" si="211"/>
        <v>ProductID: 35,</v>
      </c>
      <c r="Q1629" t="str">
        <f t="shared" si="212"/>
        <v>UnitPrice: 18,</v>
      </c>
      <c r="R1629" t="str">
        <f t="shared" si="213"/>
        <v>Quantity: 30,</v>
      </c>
      <c r="S1629" t="str">
        <f t="shared" si="214"/>
        <v>Discount: 0,</v>
      </c>
      <c r="T1629" t="str">
        <f t="shared" si="215"/>
        <v>GrossProfitMargin: 12.959,</v>
      </c>
      <c r="U1629" t="str">
        <f t="shared" si="216"/>
        <v>ProductCost: 540,</v>
      </c>
      <c r="V1629" t="str">
        <f t="shared" si="217"/>
        <v>ProductRevenue: 609.9786</v>
      </c>
      <c r="W1629" t="s">
        <v>310</v>
      </c>
    </row>
    <row r="1630" spans="1:23" x14ac:dyDescent="0.3">
      <c r="A1630" s="1">
        <v>10868</v>
      </c>
      <c r="B1630" s="1">
        <v>49</v>
      </c>
      <c r="C1630" s="1">
        <v>20</v>
      </c>
      <c r="D1630" s="1">
        <v>42</v>
      </c>
      <c r="E1630" s="1">
        <v>0.10000000149011599</v>
      </c>
      <c r="F1630" s="1">
        <v>6.8860000000000001</v>
      </c>
      <c r="G1630" s="1">
        <v>840</v>
      </c>
      <c r="H1630" s="1">
        <v>897.84239999999988</v>
      </c>
      <c r="N1630" t="s">
        <v>0</v>
      </c>
      <c r="O1630" t="str">
        <f t="shared" si="210"/>
        <v>OrderID: 10868,</v>
      </c>
      <c r="P1630" t="str">
        <f t="shared" si="211"/>
        <v>ProductID: 49,</v>
      </c>
      <c r="Q1630" t="str">
        <f t="shared" si="212"/>
        <v>UnitPrice: 20,</v>
      </c>
      <c r="R1630" t="str">
        <f t="shared" si="213"/>
        <v>Quantity: 42,</v>
      </c>
      <c r="S1630" t="str">
        <f t="shared" si="214"/>
        <v>Discount: 0.100000001490116,</v>
      </c>
      <c r="T1630" t="str">
        <f t="shared" si="215"/>
        <v>GrossProfitMargin: 6.886,</v>
      </c>
      <c r="U1630" t="str">
        <f t="shared" si="216"/>
        <v>ProductCost: 840,</v>
      </c>
      <c r="V1630" t="str">
        <f t="shared" si="217"/>
        <v>ProductRevenue: 897.8424</v>
      </c>
      <c r="W1630" t="s">
        <v>310</v>
      </c>
    </row>
    <row r="1631" spans="1:23" x14ac:dyDescent="0.3">
      <c r="A1631" s="1">
        <v>10869</v>
      </c>
      <c r="B1631" s="1">
        <v>1</v>
      </c>
      <c r="C1631" s="1">
        <v>18</v>
      </c>
      <c r="D1631" s="1">
        <v>40</v>
      </c>
      <c r="E1631" s="1">
        <v>0</v>
      </c>
      <c r="F1631" s="1">
        <v>11.817</v>
      </c>
      <c r="G1631" s="1">
        <v>720</v>
      </c>
      <c r="H1631" s="1">
        <v>805.08240000000012</v>
      </c>
      <c r="N1631" t="s">
        <v>0</v>
      </c>
      <c r="O1631" t="str">
        <f t="shared" si="210"/>
        <v>OrderID: 10869,</v>
      </c>
      <c r="P1631" t="str">
        <f t="shared" si="211"/>
        <v>ProductID: 1,</v>
      </c>
      <c r="Q1631" t="str">
        <f t="shared" si="212"/>
        <v>UnitPrice: 18,</v>
      </c>
      <c r="R1631" t="str">
        <f t="shared" si="213"/>
        <v>Quantity: 40,</v>
      </c>
      <c r="S1631" t="str">
        <f t="shared" si="214"/>
        <v>Discount: 0,</v>
      </c>
      <c r="T1631" t="str">
        <f t="shared" si="215"/>
        <v>GrossProfitMargin: 11.817,</v>
      </c>
      <c r="U1631" t="str">
        <f t="shared" si="216"/>
        <v>ProductCost: 720,</v>
      </c>
      <c r="V1631" t="str">
        <f t="shared" si="217"/>
        <v>ProductRevenue: 805.0824</v>
      </c>
      <c r="W1631" t="s">
        <v>310</v>
      </c>
    </row>
    <row r="1632" spans="1:23" x14ac:dyDescent="0.3">
      <c r="A1632" s="1">
        <v>10869</v>
      </c>
      <c r="B1632" s="1">
        <v>11</v>
      </c>
      <c r="C1632" s="1">
        <v>21</v>
      </c>
      <c r="D1632" s="1">
        <v>10</v>
      </c>
      <c r="E1632" s="1">
        <v>0</v>
      </c>
      <c r="F1632" s="1">
        <v>21.713000000000001</v>
      </c>
      <c r="G1632" s="1">
        <v>210</v>
      </c>
      <c r="H1632" s="1">
        <v>255.59730000000002</v>
      </c>
      <c r="N1632" t="s">
        <v>0</v>
      </c>
      <c r="O1632" t="str">
        <f t="shared" si="210"/>
        <v>OrderID: 10869,</v>
      </c>
      <c r="P1632" t="str">
        <f t="shared" si="211"/>
        <v>ProductID: 11,</v>
      </c>
      <c r="Q1632" t="str">
        <f t="shared" si="212"/>
        <v>UnitPrice: 21,</v>
      </c>
      <c r="R1632" t="str">
        <f t="shared" si="213"/>
        <v>Quantity: 10,</v>
      </c>
      <c r="S1632" t="str">
        <f t="shared" si="214"/>
        <v>Discount: 0,</v>
      </c>
      <c r="T1632" t="str">
        <f t="shared" si="215"/>
        <v>GrossProfitMargin: 21.713,</v>
      </c>
      <c r="U1632" t="str">
        <f t="shared" si="216"/>
        <v>ProductCost: 210,</v>
      </c>
      <c r="V1632" t="str">
        <f t="shared" si="217"/>
        <v>ProductRevenue: 255.5973</v>
      </c>
      <c r="W1632" t="s">
        <v>310</v>
      </c>
    </row>
    <row r="1633" spans="1:23" x14ac:dyDescent="0.3">
      <c r="A1633" s="1">
        <v>10869</v>
      </c>
      <c r="B1633" s="1">
        <v>23</v>
      </c>
      <c r="C1633" s="1">
        <v>9</v>
      </c>
      <c r="D1633" s="1">
        <v>50</v>
      </c>
      <c r="E1633" s="1">
        <v>0</v>
      </c>
      <c r="F1633" s="1">
        <v>16.998000000000001</v>
      </c>
      <c r="G1633" s="1">
        <v>450</v>
      </c>
      <c r="H1633" s="1">
        <v>526.49099999999999</v>
      </c>
      <c r="N1633" t="s">
        <v>0</v>
      </c>
      <c r="O1633" t="str">
        <f t="shared" si="210"/>
        <v>OrderID: 10869,</v>
      </c>
      <c r="P1633" t="str">
        <f t="shared" si="211"/>
        <v>ProductID: 23,</v>
      </c>
      <c r="Q1633" t="str">
        <f t="shared" si="212"/>
        <v>UnitPrice: 9,</v>
      </c>
      <c r="R1633" t="str">
        <f t="shared" si="213"/>
        <v>Quantity: 50,</v>
      </c>
      <c r="S1633" t="str">
        <f t="shared" si="214"/>
        <v>Discount: 0,</v>
      </c>
      <c r="T1633" t="str">
        <f t="shared" si="215"/>
        <v>GrossProfitMargin: 16.998,</v>
      </c>
      <c r="U1633" t="str">
        <f t="shared" si="216"/>
        <v>ProductCost: 450,</v>
      </c>
      <c r="V1633" t="str">
        <f t="shared" si="217"/>
        <v>ProductRevenue: 526.491</v>
      </c>
      <c r="W1633" t="s">
        <v>310</v>
      </c>
    </row>
    <row r="1634" spans="1:23" x14ac:dyDescent="0.3">
      <c r="A1634" s="1">
        <v>10869</v>
      </c>
      <c r="B1634" s="1">
        <v>68</v>
      </c>
      <c r="C1634" s="1">
        <v>12.5</v>
      </c>
      <c r="D1634" s="1">
        <v>20</v>
      </c>
      <c r="E1634" s="1">
        <v>0</v>
      </c>
      <c r="F1634" s="1">
        <v>25.672000000000001</v>
      </c>
      <c r="G1634" s="1">
        <v>250</v>
      </c>
      <c r="H1634" s="1">
        <v>314.18</v>
      </c>
      <c r="N1634" t="s">
        <v>0</v>
      </c>
      <c r="O1634" t="str">
        <f t="shared" si="210"/>
        <v>OrderID: 10869,</v>
      </c>
      <c r="P1634" t="str">
        <f t="shared" si="211"/>
        <v>ProductID: 68,</v>
      </c>
      <c r="Q1634" t="str">
        <f t="shared" si="212"/>
        <v>UnitPrice: 12.5,</v>
      </c>
      <c r="R1634" t="str">
        <f t="shared" si="213"/>
        <v>Quantity: 20,</v>
      </c>
      <c r="S1634" t="str">
        <f t="shared" si="214"/>
        <v>Discount: 0,</v>
      </c>
      <c r="T1634" t="str">
        <f t="shared" si="215"/>
        <v>GrossProfitMargin: 25.672,</v>
      </c>
      <c r="U1634" t="str">
        <f t="shared" si="216"/>
        <v>ProductCost: 250,</v>
      </c>
      <c r="V1634" t="str">
        <f t="shared" si="217"/>
        <v>ProductRevenue: 314.18</v>
      </c>
      <c r="W1634" t="s">
        <v>310</v>
      </c>
    </row>
    <row r="1635" spans="1:23" x14ac:dyDescent="0.3">
      <c r="A1635" s="1">
        <v>10870</v>
      </c>
      <c r="B1635" s="1">
        <v>35</v>
      </c>
      <c r="C1635" s="1">
        <v>18</v>
      </c>
      <c r="D1635" s="1">
        <v>3</v>
      </c>
      <c r="E1635" s="1">
        <v>0</v>
      </c>
      <c r="F1635" s="1">
        <v>20.45</v>
      </c>
      <c r="G1635" s="1">
        <v>54</v>
      </c>
      <c r="H1635" s="1">
        <v>65.042999999999992</v>
      </c>
      <c r="N1635" t="s">
        <v>0</v>
      </c>
      <c r="O1635" t="str">
        <f t="shared" si="210"/>
        <v>OrderID: 10870,</v>
      </c>
      <c r="P1635" t="str">
        <f t="shared" si="211"/>
        <v>ProductID: 35,</v>
      </c>
      <c r="Q1635" t="str">
        <f t="shared" si="212"/>
        <v>UnitPrice: 18,</v>
      </c>
      <c r="R1635" t="str">
        <f t="shared" si="213"/>
        <v>Quantity: 3,</v>
      </c>
      <c r="S1635" t="str">
        <f t="shared" si="214"/>
        <v>Discount: 0,</v>
      </c>
      <c r="T1635" t="str">
        <f t="shared" si="215"/>
        <v>GrossProfitMargin: 20.45,</v>
      </c>
      <c r="U1635" t="str">
        <f t="shared" si="216"/>
        <v>ProductCost: 54,</v>
      </c>
      <c r="V1635" t="str">
        <f t="shared" si="217"/>
        <v>ProductRevenue: 65.043</v>
      </c>
      <c r="W1635" t="s">
        <v>310</v>
      </c>
    </row>
    <row r="1636" spans="1:23" x14ac:dyDescent="0.3">
      <c r="A1636" s="1">
        <v>10870</v>
      </c>
      <c r="B1636" s="1">
        <v>51</v>
      </c>
      <c r="C1636" s="1">
        <v>53</v>
      </c>
      <c r="D1636" s="1">
        <v>2</v>
      </c>
      <c r="E1636" s="1">
        <v>0</v>
      </c>
      <c r="F1636" s="1">
        <v>9.5679999999999996</v>
      </c>
      <c r="G1636" s="1">
        <v>106</v>
      </c>
      <c r="H1636" s="1">
        <v>116.14207999999999</v>
      </c>
      <c r="N1636" t="s">
        <v>0</v>
      </c>
      <c r="O1636" t="str">
        <f t="shared" si="210"/>
        <v>OrderID: 10870,</v>
      </c>
      <c r="P1636" t="str">
        <f t="shared" si="211"/>
        <v>ProductID: 51,</v>
      </c>
      <c r="Q1636" t="str">
        <f t="shared" si="212"/>
        <v>UnitPrice: 53,</v>
      </c>
      <c r="R1636" t="str">
        <f t="shared" si="213"/>
        <v>Quantity: 2,</v>
      </c>
      <c r="S1636" t="str">
        <f t="shared" si="214"/>
        <v>Discount: 0,</v>
      </c>
      <c r="T1636" t="str">
        <f t="shared" si="215"/>
        <v>GrossProfitMargin: 9.568,</v>
      </c>
      <c r="U1636" t="str">
        <f t="shared" si="216"/>
        <v>ProductCost: 106,</v>
      </c>
      <c r="V1636" t="str">
        <f t="shared" si="217"/>
        <v>ProductRevenue: 116.14208</v>
      </c>
      <c r="W1636" t="s">
        <v>310</v>
      </c>
    </row>
    <row r="1637" spans="1:23" x14ac:dyDescent="0.3">
      <c r="A1637" s="1">
        <v>10871</v>
      </c>
      <c r="B1637" s="1">
        <v>6</v>
      </c>
      <c r="C1637" s="1">
        <v>25</v>
      </c>
      <c r="D1637" s="1">
        <v>50</v>
      </c>
      <c r="E1637" s="1">
        <v>5.0000000745058101E-2</v>
      </c>
      <c r="F1637" s="1">
        <v>19.298999999999999</v>
      </c>
      <c r="G1637" s="1">
        <v>1250</v>
      </c>
      <c r="H1637" s="1">
        <v>1491.2375</v>
      </c>
      <c r="N1637" t="s">
        <v>0</v>
      </c>
      <c r="O1637" t="str">
        <f t="shared" si="210"/>
        <v>OrderID: 10871,</v>
      </c>
      <c r="P1637" t="str">
        <f t="shared" si="211"/>
        <v>ProductID: 6,</v>
      </c>
      <c r="Q1637" t="str">
        <f t="shared" si="212"/>
        <v>UnitPrice: 25,</v>
      </c>
      <c r="R1637" t="str">
        <f t="shared" si="213"/>
        <v>Quantity: 50,</v>
      </c>
      <c r="S1637" t="str">
        <f t="shared" si="214"/>
        <v>Discount: 0.0500000007450581,</v>
      </c>
      <c r="T1637" t="str">
        <f t="shared" si="215"/>
        <v>GrossProfitMargin: 19.299,</v>
      </c>
      <c r="U1637" t="str">
        <f t="shared" si="216"/>
        <v>ProductCost: 1250,</v>
      </c>
      <c r="V1637" t="str">
        <f t="shared" si="217"/>
        <v>ProductRevenue: 1491.2375</v>
      </c>
      <c r="W1637" t="s">
        <v>310</v>
      </c>
    </row>
    <row r="1638" spans="1:23" x14ac:dyDescent="0.3">
      <c r="A1638" s="1">
        <v>10871</v>
      </c>
      <c r="B1638" s="1">
        <v>16</v>
      </c>
      <c r="C1638" s="1">
        <v>17.45</v>
      </c>
      <c r="D1638" s="1">
        <v>12</v>
      </c>
      <c r="E1638" s="1">
        <v>5.0000000745058101E-2</v>
      </c>
      <c r="F1638" s="1">
        <v>29.683</v>
      </c>
      <c r="G1638" s="1">
        <v>209.39999999999998</v>
      </c>
      <c r="H1638" s="1">
        <v>271.55620199999993</v>
      </c>
      <c r="N1638" t="s">
        <v>0</v>
      </c>
      <c r="O1638" t="str">
        <f t="shared" si="210"/>
        <v>OrderID: 10871,</v>
      </c>
      <c r="P1638" t="str">
        <f t="shared" si="211"/>
        <v>ProductID: 16,</v>
      </c>
      <c r="Q1638" t="str">
        <f t="shared" si="212"/>
        <v>UnitPrice: 17.45,</v>
      </c>
      <c r="R1638" t="str">
        <f t="shared" si="213"/>
        <v>Quantity: 12,</v>
      </c>
      <c r="S1638" t="str">
        <f t="shared" si="214"/>
        <v>Discount: 0.0500000007450581,</v>
      </c>
      <c r="T1638" t="str">
        <f t="shared" si="215"/>
        <v>GrossProfitMargin: 29.683,</v>
      </c>
      <c r="U1638" t="str">
        <f t="shared" si="216"/>
        <v>ProductCost: 209.4,</v>
      </c>
      <c r="V1638" t="str">
        <f t="shared" si="217"/>
        <v>ProductRevenue: 271.556202</v>
      </c>
      <c r="W1638" t="s">
        <v>310</v>
      </c>
    </row>
    <row r="1639" spans="1:23" x14ac:dyDescent="0.3">
      <c r="A1639" s="1">
        <v>10871</v>
      </c>
      <c r="B1639" s="1">
        <v>17</v>
      </c>
      <c r="C1639" s="1">
        <v>39</v>
      </c>
      <c r="D1639" s="1">
        <v>16</v>
      </c>
      <c r="E1639" s="1">
        <v>5.0000000745058101E-2</v>
      </c>
      <c r="F1639" s="1">
        <v>26.812000000000001</v>
      </c>
      <c r="G1639" s="1">
        <v>624</v>
      </c>
      <c r="H1639" s="1">
        <v>791.30688000000009</v>
      </c>
      <c r="N1639" t="s">
        <v>0</v>
      </c>
      <c r="O1639" t="str">
        <f t="shared" si="210"/>
        <v>OrderID: 10871,</v>
      </c>
      <c r="P1639" t="str">
        <f t="shared" si="211"/>
        <v>ProductID: 17,</v>
      </c>
      <c r="Q1639" t="str">
        <f t="shared" si="212"/>
        <v>UnitPrice: 39,</v>
      </c>
      <c r="R1639" t="str">
        <f t="shared" si="213"/>
        <v>Quantity: 16,</v>
      </c>
      <c r="S1639" t="str">
        <f t="shared" si="214"/>
        <v>Discount: 0.0500000007450581,</v>
      </c>
      <c r="T1639" t="str">
        <f t="shared" si="215"/>
        <v>GrossProfitMargin: 26.812,</v>
      </c>
      <c r="U1639" t="str">
        <f t="shared" si="216"/>
        <v>ProductCost: 624,</v>
      </c>
      <c r="V1639" t="str">
        <f t="shared" si="217"/>
        <v>ProductRevenue: 791.30688</v>
      </c>
      <c r="W1639" t="s">
        <v>310</v>
      </c>
    </row>
    <row r="1640" spans="1:23" x14ac:dyDescent="0.3">
      <c r="A1640" s="1">
        <v>10872</v>
      </c>
      <c r="B1640" s="1">
        <v>55</v>
      </c>
      <c r="C1640" s="1">
        <v>24</v>
      </c>
      <c r="D1640" s="1">
        <v>10</v>
      </c>
      <c r="E1640" s="1">
        <v>5.0000000745058101E-2</v>
      </c>
      <c r="F1640" s="1">
        <v>9.452</v>
      </c>
      <c r="G1640" s="1">
        <v>240</v>
      </c>
      <c r="H1640" s="1">
        <v>262.6848</v>
      </c>
      <c r="N1640" t="s">
        <v>0</v>
      </c>
      <c r="O1640" t="str">
        <f t="shared" si="210"/>
        <v>OrderID: 10872,</v>
      </c>
      <c r="P1640" t="str">
        <f t="shared" si="211"/>
        <v>ProductID: 55,</v>
      </c>
      <c r="Q1640" t="str">
        <f t="shared" si="212"/>
        <v>UnitPrice: 24,</v>
      </c>
      <c r="R1640" t="str">
        <f t="shared" si="213"/>
        <v>Quantity: 10,</v>
      </c>
      <c r="S1640" t="str">
        <f t="shared" si="214"/>
        <v>Discount: 0.0500000007450581,</v>
      </c>
      <c r="T1640" t="str">
        <f t="shared" si="215"/>
        <v>GrossProfitMargin: 9.452,</v>
      </c>
      <c r="U1640" t="str">
        <f t="shared" si="216"/>
        <v>ProductCost: 240,</v>
      </c>
      <c r="V1640" t="str">
        <f t="shared" si="217"/>
        <v>ProductRevenue: 262.6848</v>
      </c>
      <c r="W1640" t="s">
        <v>310</v>
      </c>
    </row>
    <row r="1641" spans="1:23" x14ac:dyDescent="0.3">
      <c r="A1641" s="1">
        <v>10872</v>
      </c>
      <c r="B1641" s="1">
        <v>62</v>
      </c>
      <c r="C1641" s="1">
        <v>49.300000000000004</v>
      </c>
      <c r="D1641" s="1">
        <v>20</v>
      </c>
      <c r="E1641" s="1">
        <v>5.0000000745058101E-2</v>
      </c>
      <c r="F1641" s="1">
        <v>5.024</v>
      </c>
      <c r="G1641" s="1">
        <v>986.00000000000011</v>
      </c>
      <c r="H1641" s="1">
        <v>1035.5366400000003</v>
      </c>
      <c r="N1641" t="s">
        <v>0</v>
      </c>
      <c r="O1641" t="str">
        <f t="shared" si="210"/>
        <v>OrderID: 10872,</v>
      </c>
      <c r="P1641" t="str">
        <f t="shared" si="211"/>
        <v>ProductID: 62,</v>
      </c>
      <c r="Q1641" t="str">
        <f t="shared" si="212"/>
        <v>UnitPrice: 49.3,</v>
      </c>
      <c r="R1641" t="str">
        <f t="shared" si="213"/>
        <v>Quantity: 20,</v>
      </c>
      <c r="S1641" t="str">
        <f t="shared" si="214"/>
        <v>Discount: 0.0500000007450581,</v>
      </c>
      <c r="T1641" t="str">
        <f t="shared" si="215"/>
        <v>GrossProfitMargin: 5.024,</v>
      </c>
      <c r="U1641" t="str">
        <f t="shared" si="216"/>
        <v>ProductCost: 986,</v>
      </c>
      <c r="V1641" t="str">
        <f t="shared" si="217"/>
        <v>ProductRevenue: 1035.53664</v>
      </c>
      <c r="W1641" t="s">
        <v>310</v>
      </c>
    </row>
    <row r="1642" spans="1:23" x14ac:dyDescent="0.3">
      <c r="A1642" s="1">
        <v>10872</v>
      </c>
      <c r="B1642" s="1">
        <v>64</v>
      </c>
      <c r="C1642" s="1">
        <v>33.25</v>
      </c>
      <c r="D1642" s="1">
        <v>15</v>
      </c>
      <c r="E1642" s="1">
        <v>5.0000000745058101E-2</v>
      </c>
      <c r="F1642" s="1">
        <v>21.303999999999998</v>
      </c>
      <c r="G1642" s="1">
        <v>498.75</v>
      </c>
      <c r="H1642" s="1">
        <v>605.00369999999998</v>
      </c>
      <c r="N1642" t="s">
        <v>0</v>
      </c>
      <c r="O1642" t="str">
        <f t="shared" si="210"/>
        <v>OrderID: 10872,</v>
      </c>
      <c r="P1642" t="str">
        <f t="shared" si="211"/>
        <v>ProductID: 64,</v>
      </c>
      <c r="Q1642" t="str">
        <f t="shared" si="212"/>
        <v>UnitPrice: 33.25,</v>
      </c>
      <c r="R1642" t="str">
        <f t="shared" si="213"/>
        <v>Quantity: 15,</v>
      </c>
      <c r="S1642" t="str">
        <f t="shared" si="214"/>
        <v>Discount: 0.0500000007450581,</v>
      </c>
      <c r="T1642" t="str">
        <f t="shared" si="215"/>
        <v>GrossProfitMargin: 21.304,</v>
      </c>
      <c r="U1642" t="str">
        <f t="shared" si="216"/>
        <v>ProductCost: 498.75,</v>
      </c>
      <c r="V1642" t="str">
        <f t="shared" si="217"/>
        <v>ProductRevenue: 605.0037</v>
      </c>
      <c r="W1642" t="s">
        <v>310</v>
      </c>
    </row>
    <row r="1643" spans="1:23" x14ac:dyDescent="0.3">
      <c r="A1643" s="1">
        <v>10872</v>
      </c>
      <c r="B1643" s="1">
        <v>65</v>
      </c>
      <c r="C1643" s="1">
        <v>21.05</v>
      </c>
      <c r="D1643" s="1">
        <v>21</v>
      </c>
      <c r="E1643" s="1">
        <v>5.0000000745058101E-2</v>
      </c>
      <c r="F1643" s="1">
        <v>26.16</v>
      </c>
      <c r="G1643" s="1">
        <v>442.05</v>
      </c>
      <c r="H1643" s="1">
        <v>557.69028000000003</v>
      </c>
      <c r="N1643" t="s">
        <v>0</v>
      </c>
      <c r="O1643" t="str">
        <f t="shared" si="210"/>
        <v>OrderID: 10872,</v>
      </c>
      <c r="P1643" t="str">
        <f t="shared" si="211"/>
        <v>ProductID: 65,</v>
      </c>
      <c r="Q1643" t="str">
        <f t="shared" si="212"/>
        <v>UnitPrice: 21.05,</v>
      </c>
      <c r="R1643" t="str">
        <f t="shared" si="213"/>
        <v>Quantity: 21,</v>
      </c>
      <c r="S1643" t="str">
        <f t="shared" si="214"/>
        <v>Discount: 0.0500000007450581,</v>
      </c>
      <c r="T1643" t="str">
        <f t="shared" si="215"/>
        <v>GrossProfitMargin: 26.16,</v>
      </c>
      <c r="U1643" t="str">
        <f t="shared" si="216"/>
        <v>ProductCost: 442.05,</v>
      </c>
      <c r="V1643" t="str">
        <f t="shared" si="217"/>
        <v>ProductRevenue: 557.69028</v>
      </c>
      <c r="W1643" t="s">
        <v>310</v>
      </c>
    </row>
    <row r="1644" spans="1:23" x14ac:dyDescent="0.3">
      <c r="A1644" s="1">
        <v>10873</v>
      </c>
      <c r="B1644" s="1">
        <v>21</v>
      </c>
      <c r="C1644" s="1">
        <v>10</v>
      </c>
      <c r="D1644" s="1">
        <v>20</v>
      </c>
      <c r="E1644" s="1">
        <v>0</v>
      </c>
      <c r="F1644" s="1">
        <v>13.56</v>
      </c>
      <c r="G1644" s="1">
        <v>200</v>
      </c>
      <c r="H1644" s="1">
        <v>227.11999999999998</v>
      </c>
      <c r="N1644" t="s">
        <v>0</v>
      </c>
      <c r="O1644" t="str">
        <f t="shared" si="210"/>
        <v>OrderID: 10873,</v>
      </c>
      <c r="P1644" t="str">
        <f t="shared" si="211"/>
        <v>ProductID: 21,</v>
      </c>
      <c r="Q1644" t="str">
        <f t="shared" si="212"/>
        <v>UnitPrice: 10,</v>
      </c>
      <c r="R1644" t="str">
        <f t="shared" si="213"/>
        <v>Quantity: 20,</v>
      </c>
      <c r="S1644" t="str">
        <f t="shared" si="214"/>
        <v>Discount: 0,</v>
      </c>
      <c r="T1644" t="str">
        <f t="shared" si="215"/>
        <v>GrossProfitMargin: 13.56,</v>
      </c>
      <c r="U1644" t="str">
        <f t="shared" si="216"/>
        <v>ProductCost: 200,</v>
      </c>
      <c r="V1644" t="str">
        <f t="shared" si="217"/>
        <v>ProductRevenue: 227.12</v>
      </c>
      <c r="W1644" t="s">
        <v>310</v>
      </c>
    </row>
    <row r="1645" spans="1:23" x14ac:dyDescent="0.3">
      <c r="A1645" s="1">
        <v>10873</v>
      </c>
      <c r="B1645" s="1">
        <v>28</v>
      </c>
      <c r="C1645" s="1">
        <v>45.6</v>
      </c>
      <c r="D1645" s="1">
        <v>3</v>
      </c>
      <c r="E1645" s="1">
        <v>0</v>
      </c>
      <c r="F1645" s="1">
        <v>25.760999999999999</v>
      </c>
      <c r="G1645" s="1">
        <v>136.80000000000001</v>
      </c>
      <c r="H1645" s="1">
        <v>172.04104800000002</v>
      </c>
      <c r="N1645" t="s">
        <v>0</v>
      </c>
      <c r="O1645" t="str">
        <f t="shared" si="210"/>
        <v>OrderID: 10873,</v>
      </c>
      <c r="P1645" t="str">
        <f t="shared" si="211"/>
        <v>ProductID: 28,</v>
      </c>
      <c r="Q1645" t="str">
        <f t="shared" si="212"/>
        <v>UnitPrice: 45.6,</v>
      </c>
      <c r="R1645" t="str">
        <f t="shared" si="213"/>
        <v>Quantity: 3,</v>
      </c>
      <c r="S1645" t="str">
        <f t="shared" si="214"/>
        <v>Discount: 0,</v>
      </c>
      <c r="T1645" t="str">
        <f t="shared" si="215"/>
        <v>GrossProfitMargin: 25.761,</v>
      </c>
      <c r="U1645" t="str">
        <f t="shared" si="216"/>
        <v>ProductCost: 136.8,</v>
      </c>
      <c r="V1645" t="str">
        <f t="shared" si="217"/>
        <v>ProductRevenue: 172.041048</v>
      </c>
      <c r="W1645" t="s">
        <v>310</v>
      </c>
    </row>
    <row r="1646" spans="1:23" x14ac:dyDescent="0.3">
      <c r="A1646" s="1">
        <v>10874</v>
      </c>
      <c r="B1646" s="1">
        <v>10</v>
      </c>
      <c r="C1646" s="1">
        <v>31</v>
      </c>
      <c r="D1646" s="1">
        <v>10</v>
      </c>
      <c r="E1646" s="1">
        <v>0</v>
      </c>
      <c r="F1646" s="1">
        <v>28.844999999999999</v>
      </c>
      <c r="G1646" s="1">
        <v>310</v>
      </c>
      <c r="H1646" s="1">
        <v>399.41950000000003</v>
      </c>
      <c r="N1646" t="s">
        <v>0</v>
      </c>
      <c r="O1646" t="str">
        <f t="shared" si="210"/>
        <v>OrderID: 10874,</v>
      </c>
      <c r="P1646" t="str">
        <f t="shared" si="211"/>
        <v>ProductID: 10,</v>
      </c>
      <c r="Q1646" t="str">
        <f t="shared" si="212"/>
        <v>UnitPrice: 31,</v>
      </c>
      <c r="R1646" t="str">
        <f t="shared" si="213"/>
        <v>Quantity: 10,</v>
      </c>
      <c r="S1646" t="str">
        <f t="shared" si="214"/>
        <v>Discount: 0,</v>
      </c>
      <c r="T1646" t="str">
        <f t="shared" si="215"/>
        <v>GrossProfitMargin: 28.845,</v>
      </c>
      <c r="U1646" t="str">
        <f t="shared" si="216"/>
        <v>ProductCost: 310,</v>
      </c>
      <c r="V1646" t="str">
        <f t="shared" si="217"/>
        <v>ProductRevenue: 399.4195</v>
      </c>
      <c r="W1646" t="s">
        <v>310</v>
      </c>
    </row>
    <row r="1647" spans="1:23" x14ac:dyDescent="0.3">
      <c r="A1647" s="1">
        <v>10875</v>
      </c>
      <c r="B1647" s="1">
        <v>19</v>
      </c>
      <c r="C1647" s="1">
        <v>9.1999999999999993</v>
      </c>
      <c r="D1647" s="1">
        <v>25</v>
      </c>
      <c r="E1647" s="1">
        <v>0</v>
      </c>
      <c r="F1647" s="1">
        <v>29.655999999999999</v>
      </c>
      <c r="G1647" s="1">
        <v>229.99999999999997</v>
      </c>
      <c r="H1647" s="1">
        <v>298.20879999999994</v>
      </c>
      <c r="N1647" t="s">
        <v>0</v>
      </c>
      <c r="O1647" t="str">
        <f t="shared" si="210"/>
        <v>OrderID: 10875,</v>
      </c>
      <c r="P1647" t="str">
        <f t="shared" si="211"/>
        <v>ProductID: 19,</v>
      </c>
      <c r="Q1647" t="str">
        <f t="shared" si="212"/>
        <v>UnitPrice: 9.2,</v>
      </c>
      <c r="R1647" t="str">
        <f t="shared" si="213"/>
        <v>Quantity: 25,</v>
      </c>
      <c r="S1647" t="str">
        <f t="shared" si="214"/>
        <v>Discount: 0,</v>
      </c>
      <c r="T1647" t="str">
        <f t="shared" si="215"/>
        <v>GrossProfitMargin: 29.656,</v>
      </c>
      <c r="U1647" t="str">
        <f t="shared" si="216"/>
        <v>ProductCost: 230,</v>
      </c>
      <c r="V1647" t="str">
        <f t="shared" si="217"/>
        <v>ProductRevenue: 298.2088</v>
      </c>
      <c r="W1647" t="s">
        <v>310</v>
      </c>
    </row>
    <row r="1648" spans="1:23" x14ac:dyDescent="0.3">
      <c r="A1648" s="1">
        <v>10875</v>
      </c>
      <c r="B1648" s="1">
        <v>47</v>
      </c>
      <c r="C1648" s="1">
        <v>9.5</v>
      </c>
      <c r="D1648" s="1">
        <v>21</v>
      </c>
      <c r="E1648" s="1">
        <v>0.10000000149011599</v>
      </c>
      <c r="F1648" s="1">
        <v>21.951000000000001</v>
      </c>
      <c r="G1648" s="1">
        <v>199.5</v>
      </c>
      <c r="H1648" s="1">
        <v>243.29224500000001</v>
      </c>
      <c r="N1648" t="s">
        <v>0</v>
      </c>
      <c r="O1648" t="str">
        <f t="shared" si="210"/>
        <v>OrderID: 10875,</v>
      </c>
      <c r="P1648" t="str">
        <f t="shared" si="211"/>
        <v>ProductID: 47,</v>
      </c>
      <c r="Q1648" t="str">
        <f t="shared" si="212"/>
        <v>UnitPrice: 9.5,</v>
      </c>
      <c r="R1648" t="str">
        <f t="shared" si="213"/>
        <v>Quantity: 21,</v>
      </c>
      <c r="S1648" t="str">
        <f t="shared" si="214"/>
        <v>Discount: 0.100000001490116,</v>
      </c>
      <c r="T1648" t="str">
        <f t="shared" si="215"/>
        <v>GrossProfitMargin: 21.951,</v>
      </c>
      <c r="U1648" t="str">
        <f t="shared" si="216"/>
        <v>ProductCost: 199.5,</v>
      </c>
      <c r="V1648" t="str">
        <f t="shared" si="217"/>
        <v>ProductRevenue: 243.292245</v>
      </c>
      <c r="W1648" t="s">
        <v>310</v>
      </c>
    </row>
    <row r="1649" spans="1:23" x14ac:dyDescent="0.3">
      <c r="A1649" s="1">
        <v>10875</v>
      </c>
      <c r="B1649" s="1">
        <v>49</v>
      </c>
      <c r="C1649" s="1">
        <v>20</v>
      </c>
      <c r="D1649" s="1">
        <v>15</v>
      </c>
      <c r="E1649" s="1">
        <v>0</v>
      </c>
      <c r="F1649" s="1">
        <v>28.507000000000001</v>
      </c>
      <c r="G1649" s="1">
        <v>300</v>
      </c>
      <c r="H1649" s="1">
        <v>385.52099999999996</v>
      </c>
      <c r="N1649" t="s">
        <v>0</v>
      </c>
      <c r="O1649" t="str">
        <f t="shared" si="210"/>
        <v>OrderID: 10875,</v>
      </c>
      <c r="P1649" t="str">
        <f t="shared" si="211"/>
        <v>ProductID: 49,</v>
      </c>
      <c r="Q1649" t="str">
        <f t="shared" si="212"/>
        <v>UnitPrice: 20,</v>
      </c>
      <c r="R1649" t="str">
        <f t="shared" si="213"/>
        <v>Quantity: 15,</v>
      </c>
      <c r="S1649" t="str">
        <f t="shared" si="214"/>
        <v>Discount: 0,</v>
      </c>
      <c r="T1649" t="str">
        <f t="shared" si="215"/>
        <v>GrossProfitMargin: 28.507,</v>
      </c>
      <c r="U1649" t="str">
        <f t="shared" si="216"/>
        <v>ProductCost: 300,</v>
      </c>
      <c r="V1649" t="str">
        <f t="shared" si="217"/>
        <v>ProductRevenue: 385.521</v>
      </c>
      <c r="W1649" t="s">
        <v>310</v>
      </c>
    </row>
    <row r="1650" spans="1:23" x14ac:dyDescent="0.3">
      <c r="A1650" s="1">
        <v>10876</v>
      </c>
      <c r="B1650" s="1">
        <v>46</v>
      </c>
      <c r="C1650" s="1">
        <v>12</v>
      </c>
      <c r="D1650" s="1">
        <v>21</v>
      </c>
      <c r="E1650" s="1">
        <v>0</v>
      </c>
      <c r="F1650" s="1">
        <v>14.628</v>
      </c>
      <c r="G1650" s="1">
        <v>252</v>
      </c>
      <c r="H1650" s="1">
        <v>288.86255999999997</v>
      </c>
      <c r="N1650" t="s">
        <v>0</v>
      </c>
      <c r="O1650" t="str">
        <f t="shared" si="210"/>
        <v>OrderID: 10876,</v>
      </c>
      <c r="P1650" t="str">
        <f t="shared" si="211"/>
        <v>ProductID: 46,</v>
      </c>
      <c r="Q1650" t="str">
        <f t="shared" si="212"/>
        <v>UnitPrice: 12,</v>
      </c>
      <c r="R1650" t="str">
        <f t="shared" si="213"/>
        <v>Quantity: 21,</v>
      </c>
      <c r="S1650" t="str">
        <f t="shared" si="214"/>
        <v>Discount: 0,</v>
      </c>
      <c r="T1650" t="str">
        <f t="shared" si="215"/>
        <v>GrossProfitMargin: 14.628,</v>
      </c>
      <c r="U1650" t="str">
        <f t="shared" si="216"/>
        <v>ProductCost: 252,</v>
      </c>
      <c r="V1650" t="str">
        <f t="shared" si="217"/>
        <v>ProductRevenue: 288.86256</v>
      </c>
      <c r="W1650" t="s">
        <v>310</v>
      </c>
    </row>
    <row r="1651" spans="1:23" x14ac:dyDescent="0.3">
      <c r="A1651" s="1">
        <v>10876</v>
      </c>
      <c r="B1651" s="1">
        <v>64</v>
      </c>
      <c r="C1651" s="1">
        <v>33.25</v>
      </c>
      <c r="D1651" s="1">
        <v>20</v>
      </c>
      <c r="E1651" s="1">
        <v>0</v>
      </c>
      <c r="F1651" s="1">
        <v>23.396999999999998</v>
      </c>
      <c r="G1651" s="1">
        <v>665</v>
      </c>
      <c r="H1651" s="1">
        <v>820.59005000000002</v>
      </c>
      <c r="N1651" t="s">
        <v>0</v>
      </c>
      <c r="O1651" t="str">
        <f t="shared" si="210"/>
        <v>OrderID: 10876,</v>
      </c>
      <c r="P1651" t="str">
        <f t="shared" si="211"/>
        <v>ProductID: 64,</v>
      </c>
      <c r="Q1651" t="str">
        <f t="shared" si="212"/>
        <v>UnitPrice: 33.25,</v>
      </c>
      <c r="R1651" t="str">
        <f t="shared" si="213"/>
        <v>Quantity: 20,</v>
      </c>
      <c r="S1651" t="str">
        <f t="shared" si="214"/>
        <v>Discount: 0,</v>
      </c>
      <c r="T1651" t="str">
        <f t="shared" si="215"/>
        <v>GrossProfitMargin: 23.397,</v>
      </c>
      <c r="U1651" t="str">
        <f t="shared" si="216"/>
        <v>ProductCost: 665,</v>
      </c>
      <c r="V1651" t="str">
        <f t="shared" si="217"/>
        <v>ProductRevenue: 820.59005</v>
      </c>
      <c r="W1651" t="s">
        <v>310</v>
      </c>
    </row>
    <row r="1652" spans="1:23" x14ac:dyDescent="0.3">
      <c r="A1652" s="1">
        <v>10877</v>
      </c>
      <c r="B1652" s="1">
        <v>16</v>
      </c>
      <c r="C1652" s="1">
        <v>17.45</v>
      </c>
      <c r="D1652" s="1">
        <v>30</v>
      </c>
      <c r="E1652" s="1">
        <v>0.25</v>
      </c>
      <c r="F1652" s="1">
        <v>25.314</v>
      </c>
      <c r="G1652" s="1">
        <v>523.5</v>
      </c>
      <c r="H1652" s="1">
        <v>656.01878999999997</v>
      </c>
      <c r="N1652" t="s">
        <v>0</v>
      </c>
      <c r="O1652" t="str">
        <f t="shared" si="210"/>
        <v>OrderID: 10877,</v>
      </c>
      <c r="P1652" t="str">
        <f t="shared" si="211"/>
        <v>ProductID: 16,</v>
      </c>
      <c r="Q1652" t="str">
        <f t="shared" si="212"/>
        <v>UnitPrice: 17.45,</v>
      </c>
      <c r="R1652" t="str">
        <f t="shared" si="213"/>
        <v>Quantity: 30,</v>
      </c>
      <c r="S1652" t="str">
        <f t="shared" si="214"/>
        <v>Discount: 0.25,</v>
      </c>
      <c r="T1652" t="str">
        <f t="shared" si="215"/>
        <v>GrossProfitMargin: 25.314,</v>
      </c>
      <c r="U1652" t="str">
        <f t="shared" si="216"/>
        <v>ProductCost: 523.5,</v>
      </c>
      <c r="V1652" t="str">
        <f t="shared" si="217"/>
        <v>ProductRevenue: 656.01879</v>
      </c>
      <c r="W1652" t="s">
        <v>310</v>
      </c>
    </row>
    <row r="1653" spans="1:23" x14ac:dyDescent="0.3">
      <c r="A1653" s="1">
        <v>10877</v>
      </c>
      <c r="B1653" s="1">
        <v>18</v>
      </c>
      <c r="C1653" s="1">
        <v>62.5</v>
      </c>
      <c r="D1653" s="1">
        <v>25</v>
      </c>
      <c r="E1653" s="1">
        <v>0</v>
      </c>
      <c r="F1653" s="1">
        <v>6.0549999999999997</v>
      </c>
      <c r="G1653" s="1">
        <v>1562.5</v>
      </c>
      <c r="H1653" s="1">
        <v>1657.1093750000002</v>
      </c>
      <c r="N1653" t="s">
        <v>0</v>
      </c>
      <c r="O1653" t="str">
        <f t="shared" si="210"/>
        <v>OrderID: 10877,</v>
      </c>
      <c r="P1653" t="str">
        <f t="shared" si="211"/>
        <v>ProductID: 18,</v>
      </c>
      <c r="Q1653" t="str">
        <f t="shared" si="212"/>
        <v>UnitPrice: 62.5,</v>
      </c>
      <c r="R1653" t="str">
        <f t="shared" si="213"/>
        <v>Quantity: 25,</v>
      </c>
      <c r="S1653" t="str">
        <f t="shared" si="214"/>
        <v>Discount: 0,</v>
      </c>
      <c r="T1653" t="str">
        <f t="shared" si="215"/>
        <v>GrossProfitMargin: 6.055,</v>
      </c>
      <c r="U1653" t="str">
        <f t="shared" si="216"/>
        <v>ProductCost: 1562.5,</v>
      </c>
      <c r="V1653" t="str">
        <f t="shared" si="217"/>
        <v>ProductRevenue: 1657.109375</v>
      </c>
      <c r="W1653" t="s">
        <v>310</v>
      </c>
    </row>
    <row r="1654" spans="1:23" x14ac:dyDescent="0.3">
      <c r="A1654" s="1">
        <v>10878</v>
      </c>
      <c r="B1654" s="1">
        <v>20</v>
      </c>
      <c r="C1654" s="1">
        <v>81</v>
      </c>
      <c r="D1654" s="1">
        <v>20</v>
      </c>
      <c r="E1654" s="1">
        <v>5.0000000745058101E-2</v>
      </c>
      <c r="F1654" s="1">
        <v>17.094000000000001</v>
      </c>
      <c r="G1654" s="1">
        <v>1620</v>
      </c>
      <c r="H1654" s="1">
        <v>1896.9228000000001</v>
      </c>
      <c r="N1654" t="s">
        <v>0</v>
      </c>
      <c r="O1654" t="str">
        <f t="shared" si="210"/>
        <v>OrderID: 10878,</v>
      </c>
      <c r="P1654" t="str">
        <f t="shared" si="211"/>
        <v>ProductID: 20,</v>
      </c>
      <c r="Q1654" t="str">
        <f t="shared" si="212"/>
        <v>UnitPrice: 81,</v>
      </c>
      <c r="R1654" t="str">
        <f t="shared" si="213"/>
        <v>Quantity: 20,</v>
      </c>
      <c r="S1654" t="str">
        <f t="shared" si="214"/>
        <v>Discount: 0.0500000007450581,</v>
      </c>
      <c r="T1654" t="str">
        <f t="shared" si="215"/>
        <v>GrossProfitMargin: 17.094,</v>
      </c>
      <c r="U1654" t="str">
        <f t="shared" si="216"/>
        <v>ProductCost: 1620,</v>
      </c>
      <c r="V1654" t="str">
        <f t="shared" si="217"/>
        <v>ProductRevenue: 1896.9228</v>
      </c>
      <c r="W1654" t="s">
        <v>310</v>
      </c>
    </row>
    <row r="1655" spans="1:23" x14ac:dyDescent="0.3">
      <c r="A1655" s="1">
        <v>10879</v>
      </c>
      <c r="B1655" s="1">
        <v>40</v>
      </c>
      <c r="C1655" s="1">
        <v>18.399999999999999</v>
      </c>
      <c r="D1655" s="1">
        <v>12</v>
      </c>
      <c r="E1655" s="1">
        <v>0</v>
      </c>
      <c r="F1655" s="1">
        <v>12.223000000000001</v>
      </c>
      <c r="G1655" s="1">
        <v>220.79999999999998</v>
      </c>
      <c r="H1655" s="1">
        <v>247.78838400000001</v>
      </c>
      <c r="N1655" t="s">
        <v>0</v>
      </c>
      <c r="O1655" t="str">
        <f t="shared" si="210"/>
        <v>OrderID: 10879,</v>
      </c>
      <c r="P1655" t="str">
        <f t="shared" si="211"/>
        <v>ProductID: 40,</v>
      </c>
      <c r="Q1655" t="str">
        <f t="shared" si="212"/>
        <v>UnitPrice: 18.4,</v>
      </c>
      <c r="R1655" t="str">
        <f t="shared" si="213"/>
        <v>Quantity: 12,</v>
      </c>
      <c r="S1655" t="str">
        <f t="shared" si="214"/>
        <v>Discount: 0,</v>
      </c>
      <c r="T1655" t="str">
        <f t="shared" si="215"/>
        <v>GrossProfitMargin: 12.223,</v>
      </c>
      <c r="U1655" t="str">
        <f t="shared" si="216"/>
        <v>ProductCost: 220.8,</v>
      </c>
      <c r="V1655" t="str">
        <f t="shared" si="217"/>
        <v>ProductRevenue: 247.788384</v>
      </c>
      <c r="W1655" t="s">
        <v>310</v>
      </c>
    </row>
    <row r="1656" spans="1:23" x14ac:dyDescent="0.3">
      <c r="A1656" s="1">
        <v>10879</v>
      </c>
      <c r="B1656" s="1">
        <v>65</v>
      </c>
      <c r="C1656" s="1">
        <v>21.05</v>
      </c>
      <c r="D1656" s="1">
        <v>10</v>
      </c>
      <c r="E1656" s="1">
        <v>0</v>
      </c>
      <c r="F1656" s="1">
        <v>28.329000000000001</v>
      </c>
      <c r="G1656" s="1">
        <v>210.5</v>
      </c>
      <c r="H1656" s="1">
        <v>270.13254499999999</v>
      </c>
      <c r="N1656" t="s">
        <v>0</v>
      </c>
      <c r="O1656" t="str">
        <f t="shared" si="210"/>
        <v>OrderID: 10879,</v>
      </c>
      <c r="P1656" t="str">
        <f t="shared" si="211"/>
        <v>ProductID: 65,</v>
      </c>
      <c r="Q1656" t="str">
        <f t="shared" si="212"/>
        <v>UnitPrice: 21.05,</v>
      </c>
      <c r="R1656" t="str">
        <f t="shared" si="213"/>
        <v>Quantity: 10,</v>
      </c>
      <c r="S1656" t="str">
        <f t="shared" si="214"/>
        <v>Discount: 0,</v>
      </c>
      <c r="T1656" t="str">
        <f t="shared" si="215"/>
        <v>GrossProfitMargin: 28.329,</v>
      </c>
      <c r="U1656" t="str">
        <f t="shared" si="216"/>
        <v>ProductCost: 210.5,</v>
      </c>
      <c r="V1656" t="str">
        <f t="shared" si="217"/>
        <v>ProductRevenue: 270.132545</v>
      </c>
      <c r="W1656" t="s">
        <v>310</v>
      </c>
    </row>
    <row r="1657" spans="1:23" x14ac:dyDescent="0.3">
      <c r="A1657" s="1">
        <v>10879</v>
      </c>
      <c r="B1657" s="1">
        <v>76</v>
      </c>
      <c r="C1657" s="1">
        <v>18</v>
      </c>
      <c r="D1657" s="1">
        <v>10</v>
      </c>
      <c r="E1657" s="1">
        <v>0</v>
      </c>
      <c r="F1657" s="1">
        <v>14.888999999999999</v>
      </c>
      <c r="G1657" s="1">
        <v>180</v>
      </c>
      <c r="H1657" s="1">
        <v>206.80019999999999</v>
      </c>
      <c r="N1657" t="s">
        <v>0</v>
      </c>
      <c r="O1657" t="str">
        <f t="shared" si="210"/>
        <v>OrderID: 10879,</v>
      </c>
      <c r="P1657" t="str">
        <f t="shared" si="211"/>
        <v>ProductID: 76,</v>
      </c>
      <c r="Q1657" t="str">
        <f t="shared" si="212"/>
        <v>UnitPrice: 18,</v>
      </c>
      <c r="R1657" t="str">
        <f t="shared" si="213"/>
        <v>Quantity: 10,</v>
      </c>
      <c r="S1657" t="str">
        <f t="shared" si="214"/>
        <v>Discount: 0,</v>
      </c>
      <c r="T1657" t="str">
        <f t="shared" si="215"/>
        <v>GrossProfitMargin: 14.889,</v>
      </c>
      <c r="U1657" t="str">
        <f t="shared" si="216"/>
        <v>ProductCost: 180,</v>
      </c>
      <c r="V1657" t="str">
        <f t="shared" si="217"/>
        <v>ProductRevenue: 206.8002</v>
      </c>
      <c r="W1657" t="s">
        <v>310</v>
      </c>
    </row>
    <row r="1658" spans="1:23" x14ac:dyDescent="0.3">
      <c r="A1658" s="1">
        <v>10880</v>
      </c>
      <c r="B1658" s="1">
        <v>23</v>
      </c>
      <c r="C1658" s="1">
        <v>9</v>
      </c>
      <c r="D1658" s="1">
        <v>30</v>
      </c>
      <c r="E1658" s="1">
        <v>0.20000000298023199</v>
      </c>
      <c r="F1658" s="1">
        <v>16.283000000000001</v>
      </c>
      <c r="G1658" s="1">
        <v>270</v>
      </c>
      <c r="H1658" s="1">
        <v>313.96410000000003</v>
      </c>
      <c r="N1658" t="s">
        <v>0</v>
      </c>
      <c r="O1658" t="str">
        <f t="shared" si="210"/>
        <v>OrderID: 10880,</v>
      </c>
      <c r="P1658" t="str">
        <f t="shared" si="211"/>
        <v>ProductID: 23,</v>
      </c>
      <c r="Q1658" t="str">
        <f t="shared" si="212"/>
        <v>UnitPrice: 9,</v>
      </c>
      <c r="R1658" t="str">
        <f t="shared" si="213"/>
        <v>Quantity: 30,</v>
      </c>
      <c r="S1658" t="str">
        <f t="shared" si="214"/>
        <v>Discount: 0.200000002980232,</v>
      </c>
      <c r="T1658" t="str">
        <f t="shared" si="215"/>
        <v>GrossProfitMargin: 16.283,</v>
      </c>
      <c r="U1658" t="str">
        <f t="shared" si="216"/>
        <v>ProductCost: 270,</v>
      </c>
      <c r="V1658" t="str">
        <f t="shared" si="217"/>
        <v>ProductRevenue: 313.9641</v>
      </c>
      <c r="W1658" t="s">
        <v>310</v>
      </c>
    </row>
    <row r="1659" spans="1:23" x14ac:dyDescent="0.3">
      <c r="A1659" s="1">
        <v>10880</v>
      </c>
      <c r="B1659" s="1">
        <v>61</v>
      </c>
      <c r="C1659" s="1">
        <v>28.5</v>
      </c>
      <c r="D1659" s="1">
        <v>30</v>
      </c>
      <c r="E1659" s="1">
        <v>0.20000000298023199</v>
      </c>
      <c r="F1659" s="1">
        <v>7.4020000000000001</v>
      </c>
      <c r="G1659" s="1">
        <v>855</v>
      </c>
      <c r="H1659" s="1">
        <v>918.28710000000001</v>
      </c>
      <c r="N1659" t="s">
        <v>0</v>
      </c>
      <c r="O1659" t="str">
        <f t="shared" si="210"/>
        <v>OrderID: 10880,</v>
      </c>
      <c r="P1659" t="str">
        <f t="shared" si="211"/>
        <v>ProductID: 61,</v>
      </c>
      <c r="Q1659" t="str">
        <f t="shared" si="212"/>
        <v>UnitPrice: 28.5,</v>
      </c>
      <c r="R1659" t="str">
        <f t="shared" si="213"/>
        <v>Quantity: 30,</v>
      </c>
      <c r="S1659" t="str">
        <f t="shared" si="214"/>
        <v>Discount: 0.200000002980232,</v>
      </c>
      <c r="T1659" t="str">
        <f t="shared" si="215"/>
        <v>GrossProfitMargin: 7.402,</v>
      </c>
      <c r="U1659" t="str">
        <f t="shared" si="216"/>
        <v>ProductCost: 855,</v>
      </c>
      <c r="V1659" t="str">
        <f t="shared" si="217"/>
        <v>ProductRevenue: 918.2871</v>
      </c>
      <c r="W1659" t="s">
        <v>310</v>
      </c>
    </row>
    <row r="1660" spans="1:23" x14ac:dyDescent="0.3">
      <c r="A1660" s="1">
        <v>10880</v>
      </c>
      <c r="B1660" s="1">
        <v>70</v>
      </c>
      <c r="C1660" s="1">
        <v>15</v>
      </c>
      <c r="D1660" s="1">
        <v>50</v>
      </c>
      <c r="E1660" s="1">
        <v>0.20000000298023199</v>
      </c>
      <c r="F1660" s="1">
        <v>9.6370000000000005</v>
      </c>
      <c r="G1660" s="1">
        <v>750</v>
      </c>
      <c r="H1660" s="1">
        <v>822.27750000000003</v>
      </c>
      <c r="N1660" t="s">
        <v>0</v>
      </c>
      <c r="O1660" t="str">
        <f t="shared" si="210"/>
        <v>OrderID: 10880,</v>
      </c>
      <c r="P1660" t="str">
        <f t="shared" si="211"/>
        <v>ProductID: 70,</v>
      </c>
      <c r="Q1660" t="str">
        <f t="shared" si="212"/>
        <v>UnitPrice: 15,</v>
      </c>
      <c r="R1660" t="str">
        <f t="shared" si="213"/>
        <v>Quantity: 50,</v>
      </c>
      <c r="S1660" t="str">
        <f t="shared" si="214"/>
        <v>Discount: 0.200000002980232,</v>
      </c>
      <c r="T1660" t="str">
        <f t="shared" si="215"/>
        <v>GrossProfitMargin: 9.637,</v>
      </c>
      <c r="U1660" t="str">
        <f t="shared" si="216"/>
        <v>ProductCost: 750,</v>
      </c>
      <c r="V1660" t="str">
        <f t="shared" si="217"/>
        <v>ProductRevenue: 822.2775</v>
      </c>
      <c r="W1660" t="s">
        <v>310</v>
      </c>
    </row>
    <row r="1661" spans="1:23" x14ac:dyDescent="0.3">
      <c r="A1661" s="1">
        <v>10881</v>
      </c>
      <c r="B1661" s="1">
        <v>73</v>
      </c>
      <c r="C1661" s="1">
        <v>15</v>
      </c>
      <c r="D1661" s="1">
        <v>10</v>
      </c>
      <c r="E1661" s="1">
        <v>0</v>
      </c>
      <c r="F1661" s="1">
        <v>28.117000000000001</v>
      </c>
      <c r="G1661" s="1">
        <v>150</v>
      </c>
      <c r="H1661" s="1">
        <v>192.1755</v>
      </c>
      <c r="N1661" t="s">
        <v>0</v>
      </c>
      <c r="O1661" t="str">
        <f t="shared" si="210"/>
        <v>OrderID: 10881,</v>
      </c>
      <c r="P1661" t="str">
        <f t="shared" si="211"/>
        <v>ProductID: 73,</v>
      </c>
      <c r="Q1661" t="str">
        <f t="shared" si="212"/>
        <v>UnitPrice: 15,</v>
      </c>
      <c r="R1661" t="str">
        <f t="shared" si="213"/>
        <v>Quantity: 10,</v>
      </c>
      <c r="S1661" t="str">
        <f t="shared" si="214"/>
        <v>Discount: 0,</v>
      </c>
      <c r="T1661" t="str">
        <f t="shared" si="215"/>
        <v>GrossProfitMargin: 28.117,</v>
      </c>
      <c r="U1661" t="str">
        <f t="shared" si="216"/>
        <v>ProductCost: 150,</v>
      </c>
      <c r="V1661" t="str">
        <f t="shared" si="217"/>
        <v>ProductRevenue: 192.1755</v>
      </c>
      <c r="W1661" t="s">
        <v>310</v>
      </c>
    </row>
    <row r="1662" spans="1:23" x14ac:dyDescent="0.3">
      <c r="A1662" s="1">
        <v>10882</v>
      </c>
      <c r="B1662" s="1">
        <v>42</v>
      </c>
      <c r="C1662" s="1">
        <v>14</v>
      </c>
      <c r="D1662" s="1">
        <v>25</v>
      </c>
      <c r="E1662" s="1">
        <v>0</v>
      </c>
      <c r="F1662" s="1">
        <v>9.2690000000000001</v>
      </c>
      <c r="G1662" s="1">
        <v>350</v>
      </c>
      <c r="H1662" s="1">
        <v>382.44149999999996</v>
      </c>
      <c r="N1662" t="s">
        <v>0</v>
      </c>
      <c r="O1662" t="str">
        <f t="shared" si="210"/>
        <v>OrderID: 10882,</v>
      </c>
      <c r="P1662" t="str">
        <f t="shared" si="211"/>
        <v>ProductID: 42,</v>
      </c>
      <c r="Q1662" t="str">
        <f t="shared" si="212"/>
        <v>UnitPrice: 14,</v>
      </c>
      <c r="R1662" t="str">
        <f t="shared" si="213"/>
        <v>Quantity: 25,</v>
      </c>
      <c r="S1662" t="str">
        <f t="shared" si="214"/>
        <v>Discount: 0,</v>
      </c>
      <c r="T1662" t="str">
        <f t="shared" si="215"/>
        <v>GrossProfitMargin: 9.269,</v>
      </c>
      <c r="U1662" t="str">
        <f t="shared" si="216"/>
        <v>ProductCost: 350,</v>
      </c>
      <c r="V1662" t="str">
        <f t="shared" si="217"/>
        <v>ProductRevenue: 382.4415</v>
      </c>
      <c r="W1662" t="s">
        <v>310</v>
      </c>
    </row>
    <row r="1663" spans="1:23" x14ac:dyDescent="0.3">
      <c r="A1663" s="1">
        <v>10882</v>
      </c>
      <c r="B1663" s="1">
        <v>49</v>
      </c>
      <c r="C1663" s="1">
        <v>20</v>
      </c>
      <c r="D1663" s="1">
        <v>20</v>
      </c>
      <c r="E1663" s="1">
        <v>0.15000000596046401</v>
      </c>
      <c r="F1663" s="1">
        <v>13.996</v>
      </c>
      <c r="G1663" s="1">
        <v>400</v>
      </c>
      <c r="H1663" s="1">
        <v>455.98400000000004</v>
      </c>
      <c r="N1663" t="s">
        <v>0</v>
      </c>
      <c r="O1663" t="str">
        <f t="shared" si="210"/>
        <v>OrderID: 10882,</v>
      </c>
      <c r="P1663" t="str">
        <f t="shared" si="211"/>
        <v>ProductID: 49,</v>
      </c>
      <c r="Q1663" t="str">
        <f t="shared" si="212"/>
        <v>UnitPrice: 20,</v>
      </c>
      <c r="R1663" t="str">
        <f t="shared" si="213"/>
        <v>Quantity: 20,</v>
      </c>
      <c r="S1663" t="str">
        <f t="shared" si="214"/>
        <v>Discount: 0.150000005960464,</v>
      </c>
      <c r="T1663" t="str">
        <f t="shared" si="215"/>
        <v>GrossProfitMargin: 13.996,</v>
      </c>
      <c r="U1663" t="str">
        <f t="shared" si="216"/>
        <v>ProductCost: 400,</v>
      </c>
      <c r="V1663" t="str">
        <f t="shared" si="217"/>
        <v>ProductRevenue: 455.984</v>
      </c>
      <c r="W1663" t="s">
        <v>310</v>
      </c>
    </row>
    <row r="1664" spans="1:23" x14ac:dyDescent="0.3">
      <c r="A1664" s="1">
        <v>10882</v>
      </c>
      <c r="B1664" s="1">
        <v>54</v>
      </c>
      <c r="C1664" s="1">
        <v>7.45</v>
      </c>
      <c r="D1664" s="1">
        <v>32</v>
      </c>
      <c r="E1664" s="1">
        <v>0.15000000596046401</v>
      </c>
      <c r="F1664" s="1">
        <v>14.763999999999999</v>
      </c>
      <c r="G1664" s="1">
        <v>238.4</v>
      </c>
      <c r="H1664" s="1">
        <v>273.597376</v>
      </c>
      <c r="N1664" t="s">
        <v>0</v>
      </c>
      <c r="O1664" t="str">
        <f t="shared" si="210"/>
        <v>OrderID: 10882,</v>
      </c>
      <c r="P1664" t="str">
        <f t="shared" si="211"/>
        <v>ProductID: 54,</v>
      </c>
      <c r="Q1664" t="str">
        <f t="shared" si="212"/>
        <v>UnitPrice: 7.45,</v>
      </c>
      <c r="R1664" t="str">
        <f t="shared" si="213"/>
        <v>Quantity: 32,</v>
      </c>
      <c r="S1664" t="str">
        <f t="shared" si="214"/>
        <v>Discount: 0.150000005960464,</v>
      </c>
      <c r="T1664" t="str">
        <f t="shared" si="215"/>
        <v>GrossProfitMargin: 14.764,</v>
      </c>
      <c r="U1664" t="str">
        <f t="shared" si="216"/>
        <v>ProductCost: 238.4,</v>
      </c>
      <c r="V1664" t="str">
        <f t="shared" si="217"/>
        <v>ProductRevenue: 273.597376</v>
      </c>
      <c r="W1664" t="s">
        <v>310</v>
      </c>
    </row>
    <row r="1665" spans="1:23" x14ac:dyDescent="0.3">
      <c r="A1665" s="1">
        <v>10883</v>
      </c>
      <c r="B1665" s="1">
        <v>24</v>
      </c>
      <c r="C1665" s="1">
        <v>4.5</v>
      </c>
      <c r="D1665" s="1">
        <v>8</v>
      </c>
      <c r="E1665" s="1">
        <v>0</v>
      </c>
      <c r="F1665" s="1">
        <v>6.6609999999999996</v>
      </c>
      <c r="G1665" s="1">
        <v>36</v>
      </c>
      <c r="H1665" s="1">
        <v>38.397960000000005</v>
      </c>
      <c r="N1665" t="s">
        <v>0</v>
      </c>
      <c r="O1665" t="str">
        <f t="shared" si="210"/>
        <v>OrderID: 10883,</v>
      </c>
      <c r="P1665" t="str">
        <f t="shared" si="211"/>
        <v>ProductID: 24,</v>
      </c>
      <c r="Q1665" t="str">
        <f t="shared" si="212"/>
        <v>UnitPrice: 4.5,</v>
      </c>
      <c r="R1665" t="str">
        <f t="shared" si="213"/>
        <v>Quantity: 8,</v>
      </c>
      <c r="S1665" t="str">
        <f t="shared" si="214"/>
        <v>Discount: 0,</v>
      </c>
      <c r="T1665" t="str">
        <f t="shared" si="215"/>
        <v>GrossProfitMargin: 6.661,</v>
      </c>
      <c r="U1665" t="str">
        <f t="shared" si="216"/>
        <v>ProductCost: 36,</v>
      </c>
      <c r="V1665" t="str">
        <f t="shared" si="217"/>
        <v>ProductRevenue: 38.39796</v>
      </c>
      <c r="W1665" t="s">
        <v>310</v>
      </c>
    </row>
    <row r="1666" spans="1:23" x14ac:dyDescent="0.3">
      <c r="A1666" s="1">
        <v>10884</v>
      </c>
      <c r="B1666" s="1">
        <v>21</v>
      </c>
      <c r="C1666" s="1">
        <v>10</v>
      </c>
      <c r="D1666" s="1">
        <v>40</v>
      </c>
      <c r="E1666" s="1">
        <v>5.0000000745058101E-2</v>
      </c>
      <c r="F1666" s="1">
        <v>19.713999999999999</v>
      </c>
      <c r="G1666" s="1">
        <v>400</v>
      </c>
      <c r="H1666" s="1">
        <v>478.85600000000005</v>
      </c>
      <c r="N1666" t="s">
        <v>0</v>
      </c>
      <c r="O1666" t="str">
        <f t="shared" si="210"/>
        <v>OrderID: 10884,</v>
      </c>
      <c r="P1666" t="str">
        <f t="shared" si="211"/>
        <v>ProductID: 21,</v>
      </c>
      <c r="Q1666" t="str">
        <f t="shared" si="212"/>
        <v>UnitPrice: 10,</v>
      </c>
      <c r="R1666" t="str">
        <f t="shared" si="213"/>
        <v>Quantity: 40,</v>
      </c>
      <c r="S1666" t="str">
        <f t="shared" si="214"/>
        <v>Discount: 0.0500000007450581,</v>
      </c>
      <c r="T1666" t="str">
        <f t="shared" si="215"/>
        <v>GrossProfitMargin: 19.714,</v>
      </c>
      <c r="U1666" t="str">
        <f t="shared" si="216"/>
        <v>ProductCost: 400,</v>
      </c>
      <c r="V1666" t="str">
        <f t="shared" si="217"/>
        <v>ProductRevenue: 478.856</v>
      </c>
      <c r="W1666" t="s">
        <v>310</v>
      </c>
    </row>
    <row r="1667" spans="1:23" x14ac:dyDescent="0.3">
      <c r="A1667" s="1">
        <v>10884</v>
      </c>
      <c r="B1667" s="1">
        <v>56</v>
      </c>
      <c r="C1667" s="1">
        <v>38</v>
      </c>
      <c r="D1667" s="1">
        <v>21</v>
      </c>
      <c r="E1667" s="1">
        <v>5.0000000745058101E-2</v>
      </c>
      <c r="F1667" s="1">
        <v>9.0619999999999994</v>
      </c>
      <c r="G1667" s="1">
        <v>798</v>
      </c>
      <c r="H1667" s="1">
        <v>870.31475999999998</v>
      </c>
      <c r="N1667" t="s">
        <v>0</v>
      </c>
      <c r="O1667" t="str">
        <f t="shared" ref="O1667:O1730" si="218">O$1&amp;": "&amp;IF(ISNUMBER(A1667),A1667,""""&amp;A1667&amp;"""")&amp;IF(P$1=0,"",",")</f>
        <v>OrderID: 10884,</v>
      </c>
      <c r="P1667" t="str">
        <f t="shared" ref="P1667:P1730" si="219">P$1&amp;": "&amp;IF(ISNUMBER(B1667),B1667,""""&amp;B1667&amp;"""")&amp;IF(Q$1=0,"",",")</f>
        <v>ProductID: 56,</v>
      </c>
      <c r="Q1667" t="str">
        <f t="shared" ref="Q1667:Q1730" si="220">Q$1&amp;": "&amp;IF(ISNUMBER(C1667),C1667,""""&amp;C1667&amp;"""")&amp;IF(R$1=0,"",",")</f>
        <v>UnitPrice: 38,</v>
      </c>
      <c r="R1667" t="str">
        <f t="shared" ref="R1667:R1730" si="221">R$1&amp;": "&amp;IF(ISNUMBER(D1667),D1667,""""&amp;D1667&amp;"""")&amp;IF(S$1=0,"",",")</f>
        <v>Quantity: 21,</v>
      </c>
      <c r="S1667" t="str">
        <f t="shared" ref="S1667:S1730" si="222">S$1&amp;": "&amp;IF(ISNUMBER(E1667),E1667,""""&amp;E1667&amp;"""")&amp;IF(T$1=0,"",",")</f>
        <v>Discount: 0.0500000007450581,</v>
      </c>
      <c r="T1667" t="str">
        <f t="shared" ref="T1667:T1730" si="223">T$1&amp;": "&amp;IF(ISNUMBER(F1667),F1667,""""&amp;F1667&amp;"""")&amp;IF(U$1=0,"",",")</f>
        <v>GrossProfitMargin: 9.062,</v>
      </c>
      <c r="U1667" t="str">
        <f t="shared" ref="U1667:U1730" si="224">U$1&amp;": "&amp;IF(ISNUMBER(G1667),G1667,""""&amp;G1667&amp;"""")&amp;IF(V$1=0,"",",")</f>
        <v>ProductCost: 798,</v>
      </c>
      <c r="V1667" t="str">
        <f t="shared" ref="V1667:V1730" si="225">V$1&amp;": "&amp;IF(ISNUMBER(H1667),H1667,""""&amp;H1667&amp;"""")&amp;IF(W$1=0,"",",")</f>
        <v>ProductRevenue: 870.31476</v>
      </c>
      <c r="W1667" t="s">
        <v>310</v>
      </c>
    </row>
    <row r="1668" spans="1:23" x14ac:dyDescent="0.3">
      <c r="A1668" s="1">
        <v>10884</v>
      </c>
      <c r="B1668" s="1">
        <v>65</v>
      </c>
      <c r="C1668" s="1">
        <v>21.05</v>
      </c>
      <c r="D1668" s="1">
        <v>12</v>
      </c>
      <c r="E1668" s="1">
        <v>5.0000000745058101E-2</v>
      </c>
      <c r="F1668" s="1">
        <v>13.367000000000001</v>
      </c>
      <c r="G1668" s="1">
        <v>252.60000000000002</v>
      </c>
      <c r="H1668" s="1">
        <v>286.36504200000002</v>
      </c>
      <c r="N1668" t="s">
        <v>0</v>
      </c>
      <c r="O1668" t="str">
        <f t="shared" si="218"/>
        <v>OrderID: 10884,</v>
      </c>
      <c r="P1668" t="str">
        <f t="shared" si="219"/>
        <v>ProductID: 65,</v>
      </c>
      <c r="Q1668" t="str">
        <f t="shared" si="220"/>
        <v>UnitPrice: 21.05,</v>
      </c>
      <c r="R1668" t="str">
        <f t="shared" si="221"/>
        <v>Quantity: 12,</v>
      </c>
      <c r="S1668" t="str">
        <f t="shared" si="222"/>
        <v>Discount: 0.0500000007450581,</v>
      </c>
      <c r="T1668" t="str">
        <f t="shared" si="223"/>
        <v>GrossProfitMargin: 13.367,</v>
      </c>
      <c r="U1668" t="str">
        <f t="shared" si="224"/>
        <v>ProductCost: 252.6,</v>
      </c>
      <c r="V1668" t="str">
        <f t="shared" si="225"/>
        <v>ProductRevenue: 286.365042</v>
      </c>
      <c r="W1668" t="s">
        <v>310</v>
      </c>
    </row>
    <row r="1669" spans="1:23" x14ac:dyDescent="0.3">
      <c r="A1669" s="1">
        <v>10885</v>
      </c>
      <c r="B1669" s="1">
        <v>2</v>
      </c>
      <c r="C1669" s="1">
        <v>19</v>
      </c>
      <c r="D1669" s="1">
        <v>20</v>
      </c>
      <c r="E1669" s="1">
        <v>0</v>
      </c>
      <c r="F1669" s="1">
        <v>6.6280000000000001</v>
      </c>
      <c r="G1669" s="1">
        <v>380</v>
      </c>
      <c r="H1669" s="1">
        <v>405.18639999999994</v>
      </c>
      <c r="N1669" t="s">
        <v>0</v>
      </c>
      <c r="O1669" t="str">
        <f t="shared" si="218"/>
        <v>OrderID: 10885,</v>
      </c>
      <c r="P1669" t="str">
        <f t="shared" si="219"/>
        <v>ProductID: 2,</v>
      </c>
      <c r="Q1669" t="str">
        <f t="shared" si="220"/>
        <v>UnitPrice: 19,</v>
      </c>
      <c r="R1669" t="str">
        <f t="shared" si="221"/>
        <v>Quantity: 20,</v>
      </c>
      <c r="S1669" t="str">
        <f t="shared" si="222"/>
        <v>Discount: 0,</v>
      </c>
      <c r="T1669" t="str">
        <f t="shared" si="223"/>
        <v>GrossProfitMargin: 6.628,</v>
      </c>
      <c r="U1669" t="str">
        <f t="shared" si="224"/>
        <v>ProductCost: 380,</v>
      </c>
      <c r="V1669" t="str">
        <f t="shared" si="225"/>
        <v>ProductRevenue: 405.1864</v>
      </c>
      <c r="W1669" t="s">
        <v>310</v>
      </c>
    </row>
    <row r="1670" spans="1:23" x14ac:dyDescent="0.3">
      <c r="A1670" s="1">
        <v>10885</v>
      </c>
      <c r="B1670" s="1">
        <v>24</v>
      </c>
      <c r="C1670" s="1">
        <v>4.5</v>
      </c>
      <c r="D1670" s="1">
        <v>12</v>
      </c>
      <c r="E1670" s="1">
        <v>0</v>
      </c>
      <c r="F1670" s="1">
        <v>19.34</v>
      </c>
      <c r="G1670" s="1">
        <v>54</v>
      </c>
      <c r="H1670" s="1">
        <v>64.443600000000004</v>
      </c>
      <c r="N1670" t="s">
        <v>0</v>
      </c>
      <c r="O1670" t="str">
        <f t="shared" si="218"/>
        <v>OrderID: 10885,</v>
      </c>
      <c r="P1670" t="str">
        <f t="shared" si="219"/>
        <v>ProductID: 24,</v>
      </c>
      <c r="Q1670" t="str">
        <f t="shared" si="220"/>
        <v>UnitPrice: 4.5,</v>
      </c>
      <c r="R1670" t="str">
        <f t="shared" si="221"/>
        <v>Quantity: 12,</v>
      </c>
      <c r="S1670" t="str">
        <f t="shared" si="222"/>
        <v>Discount: 0,</v>
      </c>
      <c r="T1670" t="str">
        <f t="shared" si="223"/>
        <v>GrossProfitMargin: 19.34,</v>
      </c>
      <c r="U1670" t="str">
        <f t="shared" si="224"/>
        <v>ProductCost: 54,</v>
      </c>
      <c r="V1670" t="str">
        <f t="shared" si="225"/>
        <v>ProductRevenue: 64.4436</v>
      </c>
      <c r="W1670" t="s">
        <v>310</v>
      </c>
    </row>
    <row r="1671" spans="1:23" x14ac:dyDescent="0.3">
      <c r="A1671" s="1">
        <v>10885</v>
      </c>
      <c r="B1671" s="1">
        <v>70</v>
      </c>
      <c r="C1671" s="1">
        <v>15</v>
      </c>
      <c r="D1671" s="1">
        <v>30</v>
      </c>
      <c r="E1671" s="1">
        <v>0</v>
      </c>
      <c r="F1671" s="1">
        <v>5.3470000000000004</v>
      </c>
      <c r="G1671" s="1">
        <v>450</v>
      </c>
      <c r="H1671" s="1">
        <v>474.06149999999997</v>
      </c>
      <c r="N1671" t="s">
        <v>0</v>
      </c>
      <c r="O1671" t="str">
        <f t="shared" si="218"/>
        <v>OrderID: 10885,</v>
      </c>
      <c r="P1671" t="str">
        <f t="shared" si="219"/>
        <v>ProductID: 70,</v>
      </c>
      <c r="Q1671" t="str">
        <f t="shared" si="220"/>
        <v>UnitPrice: 15,</v>
      </c>
      <c r="R1671" t="str">
        <f t="shared" si="221"/>
        <v>Quantity: 30,</v>
      </c>
      <c r="S1671" t="str">
        <f t="shared" si="222"/>
        <v>Discount: 0,</v>
      </c>
      <c r="T1671" t="str">
        <f t="shared" si="223"/>
        <v>GrossProfitMargin: 5.347,</v>
      </c>
      <c r="U1671" t="str">
        <f t="shared" si="224"/>
        <v>ProductCost: 450,</v>
      </c>
      <c r="V1671" t="str">
        <f t="shared" si="225"/>
        <v>ProductRevenue: 474.0615</v>
      </c>
      <c r="W1671" t="s">
        <v>310</v>
      </c>
    </row>
    <row r="1672" spans="1:23" x14ac:dyDescent="0.3">
      <c r="A1672" s="1">
        <v>10885</v>
      </c>
      <c r="B1672" s="1">
        <v>77</v>
      </c>
      <c r="C1672" s="1">
        <v>13</v>
      </c>
      <c r="D1672" s="1">
        <v>25</v>
      </c>
      <c r="E1672" s="1">
        <v>0</v>
      </c>
      <c r="F1672" s="1">
        <v>14.477</v>
      </c>
      <c r="G1672" s="1">
        <v>325</v>
      </c>
      <c r="H1672" s="1">
        <v>372.05025000000001</v>
      </c>
      <c r="N1672" t="s">
        <v>0</v>
      </c>
      <c r="O1672" t="str">
        <f t="shared" si="218"/>
        <v>OrderID: 10885,</v>
      </c>
      <c r="P1672" t="str">
        <f t="shared" si="219"/>
        <v>ProductID: 77,</v>
      </c>
      <c r="Q1672" t="str">
        <f t="shared" si="220"/>
        <v>UnitPrice: 13,</v>
      </c>
      <c r="R1672" t="str">
        <f t="shared" si="221"/>
        <v>Quantity: 25,</v>
      </c>
      <c r="S1672" t="str">
        <f t="shared" si="222"/>
        <v>Discount: 0,</v>
      </c>
      <c r="T1672" t="str">
        <f t="shared" si="223"/>
        <v>GrossProfitMargin: 14.477,</v>
      </c>
      <c r="U1672" t="str">
        <f t="shared" si="224"/>
        <v>ProductCost: 325,</v>
      </c>
      <c r="V1672" t="str">
        <f t="shared" si="225"/>
        <v>ProductRevenue: 372.05025</v>
      </c>
      <c r="W1672" t="s">
        <v>310</v>
      </c>
    </row>
    <row r="1673" spans="1:23" x14ac:dyDescent="0.3">
      <c r="A1673" s="1">
        <v>10886</v>
      </c>
      <c r="B1673" s="1">
        <v>10</v>
      </c>
      <c r="C1673" s="1">
        <v>31</v>
      </c>
      <c r="D1673" s="1">
        <v>70</v>
      </c>
      <c r="E1673" s="1">
        <v>0</v>
      </c>
      <c r="F1673" s="1">
        <v>20.048999999999999</v>
      </c>
      <c r="G1673" s="1">
        <v>2170</v>
      </c>
      <c r="H1673" s="1">
        <v>2605.0633000000003</v>
      </c>
      <c r="N1673" t="s">
        <v>0</v>
      </c>
      <c r="O1673" t="str">
        <f t="shared" si="218"/>
        <v>OrderID: 10886,</v>
      </c>
      <c r="P1673" t="str">
        <f t="shared" si="219"/>
        <v>ProductID: 10,</v>
      </c>
      <c r="Q1673" t="str">
        <f t="shared" si="220"/>
        <v>UnitPrice: 31,</v>
      </c>
      <c r="R1673" t="str">
        <f t="shared" si="221"/>
        <v>Quantity: 70,</v>
      </c>
      <c r="S1673" t="str">
        <f t="shared" si="222"/>
        <v>Discount: 0,</v>
      </c>
      <c r="T1673" t="str">
        <f t="shared" si="223"/>
        <v>GrossProfitMargin: 20.049,</v>
      </c>
      <c r="U1673" t="str">
        <f t="shared" si="224"/>
        <v>ProductCost: 2170,</v>
      </c>
      <c r="V1673" t="str">
        <f t="shared" si="225"/>
        <v>ProductRevenue: 2605.0633</v>
      </c>
      <c r="W1673" t="s">
        <v>310</v>
      </c>
    </row>
    <row r="1674" spans="1:23" x14ac:dyDescent="0.3">
      <c r="A1674" s="1">
        <v>10886</v>
      </c>
      <c r="B1674" s="1">
        <v>31</v>
      </c>
      <c r="C1674" s="1">
        <v>12.5</v>
      </c>
      <c r="D1674" s="1">
        <v>35</v>
      </c>
      <c r="E1674" s="1">
        <v>0</v>
      </c>
      <c r="F1674" s="1">
        <v>29.972999999999999</v>
      </c>
      <c r="G1674" s="1">
        <v>437.5</v>
      </c>
      <c r="H1674" s="1">
        <v>568.63187500000004</v>
      </c>
      <c r="N1674" t="s">
        <v>0</v>
      </c>
      <c r="O1674" t="str">
        <f t="shared" si="218"/>
        <v>OrderID: 10886,</v>
      </c>
      <c r="P1674" t="str">
        <f t="shared" si="219"/>
        <v>ProductID: 31,</v>
      </c>
      <c r="Q1674" t="str">
        <f t="shared" si="220"/>
        <v>UnitPrice: 12.5,</v>
      </c>
      <c r="R1674" t="str">
        <f t="shared" si="221"/>
        <v>Quantity: 35,</v>
      </c>
      <c r="S1674" t="str">
        <f t="shared" si="222"/>
        <v>Discount: 0,</v>
      </c>
      <c r="T1674" t="str">
        <f t="shared" si="223"/>
        <v>GrossProfitMargin: 29.973,</v>
      </c>
      <c r="U1674" t="str">
        <f t="shared" si="224"/>
        <v>ProductCost: 437.5,</v>
      </c>
      <c r="V1674" t="str">
        <f t="shared" si="225"/>
        <v>ProductRevenue: 568.631875</v>
      </c>
      <c r="W1674" t="s">
        <v>310</v>
      </c>
    </row>
    <row r="1675" spans="1:23" x14ac:dyDescent="0.3">
      <c r="A1675" s="1">
        <v>10886</v>
      </c>
      <c r="B1675" s="1">
        <v>77</v>
      </c>
      <c r="C1675" s="1">
        <v>13</v>
      </c>
      <c r="D1675" s="1">
        <v>40</v>
      </c>
      <c r="E1675" s="1">
        <v>0</v>
      </c>
      <c r="F1675" s="1">
        <v>11.295</v>
      </c>
      <c r="G1675" s="1">
        <v>520</v>
      </c>
      <c r="H1675" s="1">
        <v>578.73400000000004</v>
      </c>
      <c r="N1675" t="s">
        <v>0</v>
      </c>
      <c r="O1675" t="str">
        <f t="shared" si="218"/>
        <v>OrderID: 10886,</v>
      </c>
      <c r="P1675" t="str">
        <f t="shared" si="219"/>
        <v>ProductID: 77,</v>
      </c>
      <c r="Q1675" t="str">
        <f t="shared" si="220"/>
        <v>UnitPrice: 13,</v>
      </c>
      <c r="R1675" t="str">
        <f t="shared" si="221"/>
        <v>Quantity: 40,</v>
      </c>
      <c r="S1675" t="str">
        <f t="shared" si="222"/>
        <v>Discount: 0,</v>
      </c>
      <c r="T1675" t="str">
        <f t="shared" si="223"/>
        <v>GrossProfitMargin: 11.295,</v>
      </c>
      <c r="U1675" t="str">
        <f t="shared" si="224"/>
        <v>ProductCost: 520,</v>
      </c>
      <c r="V1675" t="str">
        <f t="shared" si="225"/>
        <v>ProductRevenue: 578.734</v>
      </c>
      <c r="W1675" t="s">
        <v>310</v>
      </c>
    </row>
    <row r="1676" spans="1:23" x14ac:dyDescent="0.3">
      <c r="A1676" s="1">
        <v>10887</v>
      </c>
      <c r="B1676" s="1">
        <v>25</v>
      </c>
      <c r="C1676" s="1">
        <v>14</v>
      </c>
      <c r="D1676" s="1">
        <v>5</v>
      </c>
      <c r="E1676" s="1">
        <v>0</v>
      </c>
      <c r="F1676" s="1">
        <v>18.361000000000001</v>
      </c>
      <c r="G1676" s="1">
        <v>70</v>
      </c>
      <c r="H1676" s="1">
        <v>82.852699999999999</v>
      </c>
      <c r="N1676" t="s">
        <v>0</v>
      </c>
      <c r="O1676" t="str">
        <f t="shared" si="218"/>
        <v>OrderID: 10887,</v>
      </c>
      <c r="P1676" t="str">
        <f t="shared" si="219"/>
        <v>ProductID: 25,</v>
      </c>
      <c r="Q1676" t="str">
        <f t="shared" si="220"/>
        <v>UnitPrice: 14,</v>
      </c>
      <c r="R1676" t="str">
        <f t="shared" si="221"/>
        <v>Quantity: 5,</v>
      </c>
      <c r="S1676" t="str">
        <f t="shared" si="222"/>
        <v>Discount: 0,</v>
      </c>
      <c r="T1676" t="str">
        <f t="shared" si="223"/>
        <v>GrossProfitMargin: 18.361,</v>
      </c>
      <c r="U1676" t="str">
        <f t="shared" si="224"/>
        <v>ProductCost: 70,</v>
      </c>
      <c r="V1676" t="str">
        <f t="shared" si="225"/>
        <v>ProductRevenue: 82.8527</v>
      </c>
      <c r="W1676" t="s">
        <v>310</v>
      </c>
    </row>
    <row r="1677" spans="1:23" x14ac:dyDescent="0.3">
      <c r="A1677" s="1">
        <v>10888</v>
      </c>
      <c r="B1677" s="1">
        <v>2</v>
      </c>
      <c r="C1677" s="1">
        <v>19</v>
      </c>
      <c r="D1677" s="1">
        <v>20</v>
      </c>
      <c r="E1677" s="1">
        <v>0</v>
      </c>
      <c r="F1677" s="1">
        <v>24.492000000000001</v>
      </c>
      <c r="G1677" s="1">
        <v>380</v>
      </c>
      <c r="H1677" s="1">
        <v>473.06960000000004</v>
      </c>
      <c r="N1677" t="s">
        <v>0</v>
      </c>
      <c r="O1677" t="str">
        <f t="shared" si="218"/>
        <v>OrderID: 10888,</v>
      </c>
      <c r="P1677" t="str">
        <f t="shared" si="219"/>
        <v>ProductID: 2,</v>
      </c>
      <c r="Q1677" t="str">
        <f t="shared" si="220"/>
        <v>UnitPrice: 19,</v>
      </c>
      <c r="R1677" t="str">
        <f t="shared" si="221"/>
        <v>Quantity: 20,</v>
      </c>
      <c r="S1677" t="str">
        <f t="shared" si="222"/>
        <v>Discount: 0,</v>
      </c>
      <c r="T1677" t="str">
        <f t="shared" si="223"/>
        <v>GrossProfitMargin: 24.492,</v>
      </c>
      <c r="U1677" t="str">
        <f t="shared" si="224"/>
        <v>ProductCost: 380,</v>
      </c>
      <c r="V1677" t="str">
        <f t="shared" si="225"/>
        <v>ProductRevenue: 473.0696</v>
      </c>
      <c r="W1677" t="s">
        <v>310</v>
      </c>
    </row>
    <row r="1678" spans="1:23" x14ac:dyDescent="0.3">
      <c r="A1678" s="1">
        <v>10888</v>
      </c>
      <c r="B1678" s="1">
        <v>68</v>
      </c>
      <c r="C1678" s="1">
        <v>12.5</v>
      </c>
      <c r="D1678" s="1">
        <v>18</v>
      </c>
      <c r="E1678" s="1">
        <v>0</v>
      </c>
      <c r="F1678" s="1">
        <v>25.273</v>
      </c>
      <c r="G1678" s="1">
        <v>225</v>
      </c>
      <c r="H1678" s="1">
        <v>281.86425000000003</v>
      </c>
      <c r="N1678" t="s">
        <v>0</v>
      </c>
      <c r="O1678" t="str">
        <f t="shared" si="218"/>
        <v>OrderID: 10888,</v>
      </c>
      <c r="P1678" t="str">
        <f t="shared" si="219"/>
        <v>ProductID: 68,</v>
      </c>
      <c r="Q1678" t="str">
        <f t="shared" si="220"/>
        <v>UnitPrice: 12.5,</v>
      </c>
      <c r="R1678" t="str">
        <f t="shared" si="221"/>
        <v>Quantity: 18,</v>
      </c>
      <c r="S1678" t="str">
        <f t="shared" si="222"/>
        <v>Discount: 0,</v>
      </c>
      <c r="T1678" t="str">
        <f t="shared" si="223"/>
        <v>GrossProfitMargin: 25.273,</v>
      </c>
      <c r="U1678" t="str">
        <f t="shared" si="224"/>
        <v>ProductCost: 225,</v>
      </c>
      <c r="V1678" t="str">
        <f t="shared" si="225"/>
        <v>ProductRevenue: 281.86425</v>
      </c>
      <c r="W1678" t="s">
        <v>310</v>
      </c>
    </row>
    <row r="1679" spans="1:23" x14ac:dyDescent="0.3">
      <c r="A1679" s="1">
        <v>10889</v>
      </c>
      <c r="B1679" s="1">
        <v>11</v>
      </c>
      <c r="C1679" s="1">
        <v>21</v>
      </c>
      <c r="D1679" s="1">
        <v>40</v>
      </c>
      <c r="E1679" s="1">
        <v>0</v>
      </c>
      <c r="F1679" s="1">
        <v>6.8179999999999996</v>
      </c>
      <c r="G1679" s="1">
        <v>840</v>
      </c>
      <c r="H1679" s="1">
        <v>897.27119999999991</v>
      </c>
      <c r="N1679" t="s">
        <v>0</v>
      </c>
      <c r="O1679" t="str">
        <f t="shared" si="218"/>
        <v>OrderID: 10889,</v>
      </c>
      <c r="P1679" t="str">
        <f t="shared" si="219"/>
        <v>ProductID: 11,</v>
      </c>
      <c r="Q1679" t="str">
        <f t="shared" si="220"/>
        <v>UnitPrice: 21,</v>
      </c>
      <c r="R1679" t="str">
        <f t="shared" si="221"/>
        <v>Quantity: 40,</v>
      </c>
      <c r="S1679" t="str">
        <f t="shared" si="222"/>
        <v>Discount: 0,</v>
      </c>
      <c r="T1679" t="str">
        <f t="shared" si="223"/>
        <v>GrossProfitMargin: 6.818,</v>
      </c>
      <c r="U1679" t="str">
        <f t="shared" si="224"/>
        <v>ProductCost: 840,</v>
      </c>
      <c r="V1679" t="str">
        <f t="shared" si="225"/>
        <v>ProductRevenue: 897.2712</v>
      </c>
      <c r="W1679" t="s">
        <v>310</v>
      </c>
    </row>
    <row r="1680" spans="1:23" x14ac:dyDescent="0.3">
      <c r="A1680" s="1">
        <v>10889</v>
      </c>
      <c r="B1680" s="1">
        <v>38</v>
      </c>
      <c r="C1680" s="1">
        <v>263.5</v>
      </c>
      <c r="D1680" s="1">
        <v>40</v>
      </c>
      <c r="E1680" s="1">
        <v>0</v>
      </c>
      <c r="F1680" s="1">
        <v>26.625</v>
      </c>
      <c r="G1680" s="1">
        <v>10540</v>
      </c>
      <c r="H1680" s="1">
        <v>13346.274999999998</v>
      </c>
      <c r="N1680" t="s">
        <v>0</v>
      </c>
      <c r="O1680" t="str">
        <f t="shared" si="218"/>
        <v>OrderID: 10889,</v>
      </c>
      <c r="P1680" t="str">
        <f t="shared" si="219"/>
        <v>ProductID: 38,</v>
      </c>
      <c r="Q1680" t="str">
        <f t="shared" si="220"/>
        <v>UnitPrice: 263.5,</v>
      </c>
      <c r="R1680" t="str">
        <f t="shared" si="221"/>
        <v>Quantity: 40,</v>
      </c>
      <c r="S1680" t="str">
        <f t="shared" si="222"/>
        <v>Discount: 0,</v>
      </c>
      <c r="T1680" t="str">
        <f t="shared" si="223"/>
        <v>GrossProfitMargin: 26.625,</v>
      </c>
      <c r="U1680" t="str">
        <f t="shared" si="224"/>
        <v>ProductCost: 10540,</v>
      </c>
      <c r="V1680" t="str">
        <f t="shared" si="225"/>
        <v>ProductRevenue: 13346.275</v>
      </c>
      <c r="W1680" t="s">
        <v>310</v>
      </c>
    </row>
    <row r="1681" spans="1:23" x14ac:dyDescent="0.3">
      <c r="A1681" s="1">
        <v>10890</v>
      </c>
      <c r="B1681" s="1">
        <v>17</v>
      </c>
      <c r="C1681" s="1">
        <v>39</v>
      </c>
      <c r="D1681" s="1">
        <v>15</v>
      </c>
      <c r="E1681" s="1">
        <v>0</v>
      </c>
      <c r="F1681" s="1">
        <v>19.236999999999998</v>
      </c>
      <c r="G1681" s="1">
        <v>585</v>
      </c>
      <c r="H1681" s="1">
        <v>697.53644999999995</v>
      </c>
      <c r="N1681" t="s">
        <v>0</v>
      </c>
      <c r="O1681" t="str">
        <f t="shared" si="218"/>
        <v>OrderID: 10890,</v>
      </c>
      <c r="P1681" t="str">
        <f t="shared" si="219"/>
        <v>ProductID: 17,</v>
      </c>
      <c r="Q1681" t="str">
        <f t="shared" si="220"/>
        <v>UnitPrice: 39,</v>
      </c>
      <c r="R1681" t="str">
        <f t="shared" si="221"/>
        <v>Quantity: 15,</v>
      </c>
      <c r="S1681" t="str">
        <f t="shared" si="222"/>
        <v>Discount: 0,</v>
      </c>
      <c r="T1681" t="str">
        <f t="shared" si="223"/>
        <v>GrossProfitMargin: 19.237,</v>
      </c>
      <c r="U1681" t="str">
        <f t="shared" si="224"/>
        <v>ProductCost: 585,</v>
      </c>
      <c r="V1681" t="str">
        <f t="shared" si="225"/>
        <v>ProductRevenue: 697.53645</v>
      </c>
      <c r="W1681" t="s">
        <v>310</v>
      </c>
    </row>
    <row r="1682" spans="1:23" x14ac:dyDescent="0.3">
      <c r="A1682" s="1">
        <v>10890</v>
      </c>
      <c r="B1682" s="1">
        <v>34</v>
      </c>
      <c r="C1682" s="1">
        <v>14</v>
      </c>
      <c r="D1682" s="1">
        <v>10</v>
      </c>
      <c r="E1682" s="1">
        <v>0</v>
      </c>
      <c r="F1682" s="1">
        <v>7.7469999999999999</v>
      </c>
      <c r="G1682" s="1">
        <v>140</v>
      </c>
      <c r="H1682" s="1">
        <v>150.8458</v>
      </c>
      <c r="N1682" t="s">
        <v>0</v>
      </c>
      <c r="O1682" t="str">
        <f t="shared" si="218"/>
        <v>OrderID: 10890,</v>
      </c>
      <c r="P1682" t="str">
        <f t="shared" si="219"/>
        <v>ProductID: 34,</v>
      </c>
      <c r="Q1682" t="str">
        <f t="shared" si="220"/>
        <v>UnitPrice: 14,</v>
      </c>
      <c r="R1682" t="str">
        <f t="shared" si="221"/>
        <v>Quantity: 10,</v>
      </c>
      <c r="S1682" t="str">
        <f t="shared" si="222"/>
        <v>Discount: 0,</v>
      </c>
      <c r="T1682" t="str">
        <f t="shared" si="223"/>
        <v>GrossProfitMargin: 7.747,</v>
      </c>
      <c r="U1682" t="str">
        <f t="shared" si="224"/>
        <v>ProductCost: 140,</v>
      </c>
      <c r="V1682" t="str">
        <f t="shared" si="225"/>
        <v>ProductRevenue: 150.8458</v>
      </c>
      <c r="W1682" t="s">
        <v>310</v>
      </c>
    </row>
    <row r="1683" spans="1:23" x14ac:dyDescent="0.3">
      <c r="A1683" s="1">
        <v>10890</v>
      </c>
      <c r="B1683" s="1">
        <v>41</v>
      </c>
      <c r="C1683" s="1">
        <v>9.65</v>
      </c>
      <c r="D1683" s="1">
        <v>14</v>
      </c>
      <c r="E1683" s="1">
        <v>0</v>
      </c>
      <c r="F1683" s="1">
        <v>13.387</v>
      </c>
      <c r="G1683" s="1">
        <v>135.1</v>
      </c>
      <c r="H1683" s="1">
        <v>153.18583699999999</v>
      </c>
      <c r="N1683" t="s">
        <v>0</v>
      </c>
      <c r="O1683" t="str">
        <f t="shared" si="218"/>
        <v>OrderID: 10890,</v>
      </c>
      <c r="P1683" t="str">
        <f t="shared" si="219"/>
        <v>ProductID: 41,</v>
      </c>
      <c r="Q1683" t="str">
        <f t="shared" si="220"/>
        <v>UnitPrice: 9.65,</v>
      </c>
      <c r="R1683" t="str">
        <f t="shared" si="221"/>
        <v>Quantity: 14,</v>
      </c>
      <c r="S1683" t="str">
        <f t="shared" si="222"/>
        <v>Discount: 0,</v>
      </c>
      <c r="T1683" t="str">
        <f t="shared" si="223"/>
        <v>GrossProfitMargin: 13.387,</v>
      </c>
      <c r="U1683" t="str">
        <f t="shared" si="224"/>
        <v>ProductCost: 135.1,</v>
      </c>
      <c r="V1683" t="str">
        <f t="shared" si="225"/>
        <v>ProductRevenue: 153.185837</v>
      </c>
      <c r="W1683" t="s">
        <v>310</v>
      </c>
    </row>
    <row r="1684" spans="1:23" x14ac:dyDescent="0.3">
      <c r="A1684" s="1">
        <v>10891</v>
      </c>
      <c r="B1684" s="1">
        <v>30</v>
      </c>
      <c r="C1684" s="1">
        <v>25.89</v>
      </c>
      <c r="D1684" s="1">
        <v>15</v>
      </c>
      <c r="E1684" s="1">
        <v>5.0000000745058101E-2</v>
      </c>
      <c r="F1684" s="1">
        <v>16.474</v>
      </c>
      <c r="G1684" s="1">
        <v>388.35</v>
      </c>
      <c r="H1684" s="1">
        <v>452.32677900000004</v>
      </c>
      <c r="N1684" t="s">
        <v>0</v>
      </c>
      <c r="O1684" t="str">
        <f t="shared" si="218"/>
        <v>OrderID: 10891,</v>
      </c>
      <c r="P1684" t="str">
        <f t="shared" si="219"/>
        <v>ProductID: 30,</v>
      </c>
      <c r="Q1684" t="str">
        <f t="shared" si="220"/>
        <v>UnitPrice: 25.89,</v>
      </c>
      <c r="R1684" t="str">
        <f t="shared" si="221"/>
        <v>Quantity: 15,</v>
      </c>
      <c r="S1684" t="str">
        <f t="shared" si="222"/>
        <v>Discount: 0.0500000007450581,</v>
      </c>
      <c r="T1684" t="str">
        <f t="shared" si="223"/>
        <v>GrossProfitMargin: 16.474,</v>
      </c>
      <c r="U1684" t="str">
        <f t="shared" si="224"/>
        <v>ProductCost: 388.35,</v>
      </c>
      <c r="V1684" t="str">
        <f t="shared" si="225"/>
        <v>ProductRevenue: 452.326779</v>
      </c>
      <c r="W1684" t="s">
        <v>310</v>
      </c>
    </row>
    <row r="1685" spans="1:23" x14ac:dyDescent="0.3">
      <c r="A1685" s="1">
        <v>10892</v>
      </c>
      <c r="B1685" s="1">
        <v>59</v>
      </c>
      <c r="C1685" s="1">
        <v>55</v>
      </c>
      <c r="D1685" s="1">
        <v>40</v>
      </c>
      <c r="E1685" s="1">
        <v>5.0000000745058101E-2</v>
      </c>
      <c r="F1685" s="1">
        <v>19.847000000000001</v>
      </c>
      <c r="G1685" s="1">
        <v>2200</v>
      </c>
      <c r="H1685" s="1">
        <v>2636.634</v>
      </c>
      <c r="N1685" t="s">
        <v>0</v>
      </c>
      <c r="O1685" t="str">
        <f t="shared" si="218"/>
        <v>OrderID: 10892,</v>
      </c>
      <c r="P1685" t="str">
        <f t="shared" si="219"/>
        <v>ProductID: 59,</v>
      </c>
      <c r="Q1685" t="str">
        <f t="shared" si="220"/>
        <v>UnitPrice: 55,</v>
      </c>
      <c r="R1685" t="str">
        <f t="shared" si="221"/>
        <v>Quantity: 40,</v>
      </c>
      <c r="S1685" t="str">
        <f t="shared" si="222"/>
        <v>Discount: 0.0500000007450581,</v>
      </c>
      <c r="T1685" t="str">
        <f t="shared" si="223"/>
        <v>GrossProfitMargin: 19.847,</v>
      </c>
      <c r="U1685" t="str">
        <f t="shared" si="224"/>
        <v>ProductCost: 2200,</v>
      </c>
      <c r="V1685" t="str">
        <f t="shared" si="225"/>
        <v>ProductRevenue: 2636.634</v>
      </c>
      <c r="W1685" t="s">
        <v>310</v>
      </c>
    </row>
    <row r="1686" spans="1:23" x14ac:dyDescent="0.3">
      <c r="A1686" s="1">
        <v>10893</v>
      </c>
      <c r="B1686" s="1">
        <v>8</v>
      </c>
      <c r="C1686" s="1">
        <v>40</v>
      </c>
      <c r="D1686" s="1">
        <v>30</v>
      </c>
      <c r="E1686" s="1">
        <v>0</v>
      </c>
      <c r="F1686" s="1">
        <v>20.146999999999998</v>
      </c>
      <c r="G1686" s="1">
        <v>1200</v>
      </c>
      <c r="H1686" s="1">
        <v>1441.7640000000001</v>
      </c>
      <c r="N1686" t="s">
        <v>0</v>
      </c>
      <c r="O1686" t="str">
        <f t="shared" si="218"/>
        <v>OrderID: 10893,</v>
      </c>
      <c r="P1686" t="str">
        <f t="shared" si="219"/>
        <v>ProductID: 8,</v>
      </c>
      <c r="Q1686" t="str">
        <f t="shared" si="220"/>
        <v>UnitPrice: 40,</v>
      </c>
      <c r="R1686" t="str">
        <f t="shared" si="221"/>
        <v>Quantity: 30,</v>
      </c>
      <c r="S1686" t="str">
        <f t="shared" si="222"/>
        <v>Discount: 0,</v>
      </c>
      <c r="T1686" t="str">
        <f t="shared" si="223"/>
        <v>GrossProfitMargin: 20.147,</v>
      </c>
      <c r="U1686" t="str">
        <f t="shared" si="224"/>
        <v>ProductCost: 1200,</v>
      </c>
      <c r="V1686" t="str">
        <f t="shared" si="225"/>
        <v>ProductRevenue: 1441.764</v>
      </c>
      <c r="W1686" t="s">
        <v>310</v>
      </c>
    </row>
    <row r="1687" spans="1:23" x14ac:dyDescent="0.3">
      <c r="A1687" s="1">
        <v>10893</v>
      </c>
      <c r="B1687" s="1">
        <v>24</v>
      </c>
      <c r="C1687" s="1">
        <v>4.5</v>
      </c>
      <c r="D1687" s="1">
        <v>10</v>
      </c>
      <c r="E1687" s="1">
        <v>0</v>
      </c>
      <c r="F1687" s="1">
        <v>25.081</v>
      </c>
      <c r="G1687" s="1">
        <v>45</v>
      </c>
      <c r="H1687" s="1">
        <v>56.286450000000002</v>
      </c>
      <c r="N1687" t="s">
        <v>0</v>
      </c>
      <c r="O1687" t="str">
        <f t="shared" si="218"/>
        <v>OrderID: 10893,</v>
      </c>
      <c r="P1687" t="str">
        <f t="shared" si="219"/>
        <v>ProductID: 24,</v>
      </c>
      <c r="Q1687" t="str">
        <f t="shared" si="220"/>
        <v>UnitPrice: 4.5,</v>
      </c>
      <c r="R1687" t="str">
        <f t="shared" si="221"/>
        <v>Quantity: 10,</v>
      </c>
      <c r="S1687" t="str">
        <f t="shared" si="222"/>
        <v>Discount: 0,</v>
      </c>
      <c r="T1687" t="str">
        <f t="shared" si="223"/>
        <v>GrossProfitMargin: 25.081,</v>
      </c>
      <c r="U1687" t="str">
        <f t="shared" si="224"/>
        <v>ProductCost: 45,</v>
      </c>
      <c r="V1687" t="str">
        <f t="shared" si="225"/>
        <v>ProductRevenue: 56.28645</v>
      </c>
      <c r="W1687" t="s">
        <v>310</v>
      </c>
    </row>
    <row r="1688" spans="1:23" x14ac:dyDescent="0.3">
      <c r="A1688" s="1">
        <v>10893</v>
      </c>
      <c r="B1688" s="1">
        <v>29</v>
      </c>
      <c r="C1688" s="1">
        <v>123.79</v>
      </c>
      <c r="D1688" s="1">
        <v>24</v>
      </c>
      <c r="E1688" s="1">
        <v>0</v>
      </c>
      <c r="F1688" s="1">
        <v>13.218</v>
      </c>
      <c r="G1688" s="1">
        <v>2970.96</v>
      </c>
      <c r="H1688" s="1">
        <v>3363.6614927999999</v>
      </c>
      <c r="N1688" t="s">
        <v>0</v>
      </c>
      <c r="O1688" t="str">
        <f t="shared" si="218"/>
        <v>OrderID: 10893,</v>
      </c>
      <c r="P1688" t="str">
        <f t="shared" si="219"/>
        <v>ProductID: 29,</v>
      </c>
      <c r="Q1688" t="str">
        <f t="shared" si="220"/>
        <v>UnitPrice: 123.79,</v>
      </c>
      <c r="R1688" t="str">
        <f t="shared" si="221"/>
        <v>Quantity: 24,</v>
      </c>
      <c r="S1688" t="str">
        <f t="shared" si="222"/>
        <v>Discount: 0,</v>
      </c>
      <c r="T1688" t="str">
        <f t="shared" si="223"/>
        <v>GrossProfitMargin: 13.218,</v>
      </c>
      <c r="U1688" t="str">
        <f t="shared" si="224"/>
        <v>ProductCost: 2970.96,</v>
      </c>
      <c r="V1688" t="str">
        <f t="shared" si="225"/>
        <v>ProductRevenue: 3363.6614928</v>
      </c>
      <c r="W1688" t="s">
        <v>310</v>
      </c>
    </row>
    <row r="1689" spans="1:23" x14ac:dyDescent="0.3">
      <c r="A1689" s="1">
        <v>10893</v>
      </c>
      <c r="B1689" s="1">
        <v>30</v>
      </c>
      <c r="C1689" s="1">
        <v>25.89</v>
      </c>
      <c r="D1689" s="1">
        <v>35</v>
      </c>
      <c r="E1689" s="1">
        <v>0</v>
      </c>
      <c r="F1689" s="1">
        <v>18.867000000000001</v>
      </c>
      <c r="G1689" s="1">
        <v>906.15</v>
      </c>
      <c r="H1689" s="1">
        <v>1077.1133205000001</v>
      </c>
      <c r="N1689" t="s">
        <v>0</v>
      </c>
      <c r="O1689" t="str">
        <f t="shared" si="218"/>
        <v>OrderID: 10893,</v>
      </c>
      <c r="P1689" t="str">
        <f t="shared" si="219"/>
        <v>ProductID: 30,</v>
      </c>
      <c r="Q1689" t="str">
        <f t="shared" si="220"/>
        <v>UnitPrice: 25.89,</v>
      </c>
      <c r="R1689" t="str">
        <f t="shared" si="221"/>
        <v>Quantity: 35,</v>
      </c>
      <c r="S1689" t="str">
        <f t="shared" si="222"/>
        <v>Discount: 0,</v>
      </c>
      <c r="T1689" t="str">
        <f t="shared" si="223"/>
        <v>GrossProfitMargin: 18.867,</v>
      </c>
      <c r="U1689" t="str">
        <f t="shared" si="224"/>
        <v>ProductCost: 906.15,</v>
      </c>
      <c r="V1689" t="str">
        <f t="shared" si="225"/>
        <v>ProductRevenue: 1077.1133205</v>
      </c>
      <c r="W1689" t="s">
        <v>310</v>
      </c>
    </row>
    <row r="1690" spans="1:23" x14ac:dyDescent="0.3">
      <c r="A1690" s="1">
        <v>10893</v>
      </c>
      <c r="B1690" s="1">
        <v>36</v>
      </c>
      <c r="C1690" s="1">
        <v>19</v>
      </c>
      <c r="D1690" s="1">
        <v>20</v>
      </c>
      <c r="E1690" s="1">
        <v>0</v>
      </c>
      <c r="F1690" s="1">
        <v>22.829000000000001</v>
      </c>
      <c r="G1690" s="1">
        <v>380</v>
      </c>
      <c r="H1690" s="1">
        <v>466.75019999999995</v>
      </c>
      <c r="N1690" t="s">
        <v>0</v>
      </c>
      <c r="O1690" t="str">
        <f t="shared" si="218"/>
        <v>OrderID: 10893,</v>
      </c>
      <c r="P1690" t="str">
        <f t="shared" si="219"/>
        <v>ProductID: 36,</v>
      </c>
      <c r="Q1690" t="str">
        <f t="shared" si="220"/>
        <v>UnitPrice: 19,</v>
      </c>
      <c r="R1690" t="str">
        <f t="shared" si="221"/>
        <v>Quantity: 20,</v>
      </c>
      <c r="S1690" t="str">
        <f t="shared" si="222"/>
        <v>Discount: 0,</v>
      </c>
      <c r="T1690" t="str">
        <f t="shared" si="223"/>
        <v>GrossProfitMargin: 22.829,</v>
      </c>
      <c r="U1690" t="str">
        <f t="shared" si="224"/>
        <v>ProductCost: 380,</v>
      </c>
      <c r="V1690" t="str">
        <f t="shared" si="225"/>
        <v>ProductRevenue: 466.7502</v>
      </c>
      <c r="W1690" t="s">
        <v>310</v>
      </c>
    </row>
    <row r="1691" spans="1:23" x14ac:dyDescent="0.3">
      <c r="A1691" s="1">
        <v>10894</v>
      </c>
      <c r="B1691" s="1">
        <v>13</v>
      </c>
      <c r="C1691" s="1">
        <v>6</v>
      </c>
      <c r="D1691" s="1">
        <v>28</v>
      </c>
      <c r="E1691" s="1">
        <v>5.0000000745058101E-2</v>
      </c>
      <c r="F1691" s="1">
        <v>15.685</v>
      </c>
      <c r="G1691" s="1">
        <v>168</v>
      </c>
      <c r="H1691" s="1">
        <v>194.35079999999999</v>
      </c>
      <c r="N1691" t="s">
        <v>0</v>
      </c>
      <c r="O1691" t="str">
        <f t="shared" si="218"/>
        <v>OrderID: 10894,</v>
      </c>
      <c r="P1691" t="str">
        <f t="shared" si="219"/>
        <v>ProductID: 13,</v>
      </c>
      <c r="Q1691" t="str">
        <f t="shared" si="220"/>
        <v>UnitPrice: 6,</v>
      </c>
      <c r="R1691" t="str">
        <f t="shared" si="221"/>
        <v>Quantity: 28,</v>
      </c>
      <c r="S1691" t="str">
        <f t="shared" si="222"/>
        <v>Discount: 0.0500000007450581,</v>
      </c>
      <c r="T1691" t="str">
        <f t="shared" si="223"/>
        <v>GrossProfitMargin: 15.685,</v>
      </c>
      <c r="U1691" t="str">
        <f t="shared" si="224"/>
        <v>ProductCost: 168,</v>
      </c>
      <c r="V1691" t="str">
        <f t="shared" si="225"/>
        <v>ProductRevenue: 194.3508</v>
      </c>
      <c r="W1691" t="s">
        <v>310</v>
      </c>
    </row>
    <row r="1692" spans="1:23" x14ac:dyDescent="0.3">
      <c r="A1692" s="1">
        <v>10894</v>
      </c>
      <c r="B1692" s="1">
        <v>69</v>
      </c>
      <c r="C1692" s="1">
        <v>36</v>
      </c>
      <c r="D1692" s="1">
        <v>50</v>
      </c>
      <c r="E1692" s="1">
        <v>5.0000000745058101E-2</v>
      </c>
      <c r="F1692" s="1">
        <v>8.3420000000000005</v>
      </c>
      <c r="G1692" s="1">
        <v>1800</v>
      </c>
      <c r="H1692" s="1">
        <v>1950.1560000000002</v>
      </c>
      <c r="N1692" t="s">
        <v>0</v>
      </c>
      <c r="O1692" t="str">
        <f t="shared" si="218"/>
        <v>OrderID: 10894,</v>
      </c>
      <c r="P1692" t="str">
        <f t="shared" si="219"/>
        <v>ProductID: 69,</v>
      </c>
      <c r="Q1692" t="str">
        <f t="shared" si="220"/>
        <v>UnitPrice: 36,</v>
      </c>
      <c r="R1692" t="str">
        <f t="shared" si="221"/>
        <v>Quantity: 50,</v>
      </c>
      <c r="S1692" t="str">
        <f t="shared" si="222"/>
        <v>Discount: 0.0500000007450581,</v>
      </c>
      <c r="T1692" t="str">
        <f t="shared" si="223"/>
        <v>GrossProfitMargin: 8.342,</v>
      </c>
      <c r="U1692" t="str">
        <f t="shared" si="224"/>
        <v>ProductCost: 1800,</v>
      </c>
      <c r="V1692" t="str">
        <f t="shared" si="225"/>
        <v>ProductRevenue: 1950.156</v>
      </c>
      <c r="W1692" t="s">
        <v>310</v>
      </c>
    </row>
    <row r="1693" spans="1:23" x14ac:dyDescent="0.3">
      <c r="A1693" s="1">
        <v>10894</v>
      </c>
      <c r="B1693" s="1">
        <v>75</v>
      </c>
      <c r="C1693" s="1">
        <v>7.75</v>
      </c>
      <c r="D1693" s="1">
        <v>120</v>
      </c>
      <c r="E1693" s="1">
        <v>5.0000000745058101E-2</v>
      </c>
      <c r="F1693" s="1">
        <v>12.773</v>
      </c>
      <c r="G1693" s="1">
        <v>930</v>
      </c>
      <c r="H1693" s="1">
        <v>1048.7889</v>
      </c>
      <c r="N1693" t="s">
        <v>0</v>
      </c>
      <c r="O1693" t="str">
        <f t="shared" si="218"/>
        <v>OrderID: 10894,</v>
      </c>
      <c r="P1693" t="str">
        <f t="shared" si="219"/>
        <v>ProductID: 75,</v>
      </c>
      <c r="Q1693" t="str">
        <f t="shared" si="220"/>
        <v>UnitPrice: 7.75,</v>
      </c>
      <c r="R1693" t="str">
        <f t="shared" si="221"/>
        <v>Quantity: 120,</v>
      </c>
      <c r="S1693" t="str">
        <f t="shared" si="222"/>
        <v>Discount: 0.0500000007450581,</v>
      </c>
      <c r="T1693" t="str">
        <f t="shared" si="223"/>
        <v>GrossProfitMargin: 12.773,</v>
      </c>
      <c r="U1693" t="str">
        <f t="shared" si="224"/>
        <v>ProductCost: 930,</v>
      </c>
      <c r="V1693" t="str">
        <f t="shared" si="225"/>
        <v>ProductRevenue: 1048.7889</v>
      </c>
      <c r="W1693" t="s">
        <v>310</v>
      </c>
    </row>
    <row r="1694" spans="1:23" x14ac:dyDescent="0.3">
      <c r="A1694" s="1">
        <v>10895</v>
      </c>
      <c r="B1694" s="1">
        <v>24</v>
      </c>
      <c r="C1694" s="1">
        <v>4.5</v>
      </c>
      <c r="D1694" s="1">
        <v>110</v>
      </c>
      <c r="E1694" s="1">
        <v>0</v>
      </c>
      <c r="F1694" s="1">
        <v>14.071</v>
      </c>
      <c r="G1694" s="1">
        <v>495</v>
      </c>
      <c r="H1694" s="1">
        <v>564.65144999999995</v>
      </c>
      <c r="N1694" t="s">
        <v>0</v>
      </c>
      <c r="O1694" t="str">
        <f t="shared" si="218"/>
        <v>OrderID: 10895,</v>
      </c>
      <c r="P1694" t="str">
        <f t="shared" si="219"/>
        <v>ProductID: 24,</v>
      </c>
      <c r="Q1694" t="str">
        <f t="shared" si="220"/>
        <v>UnitPrice: 4.5,</v>
      </c>
      <c r="R1694" t="str">
        <f t="shared" si="221"/>
        <v>Quantity: 110,</v>
      </c>
      <c r="S1694" t="str">
        <f t="shared" si="222"/>
        <v>Discount: 0,</v>
      </c>
      <c r="T1694" t="str">
        <f t="shared" si="223"/>
        <v>GrossProfitMargin: 14.071,</v>
      </c>
      <c r="U1694" t="str">
        <f t="shared" si="224"/>
        <v>ProductCost: 495,</v>
      </c>
      <c r="V1694" t="str">
        <f t="shared" si="225"/>
        <v>ProductRevenue: 564.65145</v>
      </c>
      <c r="W1694" t="s">
        <v>310</v>
      </c>
    </row>
    <row r="1695" spans="1:23" x14ac:dyDescent="0.3">
      <c r="A1695" s="1">
        <v>10895</v>
      </c>
      <c r="B1695" s="1">
        <v>39</v>
      </c>
      <c r="C1695" s="1">
        <v>18</v>
      </c>
      <c r="D1695" s="1">
        <v>45</v>
      </c>
      <c r="E1695" s="1">
        <v>0</v>
      </c>
      <c r="F1695" s="1">
        <v>11.707000000000001</v>
      </c>
      <c r="G1695" s="1">
        <v>810</v>
      </c>
      <c r="H1695" s="1">
        <v>904.82669999999996</v>
      </c>
      <c r="N1695" t="s">
        <v>0</v>
      </c>
      <c r="O1695" t="str">
        <f t="shared" si="218"/>
        <v>OrderID: 10895,</v>
      </c>
      <c r="P1695" t="str">
        <f t="shared" si="219"/>
        <v>ProductID: 39,</v>
      </c>
      <c r="Q1695" t="str">
        <f t="shared" si="220"/>
        <v>UnitPrice: 18,</v>
      </c>
      <c r="R1695" t="str">
        <f t="shared" si="221"/>
        <v>Quantity: 45,</v>
      </c>
      <c r="S1695" t="str">
        <f t="shared" si="222"/>
        <v>Discount: 0,</v>
      </c>
      <c r="T1695" t="str">
        <f t="shared" si="223"/>
        <v>GrossProfitMargin: 11.707,</v>
      </c>
      <c r="U1695" t="str">
        <f t="shared" si="224"/>
        <v>ProductCost: 810,</v>
      </c>
      <c r="V1695" t="str">
        <f t="shared" si="225"/>
        <v>ProductRevenue: 904.8267</v>
      </c>
      <c r="W1695" t="s">
        <v>310</v>
      </c>
    </row>
    <row r="1696" spans="1:23" x14ac:dyDescent="0.3">
      <c r="A1696" s="1">
        <v>10895</v>
      </c>
      <c r="B1696" s="1">
        <v>40</v>
      </c>
      <c r="C1696" s="1">
        <v>18.399999999999999</v>
      </c>
      <c r="D1696" s="1">
        <v>91</v>
      </c>
      <c r="E1696" s="1">
        <v>0</v>
      </c>
      <c r="F1696" s="1">
        <v>16.888999999999999</v>
      </c>
      <c r="G1696" s="1">
        <v>1674.3999999999999</v>
      </c>
      <c r="H1696" s="1">
        <v>1957.1894159999997</v>
      </c>
      <c r="N1696" t="s">
        <v>0</v>
      </c>
      <c r="O1696" t="str">
        <f t="shared" si="218"/>
        <v>OrderID: 10895,</v>
      </c>
      <c r="P1696" t="str">
        <f t="shared" si="219"/>
        <v>ProductID: 40,</v>
      </c>
      <c r="Q1696" t="str">
        <f t="shared" si="220"/>
        <v>UnitPrice: 18.4,</v>
      </c>
      <c r="R1696" t="str">
        <f t="shared" si="221"/>
        <v>Quantity: 91,</v>
      </c>
      <c r="S1696" t="str">
        <f t="shared" si="222"/>
        <v>Discount: 0,</v>
      </c>
      <c r="T1696" t="str">
        <f t="shared" si="223"/>
        <v>GrossProfitMargin: 16.889,</v>
      </c>
      <c r="U1696" t="str">
        <f t="shared" si="224"/>
        <v>ProductCost: 1674.4,</v>
      </c>
      <c r="V1696" t="str">
        <f t="shared" si="225"/>
        <v>ProductRevenue: 1957.189416</v>
      </c>
      <c r="W1696" t="s">
        <v>310</v>
      </c>
    </row>
    <row r="1697" spans="1:23" x14ac:dyDescent="0.3">
      <c r="A1697" s="1">
        <v>10895</v>
      </c>
      <c r="B1697" s="1">
        <v>60</v>
      </c>
      <c r="C1697" s="1">
        <v>34</v>
      </c>
      <c r="D1697" s="1">
        <v>100</v>
      </c>
      <c r="E1697" s="1">
        <v>0</v>
      </c>
      <c r="F1697" s="1">
        <v>10.430999999999999</v>
      </c>
      <c r="G1697" s="1">
        <v>3400</v>
      </c>
      <c r="H1697" s="1">
        <v>3754.6539999999995</v>
      </c>
      <c r="N1697" t="s">
        <v>0</v>
      </c>
      <c r="O1697" t="str">
        <f t="shared" si="218"/>
        <v>OrderID: 10895,</v>
      </c>
      <c r="P1697" t="str">
        <f t="shared" si="219"/>
        <v>ProductID: 60,</v>
      </c>
      <c r="Q1697" t="str">
        <f t="shared" si="220"/>
        <v>UnitPrice: 34,</v>
      </c>
      <c r="R1697" t="str">
        <f t="shared" si="221"/>
        <v>Quantity: 100,</v>
      </c>
      <c r="S1697" t="str">
        <f t="shared" si="222"/>
        <v>Discount: 0,</v>
      </c>
      <c r="T1697" t="str">
        <f t="shared" si="223"/>
        <v>GrossProfitMargin: 10.431,</v>
      </c>
      <c r="U1697" t="str">
        <f t="shared" si="224"/>
        <v>ProductCost: 3400,</v>
      </c>
      <c r="V1697" t="str">
        <f t="shared" si="225"/>
        <v>ProductRevenue: 3754.654</v>
      </c>
      <c r="W1697" t="s">
        <v>310</v>
      </c>
    </row>
    <row r="1698" spans="1:23" x14ac:dyDescent="0.3">
      <c r="A1698" s="1">
        <v>10896</v>
      </c>
      <c r="B1698" s="1">
        <v>45</v>
      </c>
      <c r="C1698" s="1">
        <v>9.5</v>
      </c>
      <c r="D1698" s="1">
        <v>15</v>
      </c>
      <c r="E1698" s="1">
        <v>0</v>
      </c>
      <c r="F1698" s="1">
        <v>8.3040000000000003</v>
      </c>
      <c r="G1698" s="1">
        <v>142.5</v>
      </c>
      <c r="H1698" s="1">
        <v>154.33320000000001</v>
      </c>
      <c r="N1698" t="s">
        <v>0</v>
      </c>
      <c r="O1698" t="str">
        <f t="shared" si="218"/>
        <v>OrderID: 10896,</v>
      </c>
      <c r="P1698" t="str">
        <f t="shared" si="219"/>
        <v>ProductID: 45,</v>
      </c>
      <c r="Q1698" t="str">
        <f t="shared" si="220"/>
        <v>UnitPrice: 9.5,</v>
      </c>
      <c r="R1698" t="str">
        <f t="shared" si="221"/>
        <v>Quantity: 15,</v>
      </c>
      <c r="S1698" t="str">
        <f t="shared" si="222"/>
        <v>Discount: 0,</v>
      </c>
      <c r="T1698" t="str">
        <f t="shared" si="223"/>
        <v>GrossProfitMargin: 8.304,</v>
      </c>
      <c r="U1698" t="str">
        <f t="shared" si="224"/>
        <v>ProductCost: 142.5,</v>
      </c>
      <c r="V1698" t="str">
        <f t="shared" si="225"/>
        <v>ProductRevenue: 154.3332</v>
      </c>
      <c r="W1698" t="s">
        <v>310</v>
      </c>
    </row>
    <row r="1699" spans="1:23" x14ac:dyDescent="0.3">
      <c r="A1699" s="1">
        <v>10896</v>
      </c>
      <c r="B1699" s="1">
        <v>56</v>
      </c>
      <c r="C1699" s="1">
        <v>38</v>
      </c>
      <c r="D1699" s="1">
        <v>16</v>
      </c>
      <c r="E1699" s="1">
        <v>0</v>
      </c>
      <c r="F1699" s="1">
        <v>6.9370000000000003</v>
      </c>
      <c r="G1699" s="1">
        <v>608</v>
      </c>
      <c r="H1699" s="1">
        <v>650.17696000000001</v>
      </c>
      <c r="N1699" t="s">
        <v>0</v>
      </c>
      <c r="O1699" t="str">
        <f t="shared" si="218"/>
        <v>OrderID: 10896,</v>
      </c>
      <c r="P1699" t="str">
        <f t="shared" si="219"/>
        <v>ProductID: 56,</v>
      </c>
      <c r="Q1699" t="str">
        <f t="shared" si="220"/>
        <v>UnitPrice: 38,</v>
      </c>
      <c r="R1699" t="str">
        <f t="shared" si="221"/>
        <v>Quantity: 16,</v>
      </c>
      <c r="S1699" t="str">
        <f t="shared" si="222"/>
        <v>Discount: 0,</v>
      </c>
      <c r="T1699" t="str">
        <f t="shared" si="223"/>
        <v>GrossProfitMargin: 6.937,</v>
      </c>
      <c r="U1699" t="str">
        <f t="shared" si="224"/>
        <v>ProductCost: 608,</v>
      </c>
      <c r="V1699" t="str">
        <f t="shared" si="225"/>
        <v>ProductRevenue: 650.17696</v>
      </c>
      <c r="W1699" t="s">
        <v>310</v>
      </c>
    </row>
    <row r="1700" spans="1:23" x14ac:dyDescent="0.3">
      <c r="A1700" s="1">
        <v>10897</v>
      </c>
      <c r="B1700" s="1">
        <v>29</v>
      </c>
      <c r="C1700" s="1">
        <v>123.79</v>
      </c>
      <c r="D1700" s="1">
        <v>80</v>
      </c>
      <c r="E1700" s="1">
        <v>0</v>
      </c>
      <c r="F1700" s="1">
        <v>8.2880000000000003</v>
      </c>
      <c r="G1700" s="1">
        <v>9903.2000000000007</v>
      </c>
      <c r="H1700" s="1">
        <v>10723.977216000001</v>
      </c>
      <c r="N1700" t="s">
        <v>0</v>
      </c>
      <c r="O1700" t="str">
        <f t="shared" si="218"/>
        <v>OrderID: 10897,</v>
      </c>
      <c r="P1700" t="str">
        <f t="shared" si="219"/>
        <v>ProductID: 29,</v>
      </c>
      <c r="Q1700" t="str">
        <f t="shared" si="220"/>
        <v>UnitPrice: 123.79,</v>
      </c>
      <c r="R1700" t="str">
        <f t="shared" si="221"/>
        <v>Quantity: 80,</v>
      </c>
      <c r="S1700" t="str">
        <f t="shared" si="222"/>
        <v>Discount: 0,</v>
      </c>
      <c r="T1700" t="str">
        <f t="shared" si="223"/>
        <v>GrossProfitMargin: 8.288,</v>
      </c>
      <c r="U1700" t="str">
        <f t="shared" si="224"/>
        <v>ProductCost: 9903.2,</v>
      </c>
      <c r="V1700" t="str">
        <f t="shared" si="225"/>
        <v>ProductRevenue: 10723.977216</v>
      </c>
      <c r="W1700" t="s">
        <v>310</v>
      </c>
    </row>
    <row r="1701" spans="1:23" x14ac:dyDescent="0.3">
      <c r="A1701" s="1">
        <v>10897</v>
      </c>
      <c r="B1701" s="1">
        <v>30</v>
      </c>
      <c r="C1701" s="1">
        <v>25.89</v>
      </c>
      <c r="D1701" s="1">
        <v>36</v>
      </c>
      <c r="E1701" s="1">
        <v>0</v>
      </c>
      <c r="F1701" s="1">
        <v>7.133</v>
      </c>
      <c r="G1701" s="1">
        <v>932.04</v>
      </c>
      <c r="H1701" s="1">
        <v>998.52241320000007</v>
      </c>
      <c r="N1701" t="s">
        <v>0</v>
      </c>
      <c r="O1701" t="str">
        <f t="shared" si="218"/>
        <v>OrderID: 10897,</v>
      </c>
      <c r="P1701" t="str">
        <f t="shared" si="219"/>
        <v>ProductID: 30,</v>
      </c>
      <c r="Q1701" t="str">
        <f t="shared" si="220"/>
        <v>UnitPrice: 25.89,</v>
      </c>
      <c r="R1701" t="str">
        <f t="shared" si="221"/>
        <v>Quantity: 36,</v>
      </c>
      <c r="S1701" t="str">
        <f t="shared" si="222"/>
        <v>Discount: 0,</v>
      </c>
      <c r="T1701" t="str">
        <f t="shared" si="223"/>
        <v>GrossProfitMargin: 7.133,</v>
      </c>
      <c r="U1701" t="str">
        <f t="shared" si="224"/>
        <v>ProductCost: 932.04,</v>
      </c>
      <c r="V1701" t="str">
        <f t="shared" si="225"/>
        <v>ProductRevenue: 998.5224132</v>
      </c>
      <c r="W1701" t="s">
        <v>310</v>
      </c>
    </row>
    <row r="1702" spans="1:23" x14ac:dyDescent="0.3">
      <c r="A1702" s="1">
        <v>10898</v>
      </c>
      <c r="B1702" s="1">
        <v>13</v>
      </c>
      <c r="C1702" s="1">
        <v>6</v>
      </c>
      <c r="D1702" s="1">
        <v>5</v>
      </c>
      <c r="E1702" s="1">
        <v>0</v>
      </c>
      <c r="F1702" s="1">
        <v>8.452</v>
      </c>
      <c r="G1702" s="1">
        <v>30</v>
      </c>
      <c r="H1702" s="1">
        <v>32.535599999999995</v>
      </c>
      <c r="N1702" t="s">
        <v>0</v>
      </c>
      <c r="O1702" t="str">
        <f t="shared" si="218"/>
        <v>OrderID: 10898,</v>
      </c>
      <c r="P1702" t="str">
        <f t="shared" si="219"/>
        <v>ProductID: 13,</v>
      </c>
      <c r="Q1702" t="str">
        <f t="shared" si="220"/>
        <v>UnitPrice: 6,</v>
      </c>
      <c r="R1702" t="str">
        <f t="shared" si="221"/>
        <v>Quantity: 5,</v>
      </c>
      <c r="S1702" t="str">
        <f t="shared" si="222"/>
        <v>Discount: 0,</v>
      </c>
      <c r="T1702" t="str">
        <f t="shared" si="223"/>
        <v>GrossProfitMargin: 8.452,</v>
      </c>
      <c r="U1702" t="str">
        <f t="shared" si="224"/>
        <v>ProductCost: 30,</v>
      </c>
      <c r="V1702" t="str">
        <f t="shared" si="225"/>
        <v>ProductRevenue: 32.5356</v>
      </c>
      <c r="W1702" t="s">
        <v>310</v>
      </c>
    </row>
    <row r="1703" spans="1:23" x14ac:dyDescent="0.3">
      <c r="A1703" s="1">
        <v>10899</v>
      </c>
      <c r="B1703" s="1">
        <v>39</v>
      </c>
      <c r="C1703" s="1">
        <v>18</v>
      </c>
      <c r="D1703" s="1">
        <v>8</v>
      </c>
      <c r="E1703" s="1">
        <v>0.15000000596046401</v>
      </c>
      <c r="F1703" s="1">
        <v>21.815000000000001</v>
      </c>
      <c r="G1703" s="1">
        <v>144</v>
      </c>
      <c r="H1703" s="1">
        <v>175.4136</v>
      </c>
      <c r="N1703" t="s">
        <v>0</v>
      </c>
      <c r="O1703" t="str">
        <f t="shared" si="218"/>
        <v>OrderID: 10899,</v>
      </c>
      <c r="P1703" t="str">
        <f t="shared" si="219"/>
        <v>ProductID: 39,</v>
      </c>
      <c r="Q1703" t="str">
        <f t="shared" si="220"/>
        <v>UnitPrice: 18,</v>
      </c>
      <c r="R1703" t="str">
        <f t="shared" si="221"/>
        <v>Quantity: 8,</v>
      </c>
      <c r="S1703" t="str">
        <f t="shared" si="222"/>
        <v>Discount: 0.150000005960464,</v>
      </c>
      <c r="T1703" t="str">
        <f t="shared" si="223"/>
        <v>GrossProfitMargin: 21.815,</v>
      </c>
      <c r="U1703" t="str">
        <f t="shared" si="224"/>
        <v>ProductCost: 144,</v>
      </c>
      <c r="V1703" t="str">
        <f t="shared" si="225"/>
        <v>ProductRevenue: 175.4136</v>
      </c>
      <c r="W1703" t="s">
        <v>310</v>
      </c>
    </row>
    <row r="1704" spans="1:23" x14ac:dyDescent="0.3">
      <c r="A1704" s="1">
        <v>10900</v>
      </c>
      <c r="B1704" s="1">
        <v>70</v>
      </c>
      <c r="C1704" s="1">
        <v>15</v>
      </c>
      <c r="D1704" s="1">
        <v>3</v>
      </c>
      <c r="E1704" s="1">
        <v>0.25</v>
      </c>
      <c r="F1704" s="1">
        <v>23.259</v>
      </c>
      <c r="G1704" s="1">
        <v>45</v>
      </c>
      <c r="H1704" s="1">
        <v>55.466550000000005</v>
      </c>
      <c r="N1704" t="s">
        <v>0</v>
      </c>
      <c r="O1704" t="str">
        <f t="shared" si="218"/>
        <v>OrderID: 10900,</v>
      </c>
      <c r="P1704" t="str">
        <f t="shared" si="219"/>
        <v>ProductID: 70,</v>
      </c>
      <c r="Q1704" t="str">
        <f t="shared" si="220"/>
        <v>UnitPrice: 15,</v>
      </c>
      <c r="R1704" t="str">
        <f t="shared" si="221"/>
        <v>Quantity: 3,</v>
      </c>
      <c r="S1704" t="str">
        <f t="shared" si="222"/>
        <v>Discount: 0.25,</v>
      </c>
      <c r="T1704" t="str">
        <f t="shared" si="223"/>
        <v>GrossProfitMargin: 23.259,</v>
      </c>
      <c r="U1704" t="str">
        <f t="shared" si="224"/>
        <v>ProductCost: 45,</v>
      </c>
      <c r="V1704" t="str">
        <f t="shared" si="225"/>
        <v>ProductRevenue: 55.46655</v>
      </c>
      <c r="W1704" t="s">
        <v>310</v>
      </c>
    </row>
    <row r="1705" spans="1:23" x14ac:dyDescent="0.3">
      <c r="A1705" s="1">
        <v>10901</v>
      </c>
      <c r="B1705" s="1">
        <v>41</v>
      </c>
      <c r="C1705" s="1">
        <v>9.65</v>
      </c>
      <c r="D1705" s="1">
        <v>30</v>
      </c>
      <c r="E1705" s="1">
        <v>0</v>
      </c>
      <c r="F1705" s="1">
        <v>23.547000000000001</v>
      </c>
      <c r="G1705" s="1">
        <v>289.5</v>
      </c>
      <c r="H1705" s="1">
        <v>357.668565</v>
      </c>
      <c r="N1705" t="s">
        <v>0</v>
      </c>
      <c r="O1705" t="str">
        <f t="shared" si="218"/>
        <v>OrderID: 10901,</v>
      </c>
      <c r="P1705" t="str">
        <f t="shared" si="219"/>
        <v>ProductID: 41,</v>
      </c>
      <c r="Q1705" t="str">
        <f t="shared" si="220"/>
        <v>UnitPrice: 9.65,</v>
      </c>
      <c r="R1705" t="str">
        <f t="shared" si="221"/>
        <v>Quantity: 30,</v>
      </c>
      <c r="S1705" t="str">
        <f t="shared" si="222"/>
        <v>Discount: 0,</v>
      </c>
      <c r="T1705" t="str">
        <f t="shared" si="223"/>
        <v>GrossProfitMargin: 23.547,</v>
      </c>
      <c r="U1705" t="str">
        <f t="shared" si="224"/>
        <v>ProductCost: 289.5,</v>
      </c>
      <c r="V1705" t="str">
        <f t="shared" si="225"/>
        <v>ProductRevenue: 357.668565</v>
      </c>
      <c r="W1705" t="s">
        <v>310</v>
      </c>
    </row>
    <row r="1706" spans="1:23" x14ac:dyDescent="0.3">
      <c r="A1706" s="1">
        <v>10901</v>
      </c>
      <c r="B1706" s="1">
        <v>71</v>
      </c>
      <c r="C1706" s="1">
        <v>21.5</v>
      </c>
      <c r="D1706" s="1">
        <v>30</v>
      </c>
      <c r="E1706" s="1">
        <v>0</v>
      </c>
      <c r="F1706" s="1">
        <v>18.582999999999998</v>
      </c>
      <c r="G1706" s="1">
        <v>645</v>
      </c>
      <c r="H1706" s="1">
        <v>764.86034999999993</v>
      </c>
      <c r="N1706" t="s">
        <v>0</v>
      </c>
      <c r="O1706" t="str">
        <f t="shared" si="218"/>
        <v>OrderID: 10901,</v>
      </c>
      <c r="P1706" t="str">
        <f t="shared" si="219"/>
        <v>ProductID: 71,</v>
      </c>
      <c r="Q1706" t="str">
        <f t="shared" si="220"/>
        <v>UnitPrice: 21.5,</v>
      </c>
      <c r="R1706" t="str">
        <f t="shared" si="221"/>
        <v>Quantity: 30,</v>
      </c>
      <c r="S1706" t="str">
        <f t="shared" si="222"/>
        <v>Discount: 0,</v>
      </c>
      <c r="T1706" t="str">
        <f t="shared" si="223"/>
        <v>GrossProfitMargin: 18.583,</v>
      </c>
      <c r="U1706" t="str">
        <f t="shared" si="224"/>
        <v>ProductCost: 645,</v>
      </c>
      <c r="V1706" t="str">
        <f t="shared" si="225"/>
        <v>ProductRevenue: 764.86035</v>
      </c>
      <c r="W1706" t="s">
        <v>310</v>
      </c>
    </row>
    <row r="1707" spans="1:23" x14ac:dyDescent="0.3">
      <c r="A1707" s="1">
        <v>10902</v>
      </c>
      <c r="B1707" s="1">
        <v>55</v>
      </c>
      <c r="C1707" s="1">
        <v>24</v>
      </c>
      <c r="D1707" s="1">
        <v>30</v>
      </c>
      <c r="E1707" s="1">
        <v>0.15000000596046401</v>
      </c>
      <c r="F1707" s="1">
        <v>20.126000000000001</v>
      </c>
      <c r="G1707" s="1">
        <v>720</v>
      </c>
      <c r="H1707" s="1">
        <v>864.90719999999999</v>
      </c>
      <c r="N1707" t="s">
        <v>0</v>
      </c>
      <c r="O1707" t="str">
        <f t="shared" si="218"/>
        <v>OrderID: 10902,</v>
      </c>
      <c r="P1707" t="str">
        <f t="shared" si="219"/>
        <v>ProductID: 55,</v>
      </c>
      <c r="Q1707" t="str">
        <f t="shared" si="220"/>
        <v>UnitPrice: 24,</v>
      </c>
      <c r="R1707" t="str">
        <f t="shared" si="221"/>
        <v>Quantity: 30,</v>
      </c>
      <c r="S1707" t="str">
        <f t="shared" si="222"/>
        <v>Discount: 0.150000005960464,</v>
      </c>
      <c r="T1707" t="str">
        <f t="shared" si="223"/>
        <v>GrossProfitMargin: 20.126,</v>
      </c>
      <c r="U1707" t="str">
        <f t="shared" si="224"/>
        <v>ProductCost: 720,</v>
      </c>
      <c r="V1707" t="str">
        <f t="shared" si="225"/>
        <v>ProductRevenue: 864.9072</v>
      </c>
      <c r="W1707" t="s">
        <v>310</v>
      </c>
    </row>
    <row r="1708" spans="1:23" x14ac:dyDescent="0.3">
      <c r="A1708" s="1">
        <v>10902</v>
      </c>
      <c r="B1708" s="1">
        <v>62</v>
      </c>
      <c r="C1708" s="1">
        <v>49.300000000000004</v>
      </c>
      <c r="D1708" s="1">
        <v>6</v>
      </c>
      <c r="E1708" s="1">
        <v>0.15000000596046401</v>
      </c>
      <c r="F1708" s="1">
        <v>20.131</v>
      </c>
      <c r="G1708" s="1">
        <v>295.8</v>
      </c>
      <c r="H1708" s="1">
        <v>355.34749799999997</v>
      </c>
      <c r="N1708" t="s">
        <v>0</v>
      </c>
      <c r="O1708" t="str">
        <f t="shared" si="218"/>
        <v>OrderID: 10902,</v>
      </c>
      <c r="P1708" t="str">
        <f t="shared" si="219"/>
        <v>ProductID: 62,</v>
      </c>
      <c r="Q1708" t="str">
        <f t="shared" si="220"/>
        <v>UnitPrice: 49.3,</v>
      </c>
      <c r="R1708" t="str">
        <f t="shared" si="221"/>
        <v>Quantity: 6,</v>
      </c>
      <c r="S1708" t="str">
        <f t="shared" si="222"/>
        <v>Discount: 0.150000005960464,</v>
      </c>
      <c r="T1708" t="str">
        <f t="shared" si="223"/>
        <v>GrossProfitMargin: 20.131,</v>
      </c>
      <c r="U1708" t="str">
        <f t="shared" si="224"/>
        <v>ProductCost: 295.8,</v>
      </c>
      <c r="V1708" t="str">
        <f t="shared" si="225"/>
        <v>ProductRevenue: 355.347498</v>
      </c>
      <c r="W1708" t="s">
        <v>310</v>
      </c>
    </row>
    <row r="1709" spans="1:23" x14ac:dyDescent="0.3">
      <c r="A1709" s="1">
        <v>10903</v>
      </c>
      <c r="B1709" s="1">
        <v>13</v>
      </c>
      <c r="C1709" s="1">
        <v>6</v>
      </c>
      <c r="D1709" s="1">
        <v>40</v>
      </c>
      <c r="E1709" s="1">
        <v>0</v>
      </c>
      <c r="F1709" s="1">
        <v>19.158000000000001</v>
      </c>
      <c r="G1709" s="1">
        <v>240</v>
      </c>
      <c r="H1709" s="1">
        <v>285.97919999999999</v>
      </c>
      <c r="N1709" t="s">
        <v>0</v>
      </c>
      <c r="O1709" t="str">
        <f t="shared" si="218"/>
        <v>OrderID: 10903,</v>
      </c>
      <c r="P1709" t="str">
        <f t="shared" si="219"/>
        <v>ProductID: 13,</v>
      </c>
      <c r="Q1709" t="str">
        <f t="shared" si="220"/>
        <v>UnitPrice: 6,</v>
      </c>
      <c r="R1709" t="str">
        <f t="shared" si="221"/>
        <v>Quantity: 40,</v>
      </c>
      <c r="S1709" t="str">
        <f t="shared" si="222"/>
        <v>Discount: 0,</v>
      </c>
      <c r="T1709" t="str">
        <f t="shared" si="223"/>
        <v>GrossProfitMargin: 19.158,</v>
      </c>
      <c r="U1709" t="str">
        <f t="shared" si="224"/>
        <v>ProductCost: 240,</v>
      </c>
      <c r="V1709" t="str">
        <f t="shared" si="225"/>
        <v>ProductRevenue: 285.9792</v>
      </c>
      <c r="W1709" t="s">
        <v>310</v>
      </c>
    </row>
    <row r="1710" spans="1:23" x14ac:dyDescent="0.3">
      <c r="A1710" s="1">
        <v>10903</v>
      </c>
      <c r="B1710" s="1">
        <v>65</v>
      </c>
      <c r="C1710" s="1">
        <v>21.05</v>
      </c>
      <c r="D1710" s="1">
        <v>21</v>
      </c>
      <c r="E1710" s="1">
        <v>0</v>
      </c>
      <c r="F1710" s="1">
        <v>8.1189999999999998</v>
      </c>
      <c r="G1710" s="1">
        <v>442.05</v>
      </c>
      <c r="H1710" s="1">
        <v>477.94003950000007</v>
      </c>
      <c r="N1710" t="s">
        <v>0</v>
      </c>
      <c r="O1710" t="str">
        <f t="shared" si="218"/>
        <v>OrderID: 10903,</v>
      </c>
      <c r="P1710" t="str">
        <f t="shared" si="219"/>
        <v>ProductID: 65,</v>
      </c>
      <c r="Q1710" t="str">
        <f t="shared" si="220"/>
        <v>UnitPrice: 21.05,</v>
      </c>
      <c r="R1710" t="str">
        <f t="shared" si="221"/>
        <v>Quantity: 21,</v>
      </c>
      <c r="S1710" t="str">
        <f t="shared" si="222"/>
        <v>Discount: 0,</v>
      </c>
      <c r="T1710" t="str">
        <f t="shared" si="223"/>
        <v>GrossProfitMargin: 8.119,</v>
      </c>
      <c r="U1710" t="str">
        <f t="shared" si="224"/>
        <v>ProductCost: 442.05,</v>
      </c>
      <c r="V1710" t="str">
        <f t="shared" si="225"/>
        <v>ProductRevenue: 477.9400395</v>
      </c>
      <c r="W1710" t="s">
        <v>310</v>
      </c>
    </row>
    <row r="1711" spans="1:23" x14ac:dyDescent="0.3">
      <c r="A1711" s="1">
        <v>10903</v>
      </c>
      <c r="B1711" s="1">
        <v>68</v>
      </c>
      <c r="C1711" s="1">
        <v>12.5</v>
      </c>
      <c r="D1711" s="1">
        <v>20</v>
      </c>
      <c r="E1711" s="1">
        <v>0</v>
      </c>
      <c r="F1711" s="1">
        <v>23.629000000000001</v>
      </c>
      <c r="G1711" s="1">
        <v>250</v>
      </c>
      <c r="H1711" s="1">
        <v>309.07249999999999</v>
      </c>
      <c r="N1711" t="s">
        <v>0</v>
      </c>
      <c r="O1711" t="str">
        <f t="shared" si="218"/>
        <v>OrderID: 10903,</v>
      </c>
      <c r="P1711" t="str">
        <f t="shared" si="219"/>
        <v>ProductID: 68,</v>
      </c>
      <c r="Q1711" t="str">
        <f t="shared" si="220"/>
        <v>UnitPrice: 12.5,</v>
      </c>
      <c r="R1711" t="str">
        <f t="shared" si="221"/>
        <v>Quantity: 20,</v>
      </c>
      <c r="S1711" t="str">
        <f t="shared" si="222"/>
        <v>Discount: 0,</v>
      </c>
      <c r="T1711" t="str">
        <f t="shared" si="223"/>
        <v>GrossProfitMargin: 23.629,</v>
      </c>
      <c r="U1711" t="str">
        <f t="shared" si="224"/>
        <v>ProductCost: 250,</v>
      </c>
      <c r="V1711" t="str">
        <f t="shared" si="225"/>
        <v>ProductRevenue: 309.0725</v>
      </c>
      <c r="W1711" t="s">
        <v>310</v>
      </c>
    </row>
    <row r="1712" spans="1:23" x14ac:dyDescent="0.3">
      <c r="A1712" s="1">
        <v>10904</v>
      </c>
      <c r="B1712" s="1">
        <v>58</v>
      </c>
      <c r="C1712" s="1">
        <v>13.25</v>
      </c>
      <c r="D1712" s="1">
        <v>15</v>
      </c>
      <c r="E1712" s="1">
        <v>0</v>
      </c>
      <c r="F1712" s="1">
        <v>23.17</v>
      </c>
      <c r="G1712" s="1">
        <v>198.75</v>
      </c>
      <c r="H1712" s="1">
        <v>244.800375</v>
      </c>
      <c r="N1712" t="s">
        <v>0</v>
      </c>
      <c r="O1712" t="str">
        <f t="shared" si="218"/>
        <v>OrderID: 10904,</v>
      </c>
      <c r="P1712" t="str">
        <f t="shared" si="219"/>
        <v>ProductID: 58,</v>
      </c>
      <c r="Q1712" t="str">
        <f t="shared" si="220"/>
        <v>UnitPrice: 13.25,</v>
      </c>
      <c r="R1712" t="str">
        <f t="shared" si="221"/>
        <v>Quantity: 15,</v>
      </c>
      <c r="S1712" t="str">
        <f t="shared" si="222"/>
        <v>Discount: 0,</v>
      </c>
      <c r="T1712" t="str">
        <f t="shared" si="223"/>
        <v>GrossProfitMargin: 23.17,</v>
      </c>
      <c r="U1712" t="str">
        <f t="shared" si="224"/>
        <v>ProductCost: 198.75,</v>
      </c>
      <c r="V1712" t="str">
        <f t="shared" si="225"/>
        <v>ProductRevenue: 244.800375</v>
      </c>
      <c r="W1712" t="s">
        <v>310</v>
      </c>
    </row>
    <row r="1713" spans="1:23" x14ac:dyDescent="0.3">
      <c r="A1713" s="1">
        <v>10904</v>
      </c>
      <c r="B1713" s="1">
        <v>62</v>
      </c>
      <c r="C1713" s="1">
        <v>49.300000000000004</v>
      </c>
      <c r="D1713" s="1">
        <v>35</v>
      </c>
      <c r="E1713" s="1">
        <v>0</v>
      </c>
      <c r="F1713" s="1">
        <v>5.45</v>
      </c>
      <c r="G1713" s="1">
        <v>1725.5000000000002</v>
      </c>
      <c r="H1713" s="1">
        <v>1819.5397500000001</v>
      </c>
      <c r="N1713" t="s">
        <v>0</v>
      </c>
      <c r="O1713" t="str">
        <f t="shared" si="218"/>
        <v>OrderID: 10904,</v>
      </c>
      <c r="P1713" t="str">
        <f t="shared" si="219"/>
        <v>ProductID: 62,</v>
      </c>
      <c r="Q1713" t="str">
        <f t="shared" si="220"/>
        <v>UnitPrice: 49.3,</v>
      </c>
      <c r="R1713" t="str">
        <f t="shared" si="221"/>
        <v>Quantity: 35,</v>
      </c>
      <c r="S1713" t="str">
        <f t="shared" si="222"/>
        <v>Discount: 0,</v>
      </c>
      <c r="T1713" t="str">
        <f t="shared" si="223"/>
        <v>GrossProfitMargin: 5.45,</v>
      </c>
      <c r="U1713" t="str">
        <f t="shared" si="224"/>
        <v>ProductCost: 1725.5,</v>
      </c>
      <c r="V1713" t="str">
        <f t="shared" si="225"/>
        <v>ProductRevenue: 1819.53975</v>
      </c>
      <c r="W1713" t="s">
        <v>310</v>
      </c>
    </row>
    <row r="1714" spans="1:23" x14ac:dyDescent="0.3">
      <c r="A1714" s="1">
        <v>10905</v>
      </c>
      <c r="B1714" s="1">
        <v>1</v>
      </c>
      <c r="C1714" s="1">
        <v>18</v>
      </c>
      <c r="D1714" s="1">
        <v>20</v>
      </c>
      <c r="E1714" s="1">
        <v>5.0000000745058101E-2</v>
      </c>
      <c r="F1714" s="1">
        <v>24.379000000000001</v>
      </c>
      <c r="G1714" s="1">
        <v>360</v>
      </c>
      <c r="H1714" s="1">
        <v>447.76439999999997</v>
      </c>
      <c r="N1714" t="s">
        <v>0</v>
      </c>
      <c r="O1714" t="str">
        <f t="shared" si="218"/>
        <v>OrderID: 10905,</v>
      </c>
      <c r="P1714" t="str">
        <f t="shared" si="219"/>
        <v>ProductID: 1,</v>
      </c>
      <c r="Q1714" t="str">
        <f t="shared" si="220"/>
        <v>UnitPrice: 18,</v>
      </c>
      <c r="R1714" t="str">
        <f t="shared" si="221"/>
        <v>Quantity: 20,</v>
      </c>
      <c r="S1714" t="str">
        <f t="shared" si="222"/>
        <v>Discount: 0.0500000007450581,</v>
      </c>
      <c r="T1714" t="str">
        <f t="shared" si="223"/>
        <v>GrossProfitMargin: 24.379,</v>
      </c>
      <c r="U1714" t="str">
        <f t="shared" si="224"/>
        <v>ProductCost: 360,</v>
      </c>
      <c r="V1714" t="str">
        <f t="shared" si="225"/>
        <v>ProductRevenue: 447.7644</v>
      </c>
      <c r="W1714" t="s">
        <v>310</v>
      </c>
    </row>
    <row r="1715" spans="1:23" x14ac:dyDescent="0.3">
      <c r="A1715" s="1">
        <v>10906</v>
      </c>
      <c r="B1715" s="1">
        <v>61</v>
      </c>
      <c r="C1715" s="1">
        <v>28.5</v>
      </c>
      <c r="D1715" s="1">
        <v>15</v>
      </c>
      <c r="E1715" s="1">
        <v>0</v>
      </c>
      <c r="F1715" s="1">
        <v>18.577999999999999</v>
      </c>
      <c r="G1715" s="1">
        <v>427.5</v>
      </c>
      <c r="H1715" s="1">
        <v>506.92095</v>
      </c>
      <c r="N1715" t="s">
        <v>0</v>
      </c>
      <c r="O1715" t="str">
        <f t="shared" si="218"/>
        <v>OrderID: 10906,</v>
      </c>
      <c r="P1715" t="str">
        <f t="shared" si="219"/>
        <v>ProductID: 61,</v>
      </c>
      <c r="Q1715" t="str">
        <f t="shared" si="220"/>
        <v>UnitPrice: 28.5,</v>
      </c>
      <c r="R1715" t="str">
        <f t="shared" si="221"/>
        <v>Quantity: 15,</v>
      </c>
      <c r="S1715" t="str">
        <f t="shared" si="222"/>
        <v>Discount: 0,</v>
      </c>
      <c r="T1715" t="str">
        <f t="shared" si="223"/>
        <v>GrossProfitMargin: 18.578,</v>
      </c>
      <c r="U1715" t="str">
        <f t="shared" si="224"/>
        <v>ProductCost: 427.5,</v>
      </c>
      <c r="V1715" t="str">
        <f t="shared" si="225"/>
        <v>ProductRevenue: 506.92095</v>
      </c>
      <c r="W1715" t="s">
        <v>310</v>
      </c>
    </row>
    <row r="1716" spans="1:23" x14ac:dyDescent="0.3">
      <c r="A1716" s="1">
        <v>10907</v>
      </c>
      <c r="B1716" s="1">
        <v>75</v>
      </c>
      <c r="C1716" s="1">
        <v>7.75</v>
      </c>
      <c r="D1716" s="1">
        <v>14</v>
      </c>
      <c r="E1716" s="1">
        <v>0</v>
      </c>
      <c r="F1716" s="1">
        <v>8.4209999999999994</v>
      </c>
      <c r="G1716" s="1">
        <v>108.5</v>
      </c>
      <c r="H1716" s="1">
        <v>117.63678499999999</v>
      </c>
      <c r="N1716" t="s">
        <v>0</v>
      </c>
      <c r="O1716" t="str">
        <f t="shared" si="218"/>
        <v>OrderID: 10907,</v>
      </c>
      <c r="P1716" t="str">
        <f t="shared" si="219"/>
        <v>ProductID: 75,</v>
      </c>
      <c r="Q1716" t="str">
        <f t="shared" si="220"/>
        <v>UnitPrice: 7.75,</v>
      </c>
      <c r="R1716" t="str">
        <f t="shared" si="221"/>
        <v>Quantity: 14,</v>
      </c>
      <c r="S1716" t="str">
        <f t="shared" si="222"/>
        <v>Discount: 0,</v>
      </c>
      <c r="T1716" t="str">
        <f t="shared" si="223"/>
        <v>GrossProfitMargin: 8.421,</v>
      </c>
      <c r="U1716" t="str">
        <f t="shared" si="224"/>
        <v>ProductCost: 108.5,</v>
      </c>
      <c r="V1716" t="str">
        <f t="shared" si="225"/>
        <v>ProductRevenue: 117.636785</v>
      </c>
      <c r="W1716" t="s">
        <v>310</v>
      </c>
    </row>
    <row r="1717" spans="1:23" x14ac:dyDescent="0.3">
      <c r="A1717" s="1">
        <v>10908</v>
      </c>
      <c r="B1717" s="1">
        <v>7</v>
      </c>
      <c r="C1717" s="1">
        <v>30</v>
      </c>
      <c r="D1717" s="1">
        <v>20</v>
      </c>
      <c r="E1717" s="1">
        <v>5.0000000745058101E-2</v>
      </c>
      <c r="F1717" s="1">
        <v>13.247</v>
      </c>
      <c r="G1717" s="1">
        <v>600</v>
      </c>
      <c r="H1717" s="1">
        <v>679.48200000000008</v>
      </c>
      <c r="N1717" t="s">
        <v>0</v>
      </c>
      <c r="O1717" t="str">
        <f t="shared" si="218"/>
        <v>OrderID: 10908,</v>
      </c>
      <c r="P1717" t="str">
        <f t="shared" si="219"/>
        <v>ProductID: 7,</v>
      </c>
      <c r="Q1717" t="str">
        <f t="shared" si="220"/>
        <v>UnitPrice: 30,</v>
      </c>
      <c r="R1717" t="str">
        <f t="shared" si="221"/>
        <v>Quantity: 20,</v>
      </c>
      <c r="S1717" t="str">
        <f t="shared" si="222"/>
        <v>Discount: 0.0500000007450581,</v>
      </c>
      <c r="T1717" t="str">
        <f t="shared" si="223"/>
        <v>GrossProfitMargin: 13.247,</v>
      </c>
      <c r="U1717" t="str">
        <f t="shared" si="224"/>
        <v>ProductCost: 600,</v>
      </c>
      <c r="V1717" t="str">
        <f t="shared" si="225"/>
        <v>ProductRevenue: 679.482</v>
      </c>
      <c r="W1717" t="s">
        <v>310</v>
      </c>
    </row>
    <row r="1718" spans="1:23" x14ac:dyDescent="0.3">
      <c r="A1718" s="1">
        <v>10908</v>
      </c>
      <c r="B1718" s="1">
        <v>52</v>
      </c>
      <c r="C1718" s="1">
        <v>7</v>
      </c>
      <c r="D1718" s="1">
        <v>14</v>
      </c>
      <c r="E1718" s="1">
        <v>5.0000000745058101E-2</v>
      </c>
      <c r="F1718" s="1">
        <v>16.454999999999998</v>
      </c>
      <c r="G1718" s="1">
        <v>98</v>
      </c>
      <c r="H1718" s="1">
        <v>114.1259</v>
      </c>
      <c r="N1718" t="s">
        <v>0</v>
      </c>
      <c r="O1718" t="str">
        <f t="shared" si="218"/>
        <v>OrderID: 10908,</v>
      </c>
      <c r="P1718" t="str">
        <f t="shared" si="219"/>
        <v>ProductID: 52,</v>
      </c>
      <c r="Q1718" t="str">
        <f t="shared" si="220"/>
        <v>UnitPrice: 7,</v>
      </c>
      <c r="R1718" t="str">
        <f t="shared" si="221"/>
        <v>Quantity: 14,</v>
      </c>
      <c r="S1718" t="str">
        <f t="shared" si="222"/>
        <v>Discount: 0.0500000007450581,</v>
      </c>
      <c r="T1718" t="str">
        <f t="shared" si="223"/>
        <v>GrossProfitMargin: 16.455,</v>
      </c>
      <c r="U1718" t="str">
        <f t="shared" si="224"/>
        <v>ProductCost: 98,</v>
      </c>
      <c r="V1718" t="str">
        <f t="shared" si="225"/>
        <v>ProductRevenue: 114.1259</v>
      </c>
      <c r="W1718" t="s">
        <v>310</v>
      </c>
    </row>
    <row r="1719" spans="1:23" x14ac:dyDescent="0.3">
      <c r="A1719" s="1">
        <v>10909</v>
      </c>
      <c r="B1719" s="1">
        <v>7</v>
      </c>
      <c r="C1719" s="1">
        <v>30</v>
      </c>
      <c r="D1719" s="1">
        <v>12</v>
      </c>
      <c r="E1719" s="1">
        <v>0</v>
      </c>
      <c r="F1719" s="1">
        <v>21.158999999999999</v>
      </c>
      <c r="G1719" s="1">
        <v>360</v>
      </c>
      <c r="H1719" s="1">
        <v>436.17239999999998</v>
      </c>
      <c r="N1719" t="s">
        <v>0</v>
      </c>
      <c r="O1719" t="str">
        <f t="shared" si="218"/>
        <v>OrderID: 10909,</v>
      </c>
      <c r="P1719" t="str">
        <f t="shared" si="219"/>
        <v>ProductID: 7,</v>
      </c>
      <c r="Q1719" t="str">
        <f t="shared" si="220"/>
        <v>UnitPrice: 30,</v>
      </c>
      <c r="R1719" t="str">
        <f t="shared" si="221"/>
        <v>Quantity: 12,</v>
      </c>
      <c r="S1719" t="str">
        <f t="shared" si="222"/>
        <v>Discount: 0,</v>
      </c>
      <c r="T1719" t="str">
        <f t="shared" si="223"/>
        <v>GrossProfitMargin: 21.159,</v>
      </c>
      <c r="U1719" t="str">
        <f t="shared" si="224"/>
        <v>ProductCost: 360,</v>
      </c>
      <c r="V1719" t="str">
        <f t="shared" si="225"/>
        <v>ProductRevenue: 436.1724</v>
      </c>
      <c r="W1719" t="s">
        <v>310</v>
      </c>
    </row>
    <row r="1720" spans="1:23" x14ac:dyDescent="0.3">
      <c r="A1720" s="1">
        <v>10909</v>
      </c>
      <c r="B1720" s="1">
        <v>16</v>
      </c>
      <c r="C1720" s="1">
        <v>17.45</v>
      </c>
      <c r="D1720" s="1">
        <v>15</v>
      </c>
      <c r="E1720" s="1">
        <v>0</v>
      </c>
      <c r="F1720" s="1">
        <v>18.931999999999999</v>
      </c>
      <c r="G1720" s="1">
        <v>261.75</v>
      </c>
      <c r="H1720" s="1">
        <v>311.30450999999999</v>
      </c>
      <c r="N1720" t="s">
        <v>0</v>
      </c>
      <c r="O1720" t="str">
        <f t="shared" si="218"/>
        <v>OrderID: 10909,</v>
      </c>
      <c r="P1720" t="str">
        <f t="shared" si="219"/>
        <v>ProductID: 16,</v>
      </c>
      <c r="Q1720" t="str">
        <f t="shared" si="220"/>
        <v>UnitPrice: 17.45,</v>
      </c>
      <c r="R1720" t="str">
        <f t="shared" si="221"/>
        <v>Quantity: 15,</v>
      </c>
      <c r="S1720" t="str">
        <f t="shared" si="222"/>
        <v>Discount: 0,</v>
      </c>
      <c r="T1720" t="str">
        <f t="shared" si="223"/>
        <v>GrossProfitMargin: 18.932,</v>
      </c>
      <c r="U1720" t="str">
        <f t="shared" si="224"/>
        <v>ProductCost: 261.75,</v>
      </c>
      <c r="V1720" t="str">
        <f t="shared" si="225"/>
        <v>ProductRevenue: 311.30451</v>
      </c>
      <c r="W1720" t="s">
        <v>310</v>
      </c>
    </row>
    <row r="1721" spans="1:23" x14ac:dyDescent="0.3">
      <c r="A1721" s="1">
        <v>10909</v>
      </c>
      <c r="B1721" s="1">
        <v>41</v>
      </c>
      <c r="C1721" s="1">
        <v>9.65</v>
      </c>
      <c r="D1721" s="1">
        <v>5</v>
      </c>
      <c r="E1721" s="1">
        <v>0</v>
      </c>
      <c r="F1721" s="1">
        <v>6.3019999999999996</v>
      </c>
      <c r="G1721" s="1">
        <v>48.25</v>
      </c>
      <c r="H1721" s="1">
        <v>51.290715000000006</v>
      </c>
      <c r="N1721" t="s">
        <v>0</v>
      </c>
      <c r="O1721" t="str">
        <f t="shared" si="218"/>
        <v>OrderID: 10909,</v>
      </c>
      <c r="P1721" t="str">
        <f t="shared" si="219"/>
        <v>ProductID: 41,</v>
      </c>
      <c r="Q1721" t="str">
        <f t="shared" si="220"/>
        <v>UnitPrice: 9.65,</v>
      </c>
      <c r="R1721" t="str">
        <f t="shared" si="221"/>
        <v>Quantity: 5,</v>
      </c>
      <c r="S1721" t="str">
        <f t="shared" si="222"/>
        <v>Discount: 0,</v>
      </c>
      <c r="T1721" t="str">
        <f t="shared" si="223"/>
        <v>GrossProfitMargin: 6.302,</v>
      </c>
      <c r="U1721" t="str">
        <f t="shared" si="224"/>
        <v>ProductCost: 48.25,</v>
      </c>
      <c r="V1721" t="str">
        <f t="shared" si="225"/>
        <v>ProductRevenue: 51.290715</v>
      </c>
      <c r="W1721" t="s">
        <v>310</v>
      </c>
    </row>
    <row r="1722" spans="1:23" x14ac:dyDescent="0.3">
      <c r="A1722" s="1">
        <v>10910</v>
      </c>
      <c r="B1722" s="1">
        <v>19</v>
      </c>
      <c r="C1722" s="1">
        <v>9.1999999999999993</v>
      </c>
      <c r="D1722" s="1">
        <v>12</v>
      </c>
      <c r="E1722" s="1">
        <v>0</v>
      </c>
      <c r="F1722" s="1">
        <v>6.98</v>
      </c>
      <c r="G1722" s="1">
        <v>110.39999999999999</v>
      </c>
      <c r="H1722" s="1">
        <v>118.10592</v>
      </c>
      <c r="N1722" t="s">
        <v>0</v>
      </c>
      <c r="O1722" t="str">
        <f t="shared" si="218"/>
        <v>OrderID: 10910,</v>
      </c>
      <c r="P1722" t="str">
        <f t="shared" si="219"/>
        <v>ProductID: 19,</v>
      </c>
      <c r="Q1722" t="str">
        <f t="shared" si="220"/>
        <v>UnitPrice: 9.2,</v>
      </c>
      <c r="R1722" t="str">
        <f t="shared" si="221"/>
        <v>Quantity: 12,</v>
      </c>
      <c r="S1722" t="str">
        <f t="shared" si="222"/>
        <v>Discount: 0,</v>
      </c>
      <c r="T1722" t="str">
        <f t="shared" si="223"/>
        <v>GrossProfitMargin: 6.98,</v>
      </c>
      <c r="U1722" t="str">
        <f t="shared" si="224"/>
        <v>ProductCost: 110.4,</v>
      </c>
      <c r="V1722" t="str">
        <f t="shared" si="225"/>
        <v>ProductRevenue: 118.10592</v>
      </c>
      <c r="W1722" t="s">
        <v>310</v>
      </c>
    </row>
    <row r="1723" spans="1:23" x14ac:dyDescent="0.3">
      <c r="A1723" s="1">
        <v>10910</v>
      </c>
      <c r="B1723" s="1">
        <v>49</v>
      </c>
      <c r="C1723" s="1">
        <v>20</v>
      </c>
      <c r="D1723" s="1">
        <v>10</v>
      </c>
      <c r="E1723" s="1">
        <v>0</v>
      </c>
      <c r="F1723" s="1">
        <v>15.397</v>
      </c>
      <c r="G1723" s="1">
        <v>200</v>
      </c>
      <c r="H1723" s="1">
        <v>230.79399999999998</v>
      </c>
      <c r="N1723" t="s">
        <v>0</v>
      </c>
      <c r="O1723" t="str">
        <f t="shared" si="218"/>
        <v>OrderID: 10910,</v>
      </c>
      <c r="P1723" t="str">
        <f t="shared" si="219"/>
        <v>ProductID: 49,</v>
      </c>
      <c r="Q1723" t="str">
        <f t="shared" si="220"/>
        <v>UnitPrice: 20,</v>
      </c>
      <c r="R1723" t="str">
        <f t="shared" si="221"/>
        <v>Quantity: 10,</v>
      </c>
      <c r="S1723" t="str">
        <f t="shared" si="222"/>
        <v>Discount: 0,</v>
      </c>
      <c r="T1723" t="str">
        <f t="shared" si="223"/>
        <v>GrossProfitMargin: 15.397,</v>
      </c>
      <c r="U1723" t="str">
        <f t="shared" si="224"/>
        <v>ProductCost: 200,</v>
      </c>
      <c r="V1723" t="str">
        <f t="shared" si="225"/>
        <v>ProductRevenue: 230.794</v>
      </c>
      <c r="W1723" t="s">
        <v>310</v>
      </c>
    </row>
    <row r="1724" spans="1:23" x14ac:dyDescent="0.3">
      <c r="A1724" s="1">
        <v>10910</v>
      </c>
      <c r="B1724" s="1">
        <v>61</v>
      </c>
      <c r="C1724" s="1">
        <v>28.5</v>
      </c>
      <c r="D1724" s="1">
        <v>5</v>
      </c>
      <c r="E1724" s="1">
        <v>0</v>
      </c>
      <c r="F1724" s="1">
        <v>25.632000000000001</v>
      </c>
      <c r="G1724" s="1">
        <v>142.5</v>
      </c>
      <c r="H1724" s="1">
        <v>179.02560000000003</v>
      </c>
      <c r="N1724" t="s">
        <v>0</v>
      </c>
      <c r="O1724" t="str">
        <f t="shared" si="218"/>
        <v>OrderID: 10910,</v>
      </c>
      <c r="P1724" t="str">
        <f t="shared" si="219"/>
        <v>ProductID: 61,</v>
      </c>
      <c r="Q1724" t="str">
        <f t="shared" si="220"/>
        <v>UnitPrice: 28.5,</v>
      </c>
      <c r="R1724" t="str">
        <f t="shared" si="221"/>
        <v>Quantity: 5,</v>
      </c>
      <c r="S1724" t="str">
        <f t="shared" si="222"/>
        <v>Discount: 0,</v>
      </c>
      <c r="T1724" t="str">
        <f t="shared" si="223"/>
        <v>GrossProfitMargin: 25.632,</v>
      </c>
      <c r="U1724" t="str">
        <f t="shared" si="224"/>
        <v>ProductCost: 142.5,</v>
      </c>
      <c r="V1724" t="str">
        <f t="shared" si="225"/>
        <v>ProductRevenue: 179.0256</v>
      </c>
      <c r="W1724" t="s">
        <v>310</v>
      </c>
    </row>
    <row r="1725" spans="1:23" x14ac:dyDescent="0.3">
      <c r="A1725" s="1">
        <v>10911</v>
      </c>
      <c r="B1725" s="1">
        <v>1</v>
      </c>
      <c r="C1725" s="1">
        <v>18</v>
      </c>
      <c r="D1725" s="1">
        <v>10</v>
      </c>
      <c r="E1725" s="1">
        <v>0</v>
      </c>
      <c r="F1725" s="1">
        <v>11.34</v>
      </c>
      <c r="G1725" s="1">
        <v>180</v>
      </c>
      <c r="H1725" s="1">
        <v>200.41199999999998</v>
      </c>
      <c r="N1725" t="s">
        <v>0</v>
      </c>
      <c r="O1725" t="str">
        <f t="shared" si="218"/>
        <v>OrderID: 10911,</v>
      </c>
      <c r="P1725" t="str">
        <f t="shared" si="219"/>
        <v>ProductID: 1,</v>
      </c>
      <c r="Q1725" t="str">
        <f t="shared" si="220"/>
        <v>UnitPrice: 18,</v>
      </c>
      <c r="R1725" t="str">
        <f t="shared" si="221"/>
        <v>Quantity: 10,</v>
      </c>
      <c r="S1725" t="str">
        <f t="shared" si="222"/>
        <v>Discount: 0,</v>
      </c>
      <c r="T1725" t="str">
        <f t="shared" si="223"/>
        <v>GrossProfitMargin: 11.34,</v>
      </c>
      <c r="U1725" t="str">
        <f t="shared" si="224"/>
        <v>ProductCost: 180,</v>
      </c>
      <c r="V1725" t="str">
        <f t="shared" si="225"/>
        <v>ProductRevenue: 200.412</v>
      </c>
      <c r="W1725" t="s">
        <v>310</v>
      </c>
    </row>
    <row r="1726" spans="1:23" x14ac:dyDescent="0.3">
      <c r="A1726" s="1">
        <v>10911</v>
      </c>
      <c r="B1726" s="1">
        <v>17</v>
      </c>
      <c r="C1726" s="1">
        <v>39</v>
      </c>
      <c r="D1726" s="1">
        <v>12</v>
      </c>
      <c r="E1726" s="1">
        <v>0</v>
      </c>
      <c r="F1726" s="1">
        <v>9.4350000000000005</v>
      </c>
      <c r="G1726" s="1">
        <v>468</v>
      </c>
      <c r="H1726" s="1">
        <v>512.1558</v>
      </c>
      <c r="N1726" t="s">
        <v>0</v>
      </c>
      <c r="O1726" t="str">
        <f t="shared" si="218"/>
        <v>OrderID: 10911,</v>
      </c>
      <c r="P1726" t="str">
        <f t="shared" si="219"/>
        <v>ProductID: 17,</v>
      </c>
      <c r="Q1726" t="str">
        <f t="shared" si="220"/>
        <v>UnitPrice: 39,</v>
      </c>
      <c r="R1726" t="str">
        <f t="shared" si="221"/>
        <v>Quantity: 12,</v>
      </c>
      <c r="S1726" t="str">
        <f t="shared" si="222"/>
        <v>Discount: 0,</v>
      </c>
      <c r="T1726" t="str">
        <f t="shared" si="223"/>
        <v>GrossProfitMargin: 9.435,</v>
      </c>
      <c r="U1726" t="str">
        <f t="shared" si="224"/>
        <v>ProductCost: 468,</v>
      </c>
      <c r="V1726" t="str">
        <f t="shared" si="225"/>
        <v>ProductRevenue: 512.1558</v>
      </c>
      <c r="W1726" t="s">
        <v>310</v>
      </c>
    </row>
    <row r="1727" spans="1:23" x14ac:dyDescent="0.3">
      <c r="A1727" s="1">
        <v>10911</v>
      </c>
      <c r="B1727" s="1">
        <v>67</v>
      </c>
      <c r="C1727" s="1">
        <v>14</v>
      </c>
      <c r="D1727" s="1">
        <v>15</v>
      </c>
      <c r="E1727" s="1">
        <v>0</v>
      </c>
      <c r="F1727" s="1">
        <v>25.895</v>
      </c>
      <c r="G1727" s="1">
        <v>210</v>
      </c>
      <c r="H1727" s="1">
        <v>264.37950000000001</v>
      </c>
      <c r="N1727" t="s">
        <v>0</v>
      </c>
      <c r="O1727" t="str">
        <f t="shared" si="218"/>
        <v>OrderID: 10911,</v>
      </c>
      <c r="P1727" t="str">
        <f t="shared" si="219"/>
        <v>ProductID: 67,</v>
      </c>
      <c r="Q1727" t="str">
        <f t="shared" si="220"/>
        <v>UnitPrice: 14,</v>
      </c>
      <c r="R1727" t="str">
        <f t="shared" si="221"/>
        <v>Quantity: 15,</v>
      </c>
      <c r="S1727" t="str">
        <f t="shared" si="222"/>
        <v>Discount: 0,</v>
      </c>
      <c r="T1727" t="str">
        <f t="shared" si="223"/>
        <v>GrossProfitMargin: 25.895,</v>
      </c>
      <c r="U1727" t="str">
        <f t="shared" si="224"/>
        <v>ProductCost: 210,</v>
      </c>
      <c r="V1727" t="str">
        <f t="shared" si="225"/>
        <v>ProductRevenue: 264.3795</v>
      </c>
      <c r="W1727" t="s">
        <v>310</v>
      </c>
    </row>
    <row r="1728" spans="1:23" x14ac:dyDescent="0.3">
      <c r="A1728" s="1">
        <v>10912</v>
      </c>
      <c r="B1728" s="1">
        <v>11</v>
      </c>
      <c r="C1728" s="1">
        <v>21</v>
      </c>
      <c r="D1728" s="1">
        <v>40</v>
      </c>
      <c r="E1728" s="1">
        <v>0.25</v>
      </c>
      <c r="F1728" s="1">
        <v>29.11</v>
      </c>
      <c r="G1728" s="1">
        <v>840</v>
      </c>
      <c r="H1728" s="1">
        <v>1084.5239999999999</v>
      </c>
      <c r="N1728" t="s">
        <v>0</v>
      </c>
      <c r="O1728" t="str">
        <f t="shared" si="218"/>
        <v>OrderID: 10912,</v>
      </c>
      <c r="P1728" t="str">
        <f t="shared" si="219"/>
        <v>ProductID: 11,</v>
      </c>
      <c r="Q1728" t="str">
        <f t="shared" si="220"/>
        <v>UnitPrice: 21,</v>
      </c>
      <c r="R1728" t="str">
        <f t="shared" si="221"/>
        <v>Quantity: 40,</v>
      </c>
      <c r="S1728" t="str">
        <f t="shared" si="222"/>
        <v>Discount: 0.25,</v>
      </c>
      <c r="T1728" t="str">
        <f t="shared" si="223"/>
        <v>GrossProfitMargin: 29.11,</v>
      </c>
      <c r="U1728" t="str">
        <f t="shared" si="224"/>
        <v>ProductCost: 840,</v>
      </c>
      <c r="V1728" t="str">
        <f t="shared" si="225"/>
        <v>ProductRevenue: 1084.524</v>
      </c>
      <c r="W1728" t="s">
        <v>310</v>
      </c>
    </row>
    <row r="1729" spans="1:23" x14ac:dyDescent="0.3">
      <c r="A1729" s="1">
        <v>10912</v>
      </c>
      <c r="B1729" s="1">
        <v>29</v>
      </c>
      <c r="C1729" s="1">
        <v>123.79</v>
      </c>
      <c r="D1729" s="1">
        <v>60</v>
      </c>
      <c r="E1729" s="1">
        <v>0.25</v>
      </c>
      <c r="F1729" s="1">
        <v>28.396000000000001</v>
      </c>
      <c r="G1729" s="1">
        <v>7427.4000000000005</v>
      </c>
      <c r="H1729" s="1">
        <v>9536.484504</v>
      </c>
      <c r="N1729" t="s">
        <v>0</v>
      </c>
      <c r="O1729" t="str">
        <f t="shared" si="218"/>
        <v>OrderID: 10912,</v>
      </c>
      <c r="P1729" t="str">
        <f t="shared" si="219"/>
        <v>ProductID: 29,</v>
      </c>
      <c r="Q1729" t="str">
        <f t="shared" si="220"/>
        <v>UnitPrice: 123.79,</v>
      </c>
      <c r="R1729" t="str">
        <f t="shared" si="221"/>
        <v>Quantity: 60,</v>
      </c>
      <c r="S1729" t="str">
        <f t="shared" si="222"/>
        <v>Discount: 0.25,</v>
      </c>
      <c r="T1729" t="str">
        <f t="shared" si="223"/>
        <v>GrossProfitMargin: 28.396,</v>
      </c>
      <c r="U1729" t="str">
        <f t="shared" si="224"/>
        <v>ProductCost: 7427.4,</v>
      </c>
      <c r="V1729" t="str">
        <f t="shared" si="225"/>
        <v>ProductRevenue: 9536.484504</v>
      </c>
      <c r="W1729" t="s">
        <v>310</v>
      </c>
    </row>
    <row r="1730" spans="1:23" x14ac:dyDescent="0.3">
      <c r="A1730" s="1">
        <v>10913</v>
      </c>
      <c r="B1730" s="1">
        <v>4</v>
      </c>
      <c r="C1730" s="1">
        <v>22</v>
      </c>
      <c r="D1730" s="1">
        <v>30</v>
      </c>
      <c r="E1730" s="1">
        <v>0.25</v>
      </c>
      <c r="F1730" s="1">
        <v>10.797000000000001</v>
      </c>
      <c r="G1730" s="1">
        <v>660</v>
      </c>
      <c r="H1730" s="1">
        <v>731.26019999999994</v>
      </c>
      <c r="N1730" t="s">
        <v>0</v>
      </c>
      <c r="O1730" t="str">
        <f t="shared" si="218"/>
        <v>OrderID: 10913,</v>
      </c>
      <c r="P1730" t="str">
        <f t="shared" si="219"/>
        <v>ProductID: 4,</v>
      </c>
      <c r="Q1730" t="str">
        <f t="shared" si="220"/>
        <v>UnitPrice: 22,</v>
      </c>
      <c r="R1730" t="str">
        <f t="shared" si="221"/>
        <v>Quantity: 30,</v>
      </c>
      <c r="S1730" t="str">
        <f t="shared" si="222"/>
        <v>Discount: 0.25,</v>
      </c>
      <c r="T1730" t="str">
        <f t="shared" si="223"/>
        <v>GrossProfitMargin: 10.797,</v>
      </c>
      <c r="U1730" t="str">
        <f t="shared" si="224"/>
        <v>ProductCost: 660,</v>
      </c>
      <c r="V1730" t="str">
        <f t="shared" si="225"/>
        <v>ProductRevenue: 731.2602</v>
      </c>
      <c r="W1730" t="s">
        <v>310</v>
      </c>
    </row>
    <row r="1731" spans="1:23" x14ac:dyDescent="0.3">
      <c r="A1731" s="1">
        <v>10913</v>
      </c>
      <c r="B1731" s="1">
        <v>33</v>
      </c>
      <c r="C1731" s="1">
        <v>2.5</v>
      </c>
      <c r="D1731" s="1">
        <v>40</v>
      </c>
      <c r="E1731" s="1">
        <v>0.25</v>
      </c>
      <c r="F1731" s="1">
        <v>14.417</v>
      </c>
      <c r="G1731" s="1">
        <v>100</v>
      </c>
      <c r="H1731" s="1">
        <v>114.41699999999999</v>
      </c>
      <c r="N1731" t="s">
        <v>0</v>
      </c>
      <c r="O1731" t="str">
        <f t="shared" ref="O1731:O1794" si="226">O$1&amp;": "&amp;IF(ISNUMBER(A1731),A1731,""""&amp;A1731&amp;"""")&amp;IF(P$1=0,"",",")</f>
        <v>OrderID: 10913,</v>
      </c>
      <c r="P1731" t="str">
        <f t="shared" ref="P1731:P1794" si="227">P$1&amp;": "&amp;IF(ISNUMBER(B1731),B1731,""""&amp;B1731&amp;"""")&amp;IF(Q$1=0,"",",")</f>
        <v>ProductID: 33,</v>
      </c>
      <c r="Q1731" t="str">
        <f t="shared" ref="Q1731:Q1794" si="228">Q$1&amp;": "&amp;IF(ISNUMBER(C1731),C1731,""""&amp;C1731&amp;"""")&amp;IF(R$1=0,"",",")</f>
        <v>UnitPrice: 2.5,</v>
      </c>
      <c r="R1731" t="str">
        <f t="shared" ref="R1731:R1794" si="229">R$1&amp;": "&amp;IF(ISNUMBER(D1731),D1731,""""&amp;D1731&amp;"""")&amp;IF(S$1=0,"",",")</f>
        <v>Quantity: 40,</v>
      </c>
      <c r="S1731" t="str">
        <f t="shared" ref="S1731:S1794" si="230">S$1&amp;": "&amp;IF(ISNUMBER(E1731),E1731,""""&amp;E1731&amp;"""")&amp;IF(T$1=0,"",",")</f>
        <v>Discount: 0.25,</v>
      </c>
      <c r="T1731" t="str">
        <f t="shared" ref="T1731:T1794" si="231">T$1&amp;": "&amp;IF(ISNUMBER(F1731),F1731,""""&amp;F1731&amp;"""")&amp;IF(U$1=0,"",",")</f>
        <v>GrossProfitMargin: 14.417,</v>
      </c>
      <c r="U1731" t="str">
        <f t="shared" ref="U1731:U1794" si="232">U$1&amp;": "&amp;IF(ISNUMBER(G1731),G1731,""""&amp;G1731&amp;"""")&amp;IF(V$1=0,"",",")</f>
        <v>ProductCost: 100,</v>
      </c>
      <c r="V1731" t="str">
        <f t="shared" ref="V1731:V1794" si="233">V$1&amp;": "&amp;IF(ISNUMBER(H1731),H1731,""""&amp;H1731&amp;"""")&amp;IF(W$1=0,"",",")</f>
        <v>ProductRevenue: 114.417</v>
      </c>
      <c r="W1731" t="s">
        <v>310</v>
      </c>
    </row>
    <row r="1732" spans="1:23" x14ac:dyDescent="0.3">
      <c r="A1732" s="1">
        <v>10913</v>
      </c>
      <c r="B1732" s="1">
        <v>58</v>
      </c>
      <c r="C1732" s="1">
        <v>13.25</v>
      </c>
      <c r="D1732" s="1">
        <v>15</v>
      </c>
      <c r="E1732" s="1">
        <v>0</v>
      </c>
      <c r="F1732" s="1">
        <v>18.59</v>
      </c>
      <c r="G1732" s="1">
        <v>198.75</v>
      </c>
      <c r="H1732" s="1">
        <v>235.69762499999999</v>
      </c>
      <c r="N1732" t="s">
        <v>0</v>
      </c>
      <c r="O1732" t="str">
        <f t="shared" si="226"/>
        <v>OrderID: 10913,</v>
      </c>
      <c r="P1732" t="str">
        <f t="shared" si="227"/>
        <v>ProductID: 58,</v>
      </c>
      <c r="Q1732" t="str">
        <f t="shared" si="228"/>
        <v>UnitPrice: 13.25,</v>
      </c>
      <c r="R1732" t="str">
        <f t="shared" si="229"/>
        <v>Quantity: 15,</v>
      </c>
      <c r="S1732" t="str">
        <f t="shared" si="230"/>
        <v>Discount: 0,</v>
      </c>
      <c r="T1732" t="str">
        <f t="shared" si="231"/>
        <v>GrossProfitMargin: 18.59,</v>
      </c>
      <c r="U1732" t="str">
        <f t="shared" si="232"/>
        <v>ProductCost: 198.75,</v>
      </c>
      <c r="V1732" t="str">
        <f t="shared" si="233"/>
        <v>ProductRevenue: 235.697625</v>
      </c>
      <c r="W1732" t="s">
        <v>310</v>
      </c>
    </row>
    <row r="1733" spans="1:23" x14ac:dyDescent="0.3">
      <c r="A1733" s="1">
        <v>10914</v>
      </c>
      <c r="B1733" s="1">
        <v>71</v>
      </c>
      <c r="C1733" s="1">
        <v>21.5</v>
      </c>
      <c r="D1733" s="1">
        <v>25</v>
      </c>
      <c r="E1733" s="1">
        <v>0</v>
      </c>
      <c r="F1733" s="1">
        <v>6.3579999999999997</v>
      </c>
      <c r="G1733" s="1">
        <v>537.5</v>
      </c>
      <c r="H1733" s="1">
        <v>571.67425000000003</v>
      </c>
      <c r="N1733" t="s">
        <v>0</v>
      </c>
      <c r="O1733" t="str">
        <f t="shared" si="226"/>
        <v>OrderID: 10914,</v>
      </c>
      <c r="P1733" t="str">
        <f t="shared" si="227"/>
        <v>ProductID: 71,</v>
      </c>
      <c r="Q1733" t="str">
        <f t="shared" si="228"/>
        <v>UnitPrice: 21.5,</v>
      </c>
      <c r="R1733" t="str">
        <f t="shared" si="229"/>
        <v>Quantity: 25,</v>
      </c>
      <c r="S1733" t="str">
        <f t="shared" si="230"/>
        <v>Discount: 0,</v>
      </c>
      <c r="T1733" t="str">
        <f t="shared" si="231"/>
        <v>GrossProfitMargin: 6.358,</v>
      </c>
      <c r="U1733" t="str">
        <f t="shared" si="232"/>
        <v>ProductCost: 537.5,</v>
      </c>
      <c r="V1733" t="str">
        <f t="shared" si="233"/>
        <v>ProductRevenue: 571.67425</v>
      </c>
      <c r="W1733" t="s">
        <v>310</v>
      </c>
    </row>
    <row r="1734" spans="1:23" x14ac:dyDescent="0.3">
      <c r="A1734" s="1">
        <v>10915</v>
      </c>
      <c r="B1734" s="1">
        <v>17</v>
      </c>
      <c r="C1734" s="1">
        <v>39</v>
      </c>
      <c r="D1734" s="1">
        <v>10</v>
      </c>
      <c r="E1734" s="1">
        <v>0</v>
      </c>
      <c r="F1734" s="1">
        <v>29.803999999999998</v>
      </c>
      <c r="G1734" s="1">
        <v>390</v>
      </c>
      <c r="H1734" s="1">
        <v>506.23559999999992</v>
      </c>
      <c r="N1734" t="s">
        <v>0</v>
      </c>
      <c r="O1734" t="str">
        <f t="shared" si="226"/>
        <v>OrderID: 10915,</v>
      </c>
      <c r="P1734" t="str">
        <f t="shared" si="227"/>
        <v>ProductID: 17,</v>
      </c>
      <c r="Q1734" t="str">
        <f t="shared" si="228"/>
        <v>UnitPrice: 39,</v>
      </c>
      <c r="R1734" t="str">
        <f t="shared" si="229"/>
        <v>Quantity: 10,</v>
      </c>
      <c r="S1734" t="str">
        <f t="shared" si="230"/>
        <v>Discount: 0,</v>
      </c>
      <c r="T1734" t="str">
        <f t="shared" si="231"/>
        <v>GrossProfitMargin: 29.804,</v>
      </c>
      <c r="U1734" t="str">
        <f t="shared" si="232"/>
        <v>ProductCost: 390,</v>
      </c>
      <c r="V1734" t="str">
        <f t="shared" si="233"/>
        <v>ProductRevenue: 506.2356</v>
      </c>
      <c r="W1734" t="s">
        <v>310</v>
      </c>
    </row>
    <row r="1735" spans="1:23" x14ac:dyDescent="0.3">
      <c r="A1735" s="1">
        <v>10915</v>
      </c>
      <c r="B1735" s="1">
        <v>33</v>
      </c>
      <c r="C1735" s="1">
        <v>2.5</v>
      </c>
      <c r="D1735" s="1">
        <v>30</v>
      </c>
      <c r="E1735" s="1">
        <v>0</v>
      </c>
      <c r="F1735" s="1">
        <v>8.9339999999999993</v>
      </c>
      <c r="G1735" s="1">
        <v>75</v>
      </c>
      <c r="H1735" s="1">
        <v>81.700500000000005</v>
      </c>
      <c r="N1735" t="s">
        <v>0</v>
      </c>
      <c r="O1735" t="str">
        <f t="shared" si="226"/>
        <v>OrderID: 10915,</v>
      </c>
      <c r="P1735" t="str">
        <f t="shared" si="227"/>
        <v>ProductID: 33,</v>
      </c>
      <c r="Q1735" t="str">
        <f t="shared" si="228"/>
        <v>UnitPrice: 2.5,</v>
      </c>
      <c r="R1735" t="str">
        <f t="shared" si="229"/>
        <v>Quantity: 30,</v>
      </c>
      <c r="S1735" t="str">
        <f t="shared" si="230"/>
        <v>Discount: 0,</v>
      </c>
      <c r="T1735" t="str">
        <f t="shared" si="231"/>
        <v>GrossProfitMargin: 8.934,</v>
      </c>
      <c r="U1735" t="str">
        <f t="shared" si="232"/>
        <v>ProductCost: 75,</v>
      </c>
      <c r="V1735" t="str">
        <f t="shared" si="233"/>
        <v>ProductRevenue: 81.7005</v>
      </c>
      <c r="W1735" t="s">
        <v>310</v>
      </c>
    </row>
    <row r="1736" spans="1:23" x14ac:dyDescent="0.3">
      <c r="A1736" s="1">
        <v>10915</v>
      </c>
      <c r="B1736" s="1">
        <v>54</v>
      </c>
      <c r="C1736" s="1">
        <v>7.45</v>
      </c>
      <c r="D1736" s="1">
        <v>10</v>
      </c>
      <c r="E1736" s="1">
        <v>0</v>
      </c>
      <c r="F1736" s="1">
        <v>24.323</v>
      </c>
      <c r="G1736" s="1">
        <v>74.5</v>
      </c>
      <c r="H1736" s="1">
        <v>92.620635000000007</v>
      </c>
      <c r="N1736" t="s">
        <v>0</v>
      </c>
      <c r="O1736" t="str">
        <f t="shared" si="226"/>
        <v>OrderID: 10915,</v>
      </c>
      <c r="P1736" t="str">
        <f t="shared" si="227"/>
        <v>ProductID: 54,</v>
      </c>
      <c r="Q1736" t="str">
        <f t="shared" si="228"/>
        <v>UnitPrice: 7.45,</v>
      </c>
      <c r="R1736" t="str">
        <f t="shared" si="229"/>
        <v>Quantity: 10,</v>
      </c>
      <c r="S1736" t="str">
        <f t="shared" si="230"/>
        <v>Discount: 0,</v>
      </c>
      <c r="T1736" t="str">
        <f t="shared" si="231"/>
        <v>GrossProfitMargin: 24.323,</v>
      </c>
      <c r="U1736" t="str">
        <f t="shared" si="232"/>
        <v>ProductCost: 74.5,</v>
      </c>
      <c r="V1736" t="str">
        <f t="shared" si="233"/>
        <v>ProductRevenue: 92.620635</v>
      </c>
      <c r="W1736" t="s">
        <v>310</v>
      </c>
    </row>
    <row r="1737" spans="1:23" x14ac:dyDescent="0.3">
      <c r="A1737" s="1">
        <v>10916</v>
      </c>
      <c r="B1737" s="1">
        <v>16</v>
      </c>
      <c r="C1737" s="1">
        <v>17.45</v>
      </c>
      <c r="D1737" s="1">
        <v>6</v>
      </c>
      <c r="E1737" s="1">
        <v>0</v>
      </c>
      <c r="F1737" s="1">
        <v>10.019</v>
      </c>
      <c r="G1737" s="1">
        <v>104.69999999999999</v>
      </c>
      <c r="H1737" s="1">
        <v>115.18989299999998</v>
      </c>
      <c r="N1737" t="s">
        <v>0</v>
      </c>
      <c r="O1737" t="str">
        <f t="shared" si="226"/>
        <v>OrderID: 10916,</v>
      </c>
      <c r="P1737" t="str">
        <f t="shared" si="227"/>
        <v>ProductID: 16,</v>
      </c>
      <c r="Q1737" t="str">
        <f t="shared" si="228"/>
        <v>UnitPrice: 17.45,</v>
      </c>
      <c r="R1737" t="str">
        <f t="shared" si="229"/>
        <v>Quantity: 6,</v>
      </c>
      <c r="S1737" t="str">
        <f t="shared" si="230"/>
        <v>Discount: 0,</v>
      </c>
      <c r="T1737" t="str">
        <f t="shared" si="231"/>
        <v>GrossProfitMargin: 10.019,</v>
      </c>
      <c r="U1737" t="str">
        <f t="shared" si="232"/>
        <v>ProductCost: 104.7,</v>
      </c>
      <c r="V1737" t="str">
        <f t="shared" si="233"/>
        <v>ProductRevenue: 115.189893</v>
      </c>
      <c r="W1737" t="s">
        <v>310</v>
      </c>
    </row>
    <row r="1738" spans="1:23" x14ac:dyDescent="0.3">
      <c r="A1738" s="1">
        <v>10916</v>
      </c>
      <c r="B1738" s="1">
        <v>32</v>
      </c>
      <c r="C1738" s="1">
        <v>32</v>
      </c>
      <c r="D1738" s="1">
        <v>6</v>
      </c>
      <c r="E1738" s="1">
        <v>0</v>
      </c>
      <c r="F1738" s="1">
        <v>27.184000000000001</v>
      </c>
      <c r="G1738" s="1">
        <v>192</v>
      </c>
      <c r="H1738" s="1">
        <v>244.19328000000002</v>
      </c>
      <c r="N1738" t="s">
        <v>0</v>
      </c>
      <c r="O1738" t="str">
        <f t="shared" si="226"/>
        <v>OrderID: 10916,</v>
      </c>
      <c r="P1738" t="str">
        <f t="shared" si="227"/>
        <v>ProductID: 32,</v>
      </c>
      <c r="Q1738" t="str">
        <f t="shared" si="228"/>
        <v>UnitPrice: 32,</v>
      </c>
      <c r="R1738" t="str">
        <f t="shared" si="229"/>
        <v>Quantity: 6,</v>
      </c>
      <c r="S1738" t="str">
        <f t="shared" si="230"/>
        <v>Discount: 0,</v>
      </c>
      <c r="T1738" t="str">
        <f t="shared" si="231"/>
        <v>GrossProfitMargin: 27.184,</v>
      </c>
      <c r="U1738" t="str">
        <f t="shared" si="232"/>
        <v>ProductCost: 192,</v>
      </c>
      <c r="V1738" t="str">
        <f t="shared" si="233"/>
        <v>ProductRevenue: 244.19328</v>
      </c>
      <c r="W1738" t="s">
        <v>310</v>
      </c>
    </row>
    <row r="1739" spans="1:23" x14ac:dyDescent="0.3">
      <c r="A1739" s="1">
        <v>10916</v>
      </c>
      <c r="B1739" s="1">
        <v>57</v>
      </c>
      <c r="C1739" s="1">
        <v>19.5</v>
      </c>
      <c r="D1739" s="1">
        <v>20</v>
      </c>
      <c r="E1739" s="1">
        <v>0</v>
      </c>
      <c r="F1739" s="1">
        <v>13.019</v>
      </c>
      <c r="G1739" s="1">
        <v>390</v>
      </c>
      <c r="H1739" s="1">
        <v>440.77410000000003</v>
      </c>
      <c r="N1739" t="s">
        <v>0</v>
      </c>
      <c r="O1739" t="str">
        <f t="shared" si="226"/>
        <v>OrderID: 10916,</v>
      </c>
      <c r="P1739" t="str">
        <f t="shared" si="227"/>
        <v>ProductID: 57,</v>
      </c>
      <c r="Q1739" t="str">
        <f t="shared" si="228"/>
        <v>UnitPrice: 19.5,</v>
      </c>
      <c r="R1739" t="str">
        <f t="shared" si="229"/>
        <v>Quantity: 20,</v>
      </c>
      <c r="S1739" t="str">
        <f t="shared" si="230"/>
        <v>Discount: 0,</v>
      </c>
      <c r="T1739" t="str">
        <f t="shared" si="231"/>
        <v>GrossProfitMargin: 13.019,</v>
      </c>
      <c r="U1739" t="str">
        <f t="shared" si="232"/>
        <v>ProductCost: 390,</v>
      </c>
      <c r="V1739" t="str">
        <f t="shared" si="233"/>
        <v>ProductRevenue: 440.7741</v>
      </c>
      <c r="W1739" t="s">
        <v>310</v>
      </c>
    </row>
    <row r="1740" spans="1:23" x14ac:dyDescent="0.3">
      <c r="A1740" s="1">
        <v>10917</v>
      </c>
      <c r="B1740" s="1">
        <v>30</v>
      </c>
      <c r="C1740" s="1">
        <v>25.89</v>
      </c>
      <c r="D1740" s="1">
        <v>1</v>
      </c>
      <c r="E1740" s="1">
        <v>0</v>
      </c>
      <c r="F1740" s="1">
        <v>15.762</v>
      </c>
      <c r="G1740" s="1">
        <v>25.89</v>
      </c>
      <c r="H1740" s="1">
        <v>29.970781800000005</v>
      </c>
      <c r="N1740" t="s">
        <v>0</v>
      </c>
      <c r="O1740" t="str">
        <f t="shared" si="226"/>
        <v>OrderID: 10917,</v>
      </c>
      <c r="P1740" t="str">
        <f t="shared" si="227"/>
        <v>ProductID: 30,</v>
      </c>
      <c r="Q1740" t="str">
        <f t="shared" si="228"/>
        <v>UnitPrice: 25.89,</v>
      </c>
      <c r="R1740" t="str">
        <f t="shared" si="229"/>
        <v>Quantity: 1,</v>
      </c>
      <c r="S1740" t="str">
        <f t="shared" si="230"/>
        <v>Discount: 0,</v>
      </c>
      <c r="T1740" t="str">
        <f t="shared" si="231"/>
        <v>GrossProfitMargin: 15.762,</v>
      </c>
      <c r="U1740" t="str">
        <f t="shared" si="232"/>
        <v>ProductCost: 25.89,</v>
      </c>
      <c r="V1740" t="str">
        <f t="shared" si="233"/>
        <v>ProductRevenue: 29.9707818</v>
      </c>
      <c r="W1740" t="s">
        <v>310</v>
      </c>
    </row>
    <row r="1741" spans="1:23" x14ac:dyDescent="0.3">
      <c r="A1741" s="1">
        <v>10917</v>
      </c>
      <c r="B1741" s="1">
        <v>60</v>
      </c>
      <c r="C1741" s="1">
        <v>34</v>
      </c>
      <c r="D1741" s="1">
        <v>10</v>
      </c>
      <c r="E1741" s="1">
        <v>0</v>
      </c>
      <c r="F1741" s="1">
        <v>16.082999999999998</v>
      </c>
      <c r="G1741" s="1">
        <v>340</v>
      </c>
      <c r="H1741" s="1">
        <v>394.68220000000002</v>
      </c>
      <c r="N1741" t="s">
        <v>0</v>
      </c>
      <c r="O1741" t="str">
        <f t="shared" si="226"/>
        <v>OrderID: 10917,</v>
      </c>
      <c r="P1741" t="str">
        <f t="shared" si="227"/>
        <v>ProductID: 60,</v>
      </c>
      <c r="Q1741" t="str">
        <f t="shared" si="228"/>
        <v>UnitPrice: 34,</v>
      </c>
      <c r="R1741" t="str">
        <f t="shared" si="229"/>
        <v>Quantity: 10,</v>
      </c>
      <c r="S1741" t="str">
        <f t="shared" si="230"/>
        <v>Discount: 0,</v>
      </c>
      <c r="T1741" t="str">
        <f t="shared" si="231"/>
        <v>GrossProfitMargin: 16.083,</v>
      </c>
      <c r="U1741" t="str">
        <f t="shared" si="232"/>
        <v>ProductCost: 340,</v>
      </c>
      <c r="V1741" t="str">
        <f t="shared" si="233"/>
        <v>ProductRevenue: 394.6822</v>
      </c>
      <c r="W1741" t="s">
        <v>310</v>
      </c>
    </row>
    <row r="1742" spans="1:23" x14ac:dyDescent="0.3">
      <c r="A1742" s="1">
        <v>10918</v>
      </c>
      <c r="B1742" s="1">
        <v>1</v>
      </c>
      <c r="C1742" s="1">
        <v>18</v>
      </c>
      <c r="D1742" s="1">
        <v>60</v>
      </c>
      <c r="E1742" s="1">
        <v>0.25</v>
      </c>
      <c r="F1742" s="1">
        <v>10.836</v>
      </c>
      <c r="G1742" s="1">
        <v>1080</v>
      </c>
      <c r="H1742" s="1">
        <v>1197.0288</v>
      </c>
      <c r="N1742" t="s">
        <v>0</v>
      </c>
      <c r="O1742" t="str">
        <f t="shared" si="226"/>
        <v>OrderID: 10918,</v>
      </c>
      <c r="P1742" t="str">
        <f t="shared" si="227"/>
        <v>ProductID: 1,</v>
      </c>
      <c r="Q1742" t="str">
        <f t="shared" si="228"/>
        <v>UnitPrice: 18,</v>
      </c>
      <c r="R1742" t="str">
        <f t="shared" si="229"/>
        <v>Quantity: 60,</v>
      </c>
      <c r="S1742" t="str">
        <f t="shared" si="230"/>
        <v>Discount: 0.25,</v>
      </c>
      <c r="T1742" t="str">
        <f t="shared" si="231"/>
        <v>GrossProfitMargin: 10.836,</v>
      </c>
      <c r="U1742" t="str">
        <f t="shared" si="232"/>
        <v>ProductCost: 1080,</v>
      </c>
      <c r="V1742" t="str">
        <f t="shared" si="233"/>
        <v>ProductRevenue: 1197.0288</v>
      </c>
      <c r="W1742" t="s">
        <v>310</v>
      </c>
    </row>
    <row r="1743" spans="1:23" x14ac:dyDescent="0.3">
      <c r="A1743" s="1">
        <v>10918</v>
      </c>
      <c r="B1743" s="1">
        <v>60</v>
      </c>
      <c r="C1743" s="1">
        <v>34</v>
      </c>
      <c r="D1743" s="1">
        <v>25</v>
      </c>
      <c r="E1743" s="1">
        <v>0.25</v>
      </c>
      <c r="F1743" s="1">
        <v>14.832000000000001</v>
      </c>
      <c r="G1743" s="1">
        <v>850</v>
      </c>
      <c r="H1743" s="1">
        <v>976.072</v>
      </c>
      <c r="N1743" t="s">
        <v>0</v>
      </c>
      <c r="O1743" t="str">
        <f t="shared" si="226"/>
        <v>OrderID: 10918,</v>
      </c>
      <c r="P1743" t="str">
        <f t="shared" si="227"/>
        <v>ProductID: 60,</v>
      </c>
      <c r="Q1743" t="str">
        <f t="shared" si="228"/>
        <v>UnitPrice: 34,</v>
      </c>
      <c r="R1743" t="str">
        <f t="shared" si="229"/>
        <v>Quantity: 25,</v>
      </c>
      <c r="S1743" t="str">
        <f t="shared" si="230"/>
        <v>Discount: 0.25,</v>
      </c>
      <c r="T1743" t="str">
        <f t="shared" si="231"/>
        <v>GrossProfitMargin: 14.832,</v>
      </c>
      <c r="U1743" t="str">
        <f t="shared" si="232"/>
        <v>ProductCost: 850,</v>
      </c>
      <c r="V1743" t="str">
        <f t="shared" si="233"/>
        <v>ProductRevenue: 976.072</v>
      </c>
      <c r="W1743" t="s">
        <v>310</v>
      </c>
    </row>
    <row r="1744" spans="1:23" x14ac:dyDescent="0.3">
      <c r="A1744" s="1">
        <v>10919</v>
      </c>
      <c r="B1744" s="1">
        <v>16</v>
      </c>
      <c r="C1744" s="1">
        <v>17.45</v>
      </c>
      <c r="D1744" s="1">
        <v>24</v>
      </c>
      <c r="E1744" s="1">
        <v>0</v>
      </c>
      <c r="F1744" s="1">
        <v>7.7869999999999999</v>
      </c>
      <c r="G1744" s="1">
        <v>418.79999999999995</v>
      </c>
      <c r="H1744" s="1">
        <v>451.41195599999992</v>
      </c>
      <c r="N1744" t="s">
        <v>0</v>
      </c>
      <c r="O1744" t="str">
        <f t="shared" si="226"/>
        <v>OrderID: 10919,</v>
      </c>
      <c r="P1744" t="str">
        <f t="shared" si="227"/>
        <v>ProductID: 16,</v>
      </c>
      <c r="Q1744" t="str">
        <f t="shared" si="228"/>
        <v>UnitPrice: 17.45,</v>
      </c>
      <c r="R1744" t="str">
        <f t="shared" si="229"/>
        <v>Quantity: 24,</v>
      </c>
      <c r="S1744" t="str">
        <f t="shared" si="230"/>
        <v>Discount: 0,</v>
      </c>
      <c r="T1744" t="str">
        <f t="shared" si="231"/>
        <v>GrossProfitMargin: 7.787,</v>
      </c>
      <c r="U1744" t="str">
        <f t="shared" si="232"/>
        <v>ProductCost: 418.8,</v>
      </c>
      <c r="V1744" t="str">
        <f t="shared" si="233"/>
        <v>ProductRevenue: 451.411956</v>
      </c>
      <c r="W1744" t="s">
        <v>310</v>
      </c>
    </row>
    <row r="1745" spans="1:23" x14ac:dyDescent="0.3">
      <c r="A1745" s="1">
        <v>10919</v>
      </c>
      <c r="B1745" s="1">
        <v>25</v>
      </c>
      <c r="C1745" s="1">
        <v>14</v>
      </c>
      <c r="D1745" s="1">
        <v>24</v>
      </c>
      <c r="E1745" s="1">
        <v>0</v>
      </c>
      <c r="F1745" s="1">
        <v>24.649000000000001</v>
      </c>
      <c r="G1745" s="1">
        <v>336</v>
      </c>
      <c r="H1745" s="1">
        <v>418.82064000000003</v>
      </c>
      <c r="N1745" t="s">
        <v>0</v>
      </c>
      <c r="O1745" t="str">
        <f t="shared" si="226"/>
        <v>OrderID: 10919,</v>
      </c>
      <c r="P1745" t="str">
        <f t="shared" si="227"/>
        <v>ProductID: 25,</v>
      </c>
      <c r="Q1745" t="str">
        <f t="shared" si="228"/>
        <v>UnitPrice: 14,</v>
      </c>
      <c r="R1745" t="str">
        <f t="shared" si="229"/>
        <v>Quantity: 24,</v>
      </c>
      <c r="S1745" t="str">
        <f t="shared" si="230"/>
        <v>Discount: 0,</v>
      </c>
      <c r="T1745" t="str">
        <f t="shared" si="231"/>
        <v>GrossProfitMargin: 24.649,</v>
      </c>
      <c r="U1745" t="str">
        <f t="shared" si="232"/>
        <v>ProductCost: 336,</v>
      </c>
      <c r="V1745" t="str">
        <f t="shared" si="233"/>
        <v>ProductRevenue: 418.82064</v>
      </c>
      <c r="W1745" t="s">
        <v>310</v>
      </c>
    </row>
    <row r="1746" spans="1:23" x14ac:dyDescent="0.3">
      <c r="A1746" s="1">
        <v>10919</v>
      </c>
      <c r="B1746" s="1">
        <v>40</v>
      </c>
      <c r="C1746" s="1">
        <v>18.399999999999999</v>
      </c>
      <c r="D1746" s="1">
        <v>20</v>
      </c>
      <c r="E1746" s="1">
        <v>0</v>
      </c>
      <c r="F1746" s="1">
        <v>27.193999999999999</v>
      </c>
      <c r="G1746" s="1">
        <v>368</v>
      </c>
      <c r="H1746" s="1">
        <v>468.07392000000004</v>
      </c>
      <c r="N1746" t="s">
        <v>0</v>
      </c>
      <c r="O1746" t="str">
        <f t="shared" si="226"/>
        <v>OrderID: 10919,</v>
      </c>
      <c r="P1746" t="str">
        <f t="shared" si="227"/>
        <v>ProductID: 40,</v>
      </c>
      <c r="Q1746" t="str">
        <f t="shared" si="228"/>
        <v>UnitPrice: 18.4,</v>
      </c>
      <c r="R1746" t="str">
        <f t="shared" si="229"/>
        <v>Quantity: 20,</v>
      </c>
      <c r="S1746" t="str">
        <f t="shared" si="230"/>
        <v>Discount: 0,</v>
      </c>
      <c r="T1746" t="str">
        <f t="shared" si="231"/>
        <v>GrossProfitMargin: 27.194,</v>
      </c>
      <c r="U1746" t="str">
        <f t="shared" si="232"/>
        <v>ProductCost: 368,</v>
      </c>
      <c r="V1746" t="str">
        <f t="shared" si="233"/>
        <v>ProductRevenue: 468.07392</v>
      </c>
      <c r="W1746" t="s">
        <v>310</v>
      </c>
    </row>
    <row r="1747" spans="1:23" x14ac:dyDescent="0.3">
      <c r="A1747" s="1">
        <v>10920</v>
      </c>
      <c r="B1747" s="1">
        <v>50</v>
      </c>
      <c r="C1747" s="1">
        <v>16.25</v>
      </c>
      <c r="D1747" s="1">
        <v>24</v>
      </c>
      <c r="E1747" s="1">
        <v>0</v>
      </c>
      <c r="F1747" s="1">
        <v>23.547999999999998</v>
      </c>
      <c r="G1747" s="1">
        <v>390</v>
      </c>
      <c r="H1747" s="1">
        <v>481.83719999999994</v>
      </c>
      <c r="N1747" t="s">
        <v>0</v>
      </c>
      <c r="O1747" t="str">
        <f t="shared" si="226"/>
        <v>OrderID: 10920,</v>
      </c>
      <c r="P1747" t="str">
        <f t="shared" si="227"/>
        <v>ProductID: 50,</v>
      </c>
      <c r="Q1747" t="str">
        <f t="shared" si="228"/>
        <v>UnitPrice: 16.25,</v>
      </c>
      <c r="R1747" t="str">
        <f t="shared" si="229"/>
        <v>Quantity: 24,</v>
      </c>
      <c r="S1747" t="str">
        <f t="shared" si="230"/>
        <v>Discount: 0,</v>
      </c>
      <c r="T1747" t="str">
        <f t="shared" si="231"/>
        <v>GrossProfitMargin: 23.548,</v>
      </c>
      <c r="U1747" t="str">
        <f t="shared" si="232"/>
        <v>ProductCost: 390,</v>
      </c>
      <c r="V1747" t="str">
        <f t="shared" si="233"/>
        <v>ProductRevenue: 481.8372</v>
      </c>
      <c r="W1747" t="s">
        <v>310</v>
      </c>
    </row>
    <row r="1748" spans="1:23" x14ac:dyDescent="0.3">
      <c r="A1748" s="1">
        <v>10921</v>
      </c>
      <c r="B1748" s="1">
        <v>35</v>
      </c>
      <c r="C1748" s="1">
        <v>18</v>
      </c>
      <c r="D1748" s="1">
        <v>10</v>
      </c>
      <c r="E1748" s="1">
        <v>0</v>
      </c>
      <c r="F1748" s="1">
        <v>7.0789999999999997</v>
      </c>
      <c r="G1748" s="1">
        <v>180</v>
      </c>
      <c r="H1748" s="1">
        <v>192.7422</v>
      </c>
      <c r="N1748" t="s">
        <v>0</v>
      </c>
      <c r="O1748" t="str">
        <f t="shared" si="226"/>
        <v>OrderID: 10921,</v>
      </c>
      <c r="P1748" t="str">
        <f t="shared" si="227"/>
        <v>ProductID: 35,</v>
      </c>
      <c r="Q1748" t="str">
        <f t="shared" si="228"/>
        <v>UnitPrice: 18,</v>
      </c>
      <c r="R1748" t="str">
        <f t="shared" si="229"/>
        <v>Quantity: 10,</v>
      </c>
      <c r="S1748" t="str">
        <f t="shared" si="230"/>
        <v>Discount: 0,</v>
      </c>
      <c r="T1748" t="str">
        <f t="shared" si="231"/>
        <v>GrossProfitMargin: 7.079,</v>
      </c>
      <c r="U1748" t="str">
        <f t="shared" si="232"/>
        <v>ProductCost: 180,</v>
      </c>
      <c r="V1748" t="str">
        <f t="shared" si="233"/>
        <v>ProductRevenue: 192.7422</v>
      </c>
      <c r="W1748" t="s">
        <v>310</v>
      </c>
    </row>
    <row r="1749" spans="1:23" x14ac:dyDescent="0.3">
      <c r="A1749" s="1">
        <v>10921</v>
      </c>
      <c r="B1749" s="1">
        <v>63</v>
      </c>
      <c r="C1749" s="1">
        <v>43.9</v>
      </c>
      <c r="D1749" s="1">
        <v>40</v>
      </c>
      <c r="E1749" s="1">
        <v>0</v>
      </c>
      <c r="F1749" s="1">
        <v>24.010999999999999</v>
      </c>
      <c r="G1749" s="1">
        <v>1756</v>
      </c>
      <c r="H1749" s="1">
        <v>2177.6331599999999</v>
      </c>
      <c r="N1749" t="s">
        <v>0</v>
      </c>
      <c r="O1749" t="str">
        <f t="shared" si="226"/>
        <v>OrderID: 10921,</v>
      </c>
      <c r="P1749" t="str">
        <f t="shared" si="227"/>
        <v>ProductID: 63,</v>
      </c>
      <c r="Q1749" t="str">
        <f t="shared" si="228"/>
        <v>UnitPrice: 43.9,</v>
      </c>
      <c r="R1749" t="str">
        <f t="shared" si="229"/>
        <v>Quantity: 40,</v>
      </c>
      <c r="S1749" t="str">
        <f t="shared" si="230"/>
        <v>Discount: 0,</v>
      </c>
      <c r="T1749" t="str">
        <f t="shared" si="231"/>
        <v>GrossProfitMargin: 24.011,</v>
      </c>
      <c r="U1749" t="str">
        <f t="shared" si="232"/>
        <v>ProductCost: 1756,</v>
      </c>
      <c r="V1749" t="str">
        <f t="shared" si="233"/>
        <v>ProductRevenue: 2177.63316</v>
      </c>
      <c r="W1749" t="s">
        <v>310</v>
      </c>
    </row>
    <row r="1750" spans="1:23" x14ac:dyDescent="0.3">
      <c r="A1750" s="1">
        <v>10922</v>
      </c>
      <c r="B1750" s="1">
        <v>17</v>
      </c>
      <c r="C1750" s="1">
        <v>39</v>
      </c>
      <c r="D1750" s="1">
        <v>15</v>
      </c>
      <c r="E1750" s="1">
        <v>0</v>
      </c>
      <c r="F1750" s="1">
        <v>22.673999999999999</v>
      </c>
      <c r="G1750" s="1">
        <v>585</v>
      </c>
      <c r="H1750" s="1">
        <v>717.64289999999994</v>
      </c>
      <c r="N1750" t="s">
        <v>0</v>
      </c>
      <c r="O1750" t="str">
        <f t="shared" si="226"/>
        <v>OrderID: 10922,</v>
      </c>
      <c r="P1750" t="str">
        <f t="shared" si="227"/>
        <v>ProductID: 17,</v>
      </c>
      <c r="Q1750" t="str">
        <f t="shared" si="228"/>
        <v>UnitPrice: 39,</v>
      </c>
      <c r="R1750" t="str">
        <f t="shared" si="229"/>
        <v>Quantity: 15,</v>
      </c>
      <c r="S1750" t="str">
        <f t="shared" si="230"/>
        <v>Discount: 0,</v>
      </c>
      <c r="T1750" t="str">
        <f t="shared" si="231"/>
        <v>GrossProfitMargin: 22.674,</v>
      </c>
      <c r="U1750" t="str">
        <f t="shared" si="232"/>
        <v>ProductCost: 585,</v>
      </c>
      <c r="V1750" t="str">
        <f t="shared" si="233"/>
        <v>ProductRevenue: 717.6429</v>
      </c>
      <c r="W1750" t="s">
        <v>310</v>
      </c>
    </row>
    <row r="1751" spans="1:23" x14ac:dyDescent="0.3">
      <c r="A1751" s="1">
        <v>10922</v>
      </c>
      <c r="B1751" s="1">
        <v>24</v>
      </c>
      <c r="C1751" s="1">
        <v>4.5</v>
      </c>
      <c r="D1751" s="1">
        <v>35</v>
      </c>
      <c r="E1751" s="1">
        <v>0</v>
      </c>
      <c r="F1751" s="1">
        <v>14.27</v>
      </c>
      <c r="G1751" s="1">
        <v>157.5</v>
      </c>
      <c r="H1751" s="1">
        <v>179.97525000000002</v>
      </c>
      <c r="N1751" t="s">
        <v>0</v>
      </c>
      <c r="O1751" t="str">
        <f t="shared" si="226"/>
        <v>OrderID: 10922,</v>
      </c>
      <c r="P1751" t="str">
        <f t="shared" si="227"/>
        <v>ProductID: 24,</v>
      </c>
      <c r="Q1751" t="str">
        <f t="shared" si="228"/>
        <v>UnitPrice: 4.5,</v>
      </c>
      <c r="R1751" t="str">
        <f t="shared" si="229"/>
        <v>Quantity: 35,</v>
      </c>
      <c r="S1751" t="str">
        <f t="shared" si="230"/>
        <v>Discount: 0,</v>
      </c>
      <c r="T1751" t="str">
        <f t="shared" si="231"/>
        <v>GrossProfitMargin: 14.27,</v>
      </c>
      <c r="U1751" t="str">
        <f t="shared" si="232"/>
        <v>ProductCost: 157.5,</v>
      </c>
      <c r="V1751" t="str">
        <f t="shared" si="233"/>
        <v>ProductRevenue: 179.97525</v>
      </c>
      <c r="W1751" t="s">
        <v>310</v>
      </c>
    </row>
    <row r="1752" spans="1:23" x14ac:dyDescent="0.3">
      <c r="A1752" s="1">
        <v>10923</v>
      </c>
      <c r="B1752" s="1">
        <v>42</v>
      </c>
      <c r="C1752" s="1">
        <v>14</v>
      </c>
      <c r="D1752" s="1">
        <v>10</v>
      </c>
      <c r="E1752" s="1">
        <v>0.20000000298023199</v>
      </c>
      <c r="F1752" s="1">
        <v>27.751999999999999</v>
      </c>
      <c r="G1752" s="1">
        <v>140</v>
      </c>
      <c r="H1752" s="1">
        <v>178.8528</v>
      </c>
      <c r="N1752" t="s">
        <v>0</v>
      </c>
      <c r="O1752" t="str">
        <f t="shared" si="226"/>
        <v>OrderID: 10923,</v>
      </c>
      <c r="P1752" t="str">
        <f t="shared" si="227"/>
        <v>ProductID: 42,</v>
      </c>
      <c r="Q1752" t="str">
        <f t="shared" si="228"/>
        <v>UnitPrice: 14,</v>
      </c>
      <c r="R1752" t="str">
        <f t="shared" si="229"/>
        <v>Quantity: 10,</v>
      </c>
      <c r="S1752" t="str">
        <f t="shared" si="230"/>
        <v>Discount: 0.200000002980232,</v>
      </c>
      <c r="T1752" t="str">
        <f t="shared" si="231"/>
        <v>GrossProfitMargin: 27.752,</v>
      </c>
      <c r="U1752" t="str">
        <f t="shared" si="232"/>
        <v>ProductCost: 140,</v>
      </c>
      <c r="V1752" t="str">
        <f t="shared" si="233"/>
        <v>ProductRevenue: 178.8528</v>
      </c>
      <c r="W1752" t="s">
        <v>310</v>
      </c>
    </row>
    <row r="1753" spans="1:23" x14ac:dyDescent="0.3">
      <c r="A1753" s="1">
        <v>10923</v>
      </c>
      <c r="B1753" s="1">
        <v>43</v>
      </c>
      <c r="C1753" s="1">
        <v>46</v>
      </c>
      <c r="D1753" s="1">
        <v>10</v>
      </c>
      <c r="E1753" s="1">
        <v>0.20000000298023199</v>
      </c>
      <c r="F1753" s="1">
        <v>24.190999999999999</v>
      </c>
      <c r="G1753" s="1">
        <v>460</v>
      </c>
      <c r="H1753" s="1">
        <v>571.27859999999998</v>
      </c>
      <c r="N1753" t="s">
        <v>0</v>
      </c>
      <c r="O1753" t="str">
        <f t="shared" si="226"/>
        <v>OrderID: 10923,</v>
      </c>
      <c r="P1753" t="str">
        <f t="shared" si="227"/>
        <v>ProductID: 43,</v>
      </c>
      <c r="Q1753" t="str">
        <f t="shared" si="228"/>
        <v>UnitPrice: 46,</v>
      </c>
      <c r="R1753" t="str">
        <f t="shared" si="229"/>
        <v>Quantity: 10,</v>
      </c>
      <c r="S1753" t="str">
        <f t="shared" si="230"/>
        <v>Discount: 0.200000002980232,</v>
      </c>
      <c r="T1753" t="str">
        <f t="shared" si="231"/>
        <v>GrossProfitMargin: 24.191,</v>
      </c>
      <c r="U1753" t="str">
        <f t="shared" si="232"/>
        <v>ProductCost: 460,</v>
      </c>
      <c r="V1753" t="str">
        <f t="shared" si="233"/>
        <v>ProductRevenue: 571.2786</v>
      </c>
      <c r="W1753" t="s">
        <v>310</v>
      </c>
    </row>
    <row r="1754" spans="1:23" x14ac:dyDescent="0.3">
      <c r="A1754" s="1">
        <v>10923</v>
      </c>
      <c r="B1754" s="1">
        <v>67</v>
      </c>
      <c r="C1754" s="1">
        <v>14</v>
      </c>
      <c r="D1754" s="1">
        <v>24</v>
      </c>
      <c r="E1754" s="1">
        <v>0.20000000298023199</v>
      </c>
      <c r="F1754" s="1">
        <v>7.3940000000000001</v>
      </c>
      <c r="G1754" s="1">
        <v>336</v>
      </c>
      <c r="H1754" s="1">
        <v>360.84383999999994</v>
      </c>
      <c r="N1754" t="s">
        <v>0</v>
      </c>
      <c r="O1754" t="str">
        <f t="shared" si="226"/>
        <v>OrderID: 10923,</v>
      </c>
      <c r="P1754" t="str">
        <f t="shared" si="227"/>
        <v>ProductID: 67,</v>
      </c>
      <c r="Q1754" t="str">
        <f t="shared" si="228"/>
        <v>UnitPrice: 14,</v>
      </c>
      <c r="R1754" t="str">
        <f t="shared" si="229"/>
        <v>Quantity: 24,</v>
      </c>
      <c r="S1754" t="str">
        <f t="shared" si="230"/>
        <v>Discount: 0.200000002980232,</v>
      </c>
      <c r="T1754" t="str">
        <f t="shared" si="231"/>
        <v>GrossProfitMargin: 7.394,</v>
      </c>
      <c r="U1754" t="str">
        <f t="shared" si="232"/>
        <v>ProductCost: 336,</v>
      </c>
      <c r="V1754" t="str">
        <f t="shared" si="233"/>
        <v>ProductRevenue: 360.84384</v>
      </c>
      <c r="W1754" t="s">
        <v>310</v>
      </c>
    </row>
    <row r="1755" spans="1:23" x14ac:dyDescent="0.3">
      <c r="A1755" s="1">
        <v>10924</v>
      </c>
      <c r="B1755" s="1">
        <v>10</v>
      </c>
      <c r="C1755" s="1">
        <v>31</v>
      </c>
      <c r="D1755" s="1">
        <v>20</v>
      </c>
      <c r="E1755" s="1">
        <v>0.10000000149011599</v>
      </c>
      <c r="F1755" s="1">
        <v>29.792999999999999</v>
      </c>
      <c r="G1755" s="1">
        <v>620</v>
      </c>
      <c r="H1755" s="1">
        <v>804.71659999999997</v>
      </c>
      <c r="N1755" t="s">
        <v>0</v>
      </c>
      <c r="O1755" t="str">
        <f t="shared" si="226"/>
        <v>OrderID: 10924,</v>
      </c>
      <c r="P1755" t="str">
        <f t="shared" si="227"/>
        <v>ProductID: 10,</v>
      </c>
      <c r="Q1755" t="str">
        <f t="shared" si="228"/>
        <v>UnitPrice: 31,</v>
      </c>
      <c r="R1755" t="str">
        <f t="shared" si="229"/>
        <v>Quantity: 20,</v>
      </c>
      <c r="S1755" t="str">
        <f t="shared" si="230"/>
        <v>Discount: 0.100000001490116,</v>
      </c>
      <c r="T1755" t="str">
        <f t="shared" si="231"/>
        <v>GrossProfitMargin: 29.793,</v>
      </c>
      <c r="U1755" t="str">
        <f t="shared" si="232"/>
        <v>ProductCost: 620,</v>
      </c>
      <c r="V1755" t="str">
        <f t="shared" si="233"/>
        <v>ProductRevenue: 804.7166</v>
      </c>
      <c r="W1755" t="s">
        <v>310</v>
      </c>
    </row>
    <row r="1756" spans="1:23" x14ac:dyDescent="0.3">
      <c r="A1756" s="1">
        <v>10924</v>
      </c>
      <c r="B1756" s="1">
        <v>28</v>
      </c>
      <c r="C1756" s="1">
        <v>45.6</v>
      </c>
      <c r="D1756" s="1">
        <v>30</v>
      </c>
      <c r="E1756" s="1">
        <v>0.10000000149011599</v>
      </c>
      <c r="F1756" s="1">
        <v>27.815999999999999</v>
      </c>
      <c r="G1756" s="1">
        <v>1368</v>
      </c>
      <c r="H1756" s="1">
        <v>1748.52288</v>
      </c>
      <c r="N1756" t="s">
        <v>0</v>
      </c>
      <c r="O1756" t="str">
        <f t="shared" si="226"/>
        <v>OrderID: 10924,</v>
      </c>
      <c r="P1756" t="str">
        <f t="shared" si="227"/>
        <v>ProductID: 28,</v>
      </c>
      <c r="Q1756" t="str">
        <f t="shared" si="228"/>
        <v>UnitPrice: 45.6,</v>
      </c>
      <c r="R1756" t="str">
        <f t="shared" si="229"/>
        <v>Quantity: 30,</v>
      </c>
      <c r="S1756" t="str">
        <f t="shared" si="230"/>
        <v>Discount: 0.100000001490116,</v>
      </c>
      <c r="T1756" t="str">
        <f t="shared" si="231"/>
        <v>GrossProfitMargin: 27.816,</v>
      </c>
      <c r="U1756" t="str">
        <f t="shared" si="232"/>
        <v>ProductCost: 1368,</v>
      </c>
      <c r="V1756" t="str">
        <f t="shared" si="233"/>
        <v>ProductRevenue: 1748.52288</v>
      </c>
      <c r="W1756" t="s">
        <v>310</v>
      </c>
    </row>
    <row r="1757" spans="1:23" x14ac:dyDescent="0.3">
      <c r="A1757" s="1">
        <v>10924</v>
      </c>
      <c r="B1757" s="1">
        <v>75</v>
      </c>
      <c r="C1757" s="1">
        <v>7.75</v>
      </c>
      <c r="D1757" s="1">
        <v>6</v>
      </c>
      <c r="E1757" s="1">
        <v>0</v>
      </c>
      <c r="F1757" s="1">
        <v>23.706</v>
      </c>
      <c r="G1757" s="1">
        <v>46.5</v>
      </c>
      <c r="H1757" s="1">
        <v>57.523290000000003</v>
      </c>
      <c r="N1757" t="s">
        <v>0</v>
      </c>
      <c r="O1757" t="str">
        <f t="shared" si="226"/>
        <v>OrderID: 10924,</v>
      </c>
      <c r="P1757" t="str">
        <f t="shared" si="227"/>
        <v>ProductID: 75,</v>
      </c>
      <c r="Q1757" t="str">
        <f t="shared" si="228"/>
        <v>UnitPrice: 7.75,</v>
      </c>
      <c r="R1757" t="str">
        <f t="shared" si="229"/>
        <v>Quantity: 6,</v>
      </c>
      <c r="S1757" t="str">
        <f t="shared" si="230"/>
        <v>Discount: 0,</v>
      </c>
      <c r="T1757" t="str">
        <f t="shared" si="231"/>
        <v>GrossProfitMargin: 23.706,</v>
      </c>
      <c r="U1757" t="str">
        <f t="shared" si="232"/>
        <v>ProductCost: 46.5,</v>
      </c>
      <c r="V1757" t="str">
        <f t="shared" si="233"/>
        <v>ProductRevenue: 57.52329</v>
      </c>
      <c r="W1757" t="s">
        <v>310</v>
      </c>
    </row>
    <row r="1758" spans="1:23" x14ac:dyDescent="0.3">
      <c r="A1758" s="1">
        <v>10925</v>
      </c>
      <c r="B1758" s="1">
        <v>36</v>
      </c>
      <c r="C1758" s="1">
        <v>19</v>
      </c>
      <c r="D1758" s="1">
        <v>25</v>
      </c>
      <c r="E1758" s="1">
        <v>0.15000000596046401</v>
      </c>
      <c r="F1758" s="1">
        <v>23.623000000000001</v>
      </c>
      <c r="G1758" s="1">
        <v>475</v>
      </c>
      <c r="H1758" s="1">
        <v>587.20925</v>
      </c>
      <c r="N1758" t="s">
        <v>0</v>
      </c>
      <c r="O1758" t="str">
        <f t="shared" si="226"/>
        <v>OrderID: 10925,</v>
      </c>
      <c r="P1758" t="str">
        <f t="shared" si="227"/>
        <v>ProductID: 36,</v>
      </c>
      <c r="Q1758" t="str">
        <f t="shared" si="228"/>
        <v>UnitPrice: 19,</v>
      </c>
      <c r="R1758" t="str">
        <f t="shared" si="229"/>
        <v>Quantity: 25,</v>
      </c>
      <c r="S1758" t="str">
        <f t="shared" si="230"/>
        <v>Discount: 0.150000005960464,</v>
      </c>
      <c r="T1758" t="str">
        <f t="shared" si="231"/>
        <v>GrossProfitMargin: 23.623,</v>
      </c>
      <c r="U1758" t="str">
        <f t="shared" si="232"/>
        <v>ProductCost: 475,</v>
      </c>
      <c r="V1758" t="str">
        <f t="shared" si="233"/>
        <v>ProductRevenue: 587.20925</v>
      </c>
      <c r="W1758" t="s">
        <v>310</v>
      </c>
    </row>
    <row r="1759" spans="1:23" x14ac:dyDescent="0.3">
      <c r="A1759" s="1">
        <v>10925</v>
      </c>
      <c r="B1759" s="1">
        <v>52</v>
      </c>
      <c r="C1759" s="1">
        <v>7</v>
      </c>
      <c r="D1759" s="1">
        <v>12</v>
      </c>
      <c r="E1759" s="1">
        <v>0.15000000596046401</v>
      </c>
      <c r="F1759" s="1">
        <v>8.0670000000000002</v>
      </c>
      <c r="G1759" s="1">
        <v>84</v>
      </c>
      <c r="H1759" s="1">
        <v>90.77628</v>
      </c>
      <c r="N1759" t="s">
        <v>0</v>
      </c>
      <c r="O1759" t="str">
        <f t="shared" si="226"/>
        <v>OrderID: 10925,</v>
      </c>
      <c r="P1759" t="str">
        <f t="shared" si="227"/>
        <v>ProductID: 52,</v>
      </c>
      <c r="Q1759" t="str">
        <f t="shared" si="228"/>
        <v>UnitPrice: 7,</v>
      </c>
      <c r="R1759" t="str">
        <f t="shared" si="229"/>
        <v>Quantity: 12,</v>
      </c>
      <c r="S1759" t="str">
        <f t="shared" si="230"/>
        <v>Discount: 0.150000005960464,</v>
      </c>
      <c r="T1759" t="str">
        <f t="shared" si="231"/>
        <v>GrossProfitMargin: 8.067,</v>
      </c>
      <c r="U1759" t="str">
        <f t="shared" si="232"/>
        <v>ProductCost: 84,</v>
      </c>
      <c r="V1759" t="str">
        <f t="shared" si="233"/>
        <v>ProductRevenue: 90.77628</v>
      </c>
      <c r="W1759" t="s">
        <v>310</v>
      </c>
    </row>
    <row r="1760" spans="1:23" x14ac:dyDescent="0.3">
      <c r="A1760" s="1">
        <v>10926</v>
      </c>
      <c r="B1760" s="1">
        <v>11</v>
      </c>
      <c r="C1760" s="1">
        <v>21</v>
      </c>
      <c r="D1760" s="1">
        <v>2</v>
      </c>
      <c r="E1760" s="1">
        <v>0</v>
      </c>
      <c r="F1760" s="1">
        <v>15.398</v>
      </c>
      <c r="G1760" s="1">
        <v>42</v>
      </c>
      <c r="H1760" s="1">
        <v>48.46716</v>
      </c>
      <c r="N1760" t="s">
        <v>0</v>
      </c>
      <c r="O1760" t="str">
        <f t="shared" si="226"/>
        <v>OrderID: 10926,</v>
      </c>
      <c r="P1760" t="str">
        <f t="shared" si="227"/>
        <v>ProductID: 11,</v>
      </c>
      <c r="Q1760" t="str">
        <f t="shared" si="228"/>
        <v>UnitPrice: 21,</v>
      </c>
      <c r="R1760" t="str">
        <f t="shared" si="229"/>
        <v>Quantity: 2,</v>
      </c>
      <c r="S1760" t="str">
        <f t="shared" si="230"/>
        <v>Discount: 0,</v>
      </c>
      <c r="T1760" t="str">
        <f t="shared" si="231"/>
        <v>GrossProfitMargin: 15.398,</v>
      </c>
      <c r="U1760" t="str">
        <f t="shared" si="232"/>
        <v>ProductCost: 42,</v>
      </c>
      <c r="V1760" t="str">
        <f t="shared" si="233"/>
        <v>ProductRevenue: 48.46716</v>
      </c>
      <c r="W1760" t="s">
        <v>310</v>
      </c>
    </row>
    <row r="1761" spans="1:23" x14ac:dyDescent="0.3">
      <c r="A1761" s="1">
        <v>10926</v>
      </c>
      <c r="B1761" s="1">
        <v>13</v>
      </c>
      <c r="C1761" s="1">
        <v>6</v>
      </c>
      <c r="D1761" s="1">
        <v>10</v>
      </c>
      <c r="E1761" s="1">
        <v>0</v>
      </c>
      <c r="F1761" s="1">
        <v>27.387</v>
      </c>
      <c r="G1761" s="1">
        <v>60</v>
      </c>
      <c r="H1761" s="1">
        <v>76.432200000000009</v>
      </c>
      <c r="N1761" t="s">
        <v>0</v>
      </c>
      <c r="O1761" t="str">
        <f t="shared" si="226"/>
        <v>OrderID: 10926,</v>
      </c>
      <c r="P1761" t="str">
        <f t="shared" si="227"/>
        <v>ProductID: 13,</v>
      </c>
      <c r="Q1761" t="str">
        <f t="shared" si="228"/>
        <v>UnitPrice: 6,</v>
      </c>
      <c r="R1761" t="str">
        <f t="shared" si="229"/>
        <v>Quantity: 10,</v>
      </c>
      <c r="S1761" t="str">
        <f t="shared" si="230"/>
        <v>Discount: 0,</v>
      </c>
      <c r="T1761" t="str">
        <f t="shared" si="231"/>
        <v>GrossProfitMargin: 27.387,</v>
      </c>
      <c r="U1761" t="str">
        <f t="shared" si="232"/>
        <v>ProductCost: 60,</v>
      </c>
      <c r="V1761" t="str">
        <f t="shared" si="233"/>
        <v>ProductRevenue: 76.4322</v>
      </c>
      <c r="W1761" t="s">
        <v>310</v>
      </c>
    </row>
    <row r="1762" spans="1:23" x14ac:dyDescent="0.3">
      <c r="A1762" s="1">
        <v>10926</v>
      </c>
      <c r="B1762" s="1">
        <v>19</v>
      </c>
      <c r="C1762" s="1">
        <v>9.1999999999999993</v>
      </c>
      <c r="D1762" s="1">
        <v>7</v>
      </c>
      <c r="E1762" s="1">
        <v>0</v>
      </c>
      <c r="F1762" s="1">
        <v>14.291</v>
      </c>
      <c r="G1762" s="1">
        <v>64.399999999999991</v>
      </c>
      <c r="H1762" s="1">
        <v>73.603403999999998</v>
      </c>
      <c r="N1762" t="s">
        <v>0</v>
      </c>
      <c r="O1762" t="str">
        <f t="shared" si="226"/>
        <v>OrderID: 10926,</v>
      </c>
      <c r="P1762" t="str">
        <f t="shared" si="227"/>
        <v>ProductID: 19,</v>
      </c>
      <c r="Q1762" t="str">
        <f t="shared" si="228"/>
        <v>UnitPrice: 9.2,</v>
      </c>
      <c r="R1762" t="str">
        <f t="shared" si="229"/>
        <v>Quantity: 7,</v>
      </c>
      <c r="S1762" t="str">
        <f t="shared" si="230"/>
        <v>Discount: 0,</v>
      </c>
      <c r="T1762" t="str">
        <f t="shared" si="231"/>
        <v>GrossProfitMargin: 14.291,</v>
      </c>
      <c r="U1762" t="str">
        <f t="shared" si="232"/>
        <v>ProductCost: 64.4,</v>
      </c>
      <c r="V1762" t="str">
        <f t="shared" si="233"/>
        <v>ProductRevenue: 73.603404</v>
      </c>
      <c r="W1762" t="s">
        <v>310</v>
      </c>
    </row>
    <row r="1763" spans="1:23" x14ac:dyDescent="0.3">
      <c r="A1763" s="1">
        <v>10926</v>
      </c>
      <c r="B1763" s="1">
        <v>72</v>
      </c>
      <c r="C1763" s="1">
        <v>34.799999999999997</v>
      </c>
      <c r="D1763" s="1">
        <v>10</v>
      </c>
      <c r="E1763" s="1">
        <v>0</v>
      </c>
      <c r="F1763" s="1">
        <v>15.247999999999999</v>
      </c>
      <c r="G1763" s="1">
        <v>348</v>
      </c>
      <c r="H1763" s="1">
        <v>401.06304</v>
      </c>
      <c r="N1763" t="s">
        <v>0</v>
      </c>
      <c r="O1763" t="str">
        <f t="shared" si="226"/>
        <v>OrderID: 10926,</v>
      </c>
      <c r="P1763" t="str">
        <f t="shared" si="227"/>
        <v>ProductID: 72,</v>
      </c>
      <c r="Q1763" t="str">
        <f t="shared" si="228"/>
        <v>UnitPrice: 34.8,</v>
      </c>
      <c r="R1763" t="str">
        <f t="shared" si="229"/>
        <v>Quantity: 10,</v>
      </c>
      <c r="S1763" t="str">
        <f t="shared" si="230"/>
        <v>Discount: 0,</v>
      </c>
      <c r="T1763" t="str">
        <f t="shared" si="231"/>
        <v>GrossProfitMargin: 15.248,</v>
      </c>
      <c r="U1763" t="str">
        <f t="shared" si="232"/>
        <v>ProductCost: 348,</v>
      </c>
      <c r="V1763" t="str">
        <f t="shared" si="233"/>
        <v>ProductRevenue: 401.06304</v>
      </c>
      <c r="W1763" t="s">
        <v>310</v>
      </c>
    </row>
    <row r="1764" spans="1:23" x14ac:dyDescent="0.3">
      <c r="A1764" s="1">
        <v>10927</v>
      </c>
      <c r="B1764" s="1">
        <v>20</v>
      </c>
      <c r="C1764" s="1">
        <v>81</v>
      </c>
      <c r="D1764" s="1">
        <v>5</v>
      </c>
      <c r="E1764" s="1">
        <v>0</v>
      </c>
      <c r="F1764" s="1">
        <v>14.279</v>
      </c>
      <c r="G1764" s="1">
        <v>405</v>
      </c>
      <c r="H1764" s="1">
        <v>462.82995</v>
      </c>
      <c r="N1764" t="s">
        <v>0</v>
      </c>
      <c r="O1764" t="str">
        <f t="shared" si="226"/>
        <v>OrderID: 10927,</v>
      </c>
      <c r="P1764" t="str">
        <f t="shared" si="227"/>
        <v>ProductID: 20,</v>
      </c>
      <c r="Q1764" t="str">
        <f t="shared" si="228"/>
        <v>UnitPrice: 81,</v>
      </c>
      <c r="R1764" t="str">
        <f t="shared" si="229"/>
        <v>Quantity: 5,</v>
      </c>
      <c r="S1764" t="str">
        <f t="shared" si="230"/>
        <v>Discount: 0,</v>
      </c>
      <c r="T1764" t="str">
        <f t="shared" si="231"/>
        <v>GrossProfitMargin: 14.279,</v>
      </c>
      <c r="U1764" t="str">
        <f t="shared" si="232"/>
        <v>ProductCost: 405,</v>
      </c>
      <c r="V1764" t="str">
        <f t="shared" si="233"/>
        <v>ProductRevenue: 462.82995</v>
      </c>
      <c r="W1764" t="s">
        <v>310</v>
      </c>
    </row>
    <row r="1765" spans="1:23" x14ac:dyDescent="0.3">
      <c r="A1765" s="1">
        <v>10927</v>
      </c>
      <c r="B1765" s="1">
        <v>52</v>
      </c>
      <c r="C1765" s="1">
        <v>7</v>
      </c>
      <c r="D1765" s="1">
        <v>5</v>
      </c>
      <c r="E1765" s="1">
        <v>0</v>
      </c>
      <c r="F1765" s="1">
        <v>22.472999999999999</v>
      </c>
      <c r="G1765" s="1">
        <v>35</v>
      </c>
      <c r="H1765" s="1">
        <v>42.865550000000006</v>
      </c>
      <c r="N1765" t="s">
        <v>0</v>
      </c>
      <c r="O1765" t="str">
        <f t="shared" si="226"/>
        <v>OrderID: 10927,</v>
      </c>
      <c r="P1765" t="str">
        <f t="shared" si="227"/>
        <v>ProductID: 52,</v>
      </c>
      <c r="Q1765" t="str">
        <f t="shared" si="228"/>
        <v>UnitPrice: 7,</v>
      </c>
      <c r="R1765" t="str">
        <f t="shared" si="229"/>
        <v>Quantity: 5,</v>
      </c>
      <c r="S1765" t="str">
        <f t="shared" si="230"/>
        <v>Discount: 0,</v>
      </c>
      <c r="T1765" t="str">
        <f t="shared" si="231"/>
        <v>GrossProfitMargin: 22.473,</v>
      </c>
      <c r="U1765" t="str">
        <f t="shared" si="232"/>
        <v>ProductCost: 35,</v>
      </c>
      <c r="V1765" t="str">
        <f t="shared" si="233"/>
        <v>ProductRevenue: 42.86555</v>
      </c>
      <c r="W1765" t="s">
        <v>310</v>
      </c>
    </row>
    <row r="1766" spans="1:23" x14ac:dyDescent="0.3">
      <c r="A1766" s="1">
        <v>10927</v>
      </c>
      <c r="B1766" s="1">
        <v>76</v>
      </c>
      <c r="C1766" s="1">
        <v>18</v>
      </c>
      <c r="D1766" s="1">
        <v>20</v>
      </c>
      <c r="E1766" s="1">
        <v>0</v>
      </c>
      <c r="F1766" s="1">
        <v>8.1069999999999993</v>
      </c>
      <c r="G1766" s="1">
        <v>360</v>
      </c>
      <c r="H1766" s="1">
        <v>389.18520000000001</v>
      </c>
      <c r="N1766" t="s">
        <v>0</v>
      </c>
      <c r="O1766" t="str">
        <f t="shared" si="226"/>
        <v>OrderID: 10927,</v>
      </c>
      <c r="P1766" t="str">
        <f t="shared" si="227"/>
        <v>ProductID: 76,</v>
      </c>
      <c r="Q1766" t="str">
        <f t="shared" si="228"/>
        <v>UnitPrice: 18,</v>
      </c>
      <c r="R1766" t="str">
        <f t="shared" si="229"/>
        <v>Quantity: 20,</v>
      </c>
      <c r="S1766" t="str">
        <f t="shared" si="230"/>
        <v>Discount: 0,</v>
      </c>
      <c r="T1766" t="str">
        <f t="shared" si="231"/>
        <v>GrossProfitMargin: 8.107,</v>
      </c>
      <c r="U1766" t="str">
        <f t="shared" si="232"/>
        <v>ProductCost: 360,</v>
      </c>
      <c r="V1766" t="str">
        <f t="shared" si="233"/>
        <v>ProductRevenue: 389.1852</v>
      </c>
      <c r="W1766" t="s">
        <v>310</v>
      </c>
    </row>
    <row r="1767" spans="1:23" x14ac:dyDescent="0.3">
      <c r="A1767" s="1">
        <v>10928</v>
      </c>
      <c r="B1767" s="1">
        <v>47</v>
      </c>
      <c r="C1767" s="1">
        <v>9.5</v>
      </c>
      <c r="D1767" s="1">
        <v>5</v>
      </c>
      <c r="E1767" s="1">
        <v>0</v>
      </c>
      <c r="F1767" s="1">
        <v>18.966999999999999</v>
      </c>
      <c r="G1767" s="1">
        <v>47.5</v>
      </c>
      <c r="H1767" s="1">
        <v>56.509324999999997</v>
      </c>
      <c r="N1767" t="s">
        <v>0</v>
      </c>
      <c r="O1767" t="str">
        <f t="shared" si="226"/>
        <v>OrderID: 10928,</v>
      </c>
      <c r="P1767" t="str">
        <f t="shared" si="227"/>
        <v>ProductID: 47,</v>
      </c>
      <c r="Q1767" t="str">
        <f t="shared" si="228"/>
        <v>UnitPrice: 9.5,</v>
      </c>
      <c r="R1767" t="str">
        <f t="shared" si="229"/>
        <v>Quantity: 5,</v>
      </c>
      <c r="S1767" t="str">
        <f t="shared" si="230"/>
        <v>Discount: 0,</v>
      </c>
      <c r="T1767" t="str">
        <f t="shared" si="231"/>
        <v>GrossProfitMargin: 18.967,</v>
      </c>
      <c r="U1767" t="str">
        <f t="shared" si="232"/>
        <v>ProductCost: 47.5,</v>
      </c>
      <c r="V1767" t="str">
        <f t="shared" si="233"/>
        <v>ProductRevenue: 56.509325</v>
      </c>
      <c r="W1767" t="s">
        <v>310</v>
      </c>
    </row>
    <row r="1768" spans="1:23" x14ac:dyDescent="0.3">
      <c r="A1768" s="1">
        <v>10928</v>
      </c>
      <c r="B1768" s="1">
        <v>76</v>
      </c>
      <c r="C1768" s="1">
        <v>18</v>
      </c>
      <c r="D1768" s="1">
        <v>5</v>
      </c>
      <c r="E1768" s="1">
        <v>0</v>
      </c>
      <c r="F1768" s="1">
        <v>27.286000000000001</v>
      </c>
      <c r="G1768" s="1">
        <v>90</v>
      </c>
      <c r="H1768" s="1">
        <v>114.55740000000002</v>
      </c>
      <c r="N1768" t="s">
        <v>0</v>
      </c>
      <c r="O1768" t="str">
        <f t="shared" si="226"/>
        <v>OrderID: 10928,</v>
      </c>
      <c r="P1768" t="str">
        <f t="shared" si="227"/>
        <v>ProductID: 76,</v>
      </c>
      <c r="Q1768" t="str">
        <f t="shared" si="228"/>
        <v>UnitPrice: 18,</v>
      </c>
      <c r="R1768" t="str">
        <f t="shared" si="229"/>
        <v>Quantity: 5,</v>
      </c>
      <c r="S1768" t="str">
        <f t="shared" si="230"/>
        <v>Discount: 0,</v>
      </c>
      <c r="T1768" t="str">
        <f t="shared" si="231"/>
        <v>GrossProfitMargin: 27.286,</v>
      </c>
      <c r="U1768" t="str">
        <f t="shared" si="232"/>
        <v>ProductCost: 90,</v>
      </c>
      <c r="V1768" t="str">
        <f t="shared" si="233"/>
        <v>ProductRevenue: 114.5574</v>
      </c>
      <c r="W1768" t="s">
        <v>310</v>
      </c>
    </row>
    <row r="1769" spans="1:23" x14ac:dyDescent="0.3">
      <c r="A1769" s="1">
        <v>10929</v>
      </c>
      <c r="B1769" s="1">
        <v>21</v>
      </c>
      <c r="C1769" s="1">
        <v>10</v>
      </c>
      <c r="D1769" s="1">
        <v>60</v>
      </c>
      <c r="E1769" s="1">
        <v>0</v>
      </c>
      <c r="F1769" s="1">
        <v>19.97</v>
      </c>
      <c r="G1769" s="1">
        <v>600</v>
      </c>
      <c r="H1769" s="1">
        <v>719.81999999999994</v>
      </c>
      <c r="N1769" t="s">
        <v>0</v>
      </c>
      <c r="O1769" t="str">
        <f t="shared" si="226"/>
        <v>OrderID: 10929,</v>
      </c>
      <c r="P1769" t="str">
        <f t="shared" si="227"/>
        <v>ProductID: 21,</v>
      </c>
      <c r="Q1769" t="str">
        <f t="shared" si="228"/>
        <v>UnitPrice: 10,</v>
      </c>
      <c r="R1769" t="str">
        <f t="shared" si="229"/>
        <v>Quantity: 60,</v>
      </c>
      <c r="S1769" t="str">
        <f t="shared" si="230"/>
        <v>Discount: 0,</v>
      </c>
      <c r="T1769" t="str">
        <f t="shared" si="231"/>
        <v>GrossProfitMargin: 19.97,</v>
      </c>
      <c r="U1769" t="str">
        <f t="shared" si="232"/>
        <v>ProductCost: 600,</v>
      </c>
      <c r="V1769" t="str">
        <f t="shared" si="233"/>
        <v>ProductRevenue: 719.82</v>
      </c>
      <c r="W1769" t="s">
        <v>310</v>
      </c>
    </row>
    <row r="1770" spans="1:23" x14ac:dyDescent="0.3">
      <c r="A1770" s="1">
        <v>10929</v>
      </c>
      <c r="B1770" s="1">
        <v>75</v>
      </c>
      <c r="C1770" s="1">
        <v>7.75</v>
      </c>
      <c r="D1770" s="1">
        <v>49</v>
      </c>
      <c r="E1770" s="1">
        <v>0</v>
      </c>
      <c r="F1770" s="1">
        <v>26.227</v>
      </c>
      <c r="G1770" s="1">
        <v>379.75</v>
      </c>
      <c r="H1770" s="1">
        <v>479.34703250000001</v>
      </c>
      <c r="N1770" t="s">
        <v>0</v>
      </c>
      <c r="O1770" t="str">
        <f t="shared" si="226"/>
        <v>OrderID: 10929,</v>
      </c>
      <c r="P1770" t="str">
        <f t="shared" si="227"/>
        <v>ProductID: 75,</v>
      </c>
      <c r="Q1770" t="str">
        <f t="shared" si="228"/>
        <v>UnitPrice: 7.75,</v>
      </c>
      <c r="R1770" t="str">
        <f t="shared" si="229"/>
        <v>Quantity: 49,</v>
      </c>
      <c r="S1770" t="str">
        <f t="shared" si="230"/>
        <v>Discount: 0,</v>
      </c>
      <c r="T1770" t="str">
        <f t="shared" si="231"/>
        <v>GrossProfitMargin: 26.227,</v>
      </c>
      <c r="U1770" t="str">
        <f t="shared" si="232"/>
        <v>ProductCost: 379.75,</v>
      </c>
      <c r="V1770" t="str">
        <f t="shared" si="233"/>
        <v>ProductRevenue: 479.3470325</v>
      </c>
      <c r="W1770" t="s">
        <v>310</v>
      </c>
    </row>
    <row r="1771" spans="1:23" x14ac:dyDescent="0.3">
      <c r="A1771" s="1">
        <v>10929</v>
      </c>
      <c r="B1771" s="1">
        <v>77</v>
      </c>
      <c r="C1771" s="1">
        <v>13</v>
      </c>
      <c r="D1771" s="1">
        <v>15</v>
      </c>
      <c r="E1771" s="1">
        <v>0</v>
      </c>
      <c r="F1771" s="1">
        <v>7.9740000000000002</v>
      </c>
      <c r="G1771" s="1">
        <v>195</v>
      </c>
      <c r="H1771" s="1">
        <v>210.54929999999999</v>
      </c>
      <c r="N1771" t="s">
        <v>0</v>
      </c>
      <c r="O1771" t="str">
        <f t="shared" si="226"/>
        <v>OrderID: 10929,</v>
      </c>
      <c r="P1771" t="str">
        <f t="shared" si="227"/>
        <v>ProductID: 77,</v>
      </c>
      <c r="Q1771" t="str">
        <f t="shared" si="228"/>
        <v>UnitPrice: 13,</v>
      </c>
      <c r="R1771" t="str">
        <f t="shared" si="229"/>
        <v>Quantity: 15,</v>
      </c>
      <c r="S1771" t="str">
        <f t="shared" si="230"/>
        <v>Discount: 0,</v>
      </c>
      <c r="T1771" t="str">
        <f t="shared" si="231"/>
        <v>GrossProfitMargin: 7.974,</v>
      </c>
      <c r="U1771" t="str">
        <f t="shared" si="232"/>
        <v>ProductCost: 195,</v>
      </c>
      <c r="V1771" t="str">
        <f t="shared" si="233"/>
        <v>ProductRevenue: 210.5493</v>
      </c>
      <c r="W1771" t="s">
        <v>310</v>
      </c>
    </row>
    <row r="1772" spans="1:23" x14ac:dyDescent="0.3">
      <c r="A1772" s="1">
        <v>10930</v>
      </c>
      <c r="B1772" s="1">
        <v>21</v>
      </c>
      <c r="C1772" s="1">
        <v>10</v>
      </c>
      <c r="D1772" s="1">
        <v>36</v>
      </c>
      <c r="E1772" s="1">
        <v>0</v>
      </c>
      <c r="F1772" s="1">
        <v>27.420999999999999</v>
      </c>
      <c r="G1772" s="1">
        <v>360</v>
      </c>
      <c r="H1772" s="1">
        <v>458.71559999999999</v>
      </c>
      <c r="N1772" t="s">
        <v>0</v>
      </c>
      <c r="O1772" t="str">
        <f t="shared" si="226"/>
        <v>OrderID: 10930,</v>
      </c>
      <c r="P1772" t="str">
        <f t="shared" si="227"/>
        <v>ProductID: 21,</v>
      </c>
      <c r="Q1772" t="str">
        <f t="shared" si="228"/>
        <v>UnitPrice: 10,</v>
      </c>
      <c r="R1772" t="str">
        <f t="shared" si="229"/>
        <v>Quantity: 36,</v>
      </c>
      <c r="S1772" t="str">
        <f t="shared" si="230"/>
        <v>Discount: 0,</v>
      </c>
      <c r="T1772" t="str">
        <f t="shared" si="231"/>
        <v>GrossProfitMargin: 27.421,</v>
      </c>
      <c r="U1772" t="str">
        <f t="shared" si="232"/>
        <v>ProductCost: 360,</v>
      </c>
      <c r="V1772" t="str">
        <f t="shared" si="233"/>
        <v>ProductRevenue: 458.7156</v>
      </c>
      <c r="W1772" t="s">
        <v>310</v>
      </c>
    </row>
    <row r="1773" spans="1:23" x14ac:dyDescent="0.3">
      <c r="A1773" s="1">
        <v>10930</v>
      </c>
      <c r="B1773" s="1">
        <v>27</v>
      </c>
      <c r="C1773" s="1">
        <v>43.9</v>
      </c>
      <c r="D1773" s="1">
        <v>25</v>
      </c>
      <c r="E1773" s="1">
        <v>0</v>
      </c>
      <c r="F1773" s="1">
        <v>24.486999999999998</v>
      </c>
      <c r="G1773" s="1">
        <v>1097.5</v>
      </c>
      <c r="H1773" s="1">
        <v>1366.244825</v>
      </c>
      <c r="N1773" t="s">
        <v>0</v>
      </c>
      <c r="O1773" t="str">
        <f t="shared" si="226"/>
        <v>OrderID: 10930,</v>
      </c>
      <c r="P1773" t="str">
        <f t="shared" si="227"/>
        <v>ProductID: 27,</v>
      </c>
      <c r="Q1773" t="str">
        <f t="shared" si="228"/>
        <v>UnitPrice: 43.9,</v>
      </c>
      <c r="R1773" t="str">
        <f t="shared" si="229"/>
        <v>Quantity: 25,</v>
      </c>
      <c r="S1773" t="str">
        <f t="shared" si="230"/>
        <v>Discount: 0,</v>
      </c>
      <c r="T1773" t="str">
        <f t="shared" si="231"/>
        <v>GrossProfitMargin: 24.487,</v>
      </c>
      <c r="U1773" t="str">
        <f t="shared" si="232"/>
        <v>ProductCost: 1097.5,</v>
      </c>
      <c r="V1773" t="str">
        <f t="shared" si="233"/>
        <v>ProductRevenue: 1366.244825</v>
      </c>
      <c r="W1773" t="s">
        <v>310</v>
      </c>
    </row>
    <row r="1774" spans="1:23" x14ac:dyDescent="0.3">
      <c r="A1774" s="1">
        <v>10930</v>
      </c>
      <c r="B1774" s="1">
        <v>55</v>
      </c>
      <c r="C1774" s="1">
        <v>24</v>
      </c>
      <c r="D1774" s="1">
        <v>25</v>
      </c>
      <c r="E1774" s="1">
        <v>0.20000000298023199</v>
      </c>
      <c r="F1774" s="1">
        <v>12.38</v>
      </c>
      <c r="G1774" s="1">
        <v>600</v>
      </c>
      <c r="H1774" s="1">
        <v>674.28</v>
      </c>
      <c r="N1774" t="s">
        <v>0</v>
      </c>
      <c r="O1774" t="str">
        <f t="shared" si="226"/>
        <v>OrderID: 10930,</v>
      </c>
      <c r="P1774" t="str">
        <f t="shared" si="227"/>
        <v>ProductID: 55,</v>
      </c>
      <c r="Q1774" t="str">
        <f t="shared" si="228"/>
        <v>UnitPrice: 24,</v>
      </c>
      <c r="R1774" t="str">
        <f t="shared" si="229"/>
        <v>Quantity: 25,</v>
      </c>
      <c r="S1774" t="str">
        <f t="shared" si="230"/>
        <v>Discount: 0.200000002980232,</v>
      </c>
      <c r="T1774" t="str">
        <f t="shared" si="231"/>
        <v>GrossProfitMargin: 12.38,</v>
      </c>
      <c r="U1774" t="str">
        <f t="shared" si="232"/>
        <v>ProductCost: 600,</v>
      </c>
      <c r="V1774" t="str">
        <f t="shared" si="233"/>
        <v>ProductRevenue: 674.28</v>
      </c>
      <c r="W1774" t="s">
        <v>310</v>
      </c>
    </row>
    <row r="1775" spans="1:23" x14ac:dyDescent="0.3">
      <c r="A1775" s="1">
        <v>10930</v>
      </c>
      <c r="B1775" s="1">
        <v>58</v>
      </c>
      <c r="C1775" s="1">
        <v>13.25</v>
      </c>
      <c r="D1775" s="1">
        <v>30</v>
      </c>
      <c r="E1775" s="1">
        <v>0.20000000298023199</v>
      </c>
      <c r="F1775" s="1">
        <v>29.658000000000001</v>
      </c>
      <c r="G1775" s="1">
        <v>397.5</v>
      </c>
      <c r="H1775" s="1">
        <v>515.39055000000008</v>
      </c>
      <c r="N1775" t="s">
        <v>0</v>
      </c>
      <c r="O1775" t="str">
        <f t="shared" si="226"/>
        <v>OrderID: 10930,</v>
      </c>
      <c r="P1775" t="str">
        <f t="shared" si="227"/>
        <v>ProductID: 58,</v>
      </c>
      <c r="Q1775" t="str">
        <f t="shared" si="228"/>
        <v>UnitPrice: 13.25,</v>
      </c>
      <c r="R1775" t="str">
        <f t="shared" si="229"/>
        <v>Quantity: 30,</v>
      </c>
      <c r="S1775" t="str">
        <f t="shared" si="230"/>
        <v>Discount: 0.200000002980232,</v>
      </c>
      <c r="T1775" t="str">
        <f t="shared" si="231"/>
        <v>GrossProfitMargin: 29.658,</v>
      </c>
      <c r="U1775" t="str">
        <f t="shared" si="232"/>
        <v>ProductCost: 397.5,</v>
      </c>
      <c r="V1775" t="str">
        <f t="shared" si="233"/>
        <v>ProductRevenue: 515.39055</v>
      </c>
      <c r="W1775" t="s">
        <v>310</v>
      </c>
    </row>
    <row r="1776" spans="1:23" x14ac:dyDescent="0.3">
      <c r="A1776" s="1">
        <v>10931</v>
      </c>
      <c r="B1776" s="1">
        <v>13</v>
      </c>
      <c r="C1776" s="1">
        <v>6</v>
      </c>
      <c r="D1776" s="1">
        <v>42</v>
      </c>
      <c r="E1776" s="1">
        <v>0.15000000596046401</v>
      </c>
      <c r="F1776" s="1">
        <v>7.952</v>
      </c>
      <c r="G1776" s="1">
        <v>252</v>
      </c>
      <c r="H1776" s="1">
        <v>272.03904</v>
      </c>
      <c r="N1776" t="s">
        <v>0</v>
      </c>
      <c r="O1776" t="str">
        <f t="shared" si="226"/>
        <v>OrderID: 10931,</v>
      </c>
      <c r="P1776" t="str">
        <f t="shared" si="227"/>
        <v>ProductID: 13,</v>
      </c>
      <c r="Q1776" t="str">
        <f t="shared" si="228"/>
        <v>UnitPrice: 6,</v>
      </c>
      <c r="R1776" t="str">
        <f t="shared" si="229"/>
        <v>Quantity: 42,</v>
      </c>
      <c r="S1776" t="str">
        <f t="shared" si="230"/>
        <v>Discount: 0.150000005960464,</v>
      </c>
      <c r="T1776" t="str">
        <f t="shared" si="231"/>
        <v>GrossProfitMargin: 7.952,</v>
      </c>
      <c r="U1776" t="str">
        <f t="shared" si="232"/>
        <v>ProductCost: 252,</v>
      </c>
      <c r="V1776" t="str">
        <f t="shared" si="233"/>
        <v>ProductRevenue: 272.03904</v>
      </c>
      <c r="W1776" t="s">
        <v>310</v>
      </c>
    </row>
    <row r="1777" spans="1:23" x14ac:dyDescent="0.3">
      <c r="A1777" s="1">
        <v>10931</v>
      </c>
      <c r="B1777" s="1">
        <v>57</v>
      </c>
      <c r="C1777" s="1">
        <v>19.5</v>
      </c>
      <c r="D1777" s="1">
        <v>30</v>
      </c>
      <c r="E1777" s="1">
        <v>0</v>
      </c>
      <c r="F1777" s="1">
        <v>12.878</v>
      </c>
      <c r="G1777" s="1">
        <v>585</v>
      </c>
      <c r="H1777" s="1">
        <v>660.33629999999994</v>
      </c>
      <c r="N1777" t="s">
        <v>0</v>
      </c>
      <c r="O1777" t="str">
        <f t="shared" si="226"/>
        <v>OrderID: 10931,</v>
      </c>
      <c r="P1777" t="str">
        <f t="shared" si="227"/>
        <v>ProductID: 57,</v>
      </c>
      <c r="Q1777" t="str">
        <f t="shared" si="228"/>
        <v>UnitPrice: 19.5,</v>
      </c>
      <c r="R1777" t="str">
        <f t="shared" si="229"/>
        <v>Quantity: 30,</v>
      </c>
      <c r="S1777" t="str">
        <f t="shared" si="230"/>
        <v>Discount: 0,</v>
      </c>
      <c r="T1777" t="str">
        <f t="shared" si="231"/>
        <v>GrossProfitMargin: 12.878,</v>
      </c>
      <c r="U1777" t="str">
        <f t="shared" si="232"/>
        <v>ProductCost: 585,</v>
      </c>
      <c r="V1777" t="str">
        <f t="shared" si="233"/>
        <v>ProductRevenue: 660.3363</v>
      </c>
      <c r="W1777" t="s">
        <v>310</v>
      </c>
    </row>
    <row r="1778" spans="1:23" x14ac:dyDescent="0.3">
      <c r="A1778" s="1">
        <v>10932</v>
      </c>
      <c r="B1778" s="1">
        <v>16</v>
      </c>
      <c r="C1778" s="1">
        <v>17.45</v>
      </c>
      <c r="D1778" s="1">
        <v>30</v>
      </c>
      <c r="E1778" s="1">
        <v>0.10000000149011599</v>
      </c>
      <c r="F1778" s="1">
        <v>21.643000000000001</v>
      </c>
      <c r="G1778" s="1">
        <v>523.5</v>
      </c>
      <c r="H1778" s="1">
        <v>636.80110499999989</v>
      </c>
      <c r="N1778" t="s">
        <v>0</v>
      </c>
      <c r="O1778" t="str">
        <f t="shared" si="226"/>
        <v>OrderID: 10932,</v>
      </c>
      <c r="P1778" t="str">
        <f t="shared" si="227"/>
        <v>ProductID: 16,</v>
      </c>
      <c r="Q1778" t="str">
        <f t="shared" si="228"/>
        <v>UnitPrice: 17.45,</v>
      </c>
      <c r="R1778" t="str">
        <f t="shared" si="229"/>
        <v>Quantity: 30,</v>
      </c>
      <c r="S1778" t="str">
        <f t="shared" si="230"/>
        <v>Discount: 0.100000001490116,</v>
      </c>
      <c r="T1778" t="str">
        <f t="shared" si="231"/>
        <v>GrossProfitMargin: 21.643,</v>
      </c>
      <c r="U1778" t="str">
        <f t="shared" si="232"/>
        <v>ProductCost: 523.5,</v>
      </c>
      <c r="V1778" t="str">
        <f t="shared" si="233"/>
        <v>ProductRevenue: 636.801105</v>
      </c>
      <c r="W1778" t="s">
        <v>310</v>
      </c>
    </row>
    <row r="1779" spans="1:23" x14ac:dyDescent="0.3">
      <c r="A1779" s="1">
        <v>10932</v>
      </c>
      <c r="B1779" s="1">
        <v>62</v>
      </c>
      <c r="C1779" s="1">
        <v>49.300000000000004</v>
      </c>
      <c r="D1779" s="1">
        <v>14</v>
      </c>
      <c r="E1779" s="1">
        <v>0.10000000149011599</v>
      </c>
      <c r="F1779" s="1">
        <v>12.128</v>
      </c>
      <c r="G1779" s="1">
        <v>690.2</v>
      </c>
      <c r="H1779" s="1">
        <v>773.90745600000014</v>
      </c>
      <c r="N1779" t="s">
        <v>0</v>
      </c>
      <c r="O1779" t="str">
        <f t="shared" si="226"/>
        <v>OrderID: 10932,</v>
      </c>
      <c r="P1779" t="str">
        <f t="shared" si="227"/>
        <v>ProductID: 62,</v>
      </c>
      <c r="Q1779" t="str">
        <f t="shared" si="228"/>
        <v>UnitPrice: 49.3,</v>
      </c>
      <c r="R1779" t="str">
        <f t="shared" si="229"/>
        <v>Quantity: 14,</v>
      </c>
      <c r="S1779" t="str">
        <f t="shared" si="230"/>
        <v>Discount: 0.100000001490116,</v>
      </c>
      <c r="T1779" t="str">
        <f t="shared" si="231"/>
        <v>GrossProfitMargin: 12.128,</v>
      </c>
      <c r="U1779" t="str">
        <f t="shared" si="232"/>
        <v>ProductCost: 690.2,</v>
      </c>
      <c r="V1779" t="str">
        <f t="shared" si="233"/>
        <v>ProductRevenue: 773.907456</v>
      </c>
      <c r="W1779" t="s">
        <v>310</v>
      </c>
    </row>
    <row r="1780" spans="1:23" x14ac:dyDescent="0.3">
      <c r="A1780" s="1">
        <v>10932</v>
      </c>
      <c r="B1780" s="1">
        <v>72</v>
      </c>
      <c r="C1780" s="1">
        <v>34.799999999999997</v>
      </c>
      <c r="D1780" s="1">
        <v>16</v>
      </c>
      <c r="E1780" s="1">
        <v>0</v>
      </c>
      <c r="F1780" s="1">
        <v>16.411999999999999</v>
      </c>
      <c r="G1780" s="1">
        <v>556.79999999999995</v>
      </c>
      <c r="H1780" s="1">
        <v>648.18201599999998</v>
      </c>
      <c r="N1780" t="s">
        <v>0</v>
      </c>
      <c r="O1780" t="str">
        <f t="shared" si="226"/>
        <v>OrderID: 10932,</v>
      </c>
      <c r="P1780" t="str">
        <f t="shared" si="227"/>
        <v>ProductID: 72,</v>
      </c>
      <c r="Q1780" t="str">
        <f t="shared" si="228"/>
        <v>UnitPrice: 34.8,</v>
      </c>
      <c r="R1780" t="str">
        <f t="shared" si="229"/>
        <v>Quantity: 16,</v>
      </c>
      <c r="S1780" t="str">
        <f t="shared" si="230"/>
        <v>Discount: 0,</v>
      </c>
      <c r="T1780" t="str">
        <f t="shared" si="231"/>
        <v>GrossProfitMargin: 16.412,</v>
      </c>
      <c r="U1780" t="str">
        <f t="shared" si="232"/>
        <v>ProductCost: 556.8,</v>
      </c>
      <c r="V1780" t="str">
        <f t="shared" si="233"/>
        <v>ProductRevenue: 648.182016</v>
      </c>
      <c r="W1780" t="s">
        <v>310</v>
      </c>
    </row>
    <row r="1781" spans="1:23" x14ac:dyDescent="0.3">
      <c r="A1781" s="1">
        <v>10932</v>
      </c>
      <c r="B1781" s="1">
        <v>75</v>
      </c>
      <c r="C1781" s="1">
        <v>7.75</v>
      </c>
      <c r="D1781" s="1">
        <v>20</v>
      </c>
      <c r="E1781" s="1">
        <v>0.10000000149011599</v>
      </c>
      <c r="F1781" s="1">
        <v>27.664999999999999</v>
      </c>
      <c r="G1781" s="1">
        <v>155</v>
      </c>
      <c r="H1781" s="1">
        <v>197.88075000000001</v>
      </c>
      <c r="N1781" t="s">
        <v>0</v>
      </c>
      <c r="O1781" t="str">
        <f t="shared" si="226"/>
        <v>OrderID: 10932,</v>
      </c>
      <c r="P1781" t="str">
        <f t="shared" si="227"/>
        <v>ProductID: 75,</v>
      </c>
      <c r="Q1781" t="str">
        <f t="shared" si="228"/>
        <v>UnitPrice: 7.75,</v>
      </c>
      <c r="R1781" t="str">
        <f t="shared" si="229"/>
        <v>Quantity: 20,</v>
      </c>
      <c r="S1781" t="str">
        <f t="shared" si="230"/>
        <v>Discount: 0.100000001490116,</v>
      </c>
      <c r="T1781" t="str">
        <f t="shared" si="231"/>
        <v>GrossProfitMargin: 27.665,</v>
      </c>
      <c r="U1781" t="str">
        <f t="shared" si="232"/>
        <v>ProductCost: 155,</v>
      </c>
      <c r="V1781" t="str">
        <f t="shared" si="233"/>
        <v>ProductRevenue: 197.88075</v>
      </c>
      <c r="W1781" t="s">
        <v>310</v>
      </c>
    </row>
    <row r="1782" spans="1:23" x14ac:dyDescent="0.3">
      <c r="A1782" s="1">
        <v>10933</v>
      </c>
      <c r="B1782" s="1">
        <v>53</v>
      </c>
      <c r="C1782" s="1">
        <v>32.799999999999997</v>
      </c>
      <c r="D1782" s="1">
        <v>2</v>
      </c>
      <c r="E1782" s="1">
        <v>0</v>
      </c>
      <c r="F1782" s="1">
        <v>19.190000000000001</v>
      </c>
      <c r="G1782" s="1">
        <v>65.599999999999994</v>
      </c>
      <c r="H1782" s="1">
        <v>78.188639999999992</v>
      </c>
      <c r="N1782" t="s">
        <v>0</v>
      </c>
      <c r="O1782" t="str">
        <f t="shared" si="226"/>
        <v>OrderID: 10933,</v>
      </c>
      <c r="P1782" t="str">
        <f t="shared" si="227"/>
        <v>ProductID: 53,</v>
      </c>
      <c r="Q1782" t="str">
        <f t="shared" si="228"/>
        <v>UnitPrice: 32.8,</v>
      </c>
      <c r="R1782" t="str">
        <f t="shared" si="229"/>
        <v>Quantity: 2,</v>
      </c>
      <c r="S1782" t="str">
        <f t="shared" si="230"/>
        <v>Discount: 0,</v>
      </c>
      <c r="T1782" t="str">
        <f t="shared" si="231"/>
        <v>GrossProfitMargin: 19.19,</v>
      </c>
      <c r="U1782" t="str">
        <f t="shared" si="232"/>
        <v>ProductCost: 65.6,</v>
      </c>
      <c r="V1782" t="str">
        <f t="shared" si="233"/>
        <v>ProductRevenue: 78.18864</v>
      </c>
      <c r="W1782" t="s">
        <v>310</v>
      </c>
    </row>
    <row r="1783" spans="1:23" x14ac:dyDescent="0.3">
      <c r="A1783" s="1">
        <v>10933</v>
      </c>
      <c r="B1783" s="1">
        <v>61</v>
      </c>
      <c r="C1783" s="1">
        <v>28.5</v>
      </c>
      <c r="D1783" s="1">
        <v>30</v>
      </c>
      <c r="E1783" s="1">
        <v>0</v>
      </c>
      <c r="F1783" s="1">
        <v>13.504</v>
      </c>
      <c r="G1783" s="1">
        <v>855</v>
      </c>
      <c r="H1783" s="1">
        <v>970.45920000000001</v>
      </c>
      <c r="N1783" t="s">
        <v>0</v>
      </c>
      <c r="O1783" t="str">
        <f t="shared" si="226"/>
        <v>OrderID: 10933,</v>
      </c>
      <c r="P1783" t="str">
        <f t="shared" si="227"/>
        <v>ProductID: 61,</v>
      </c>
      <c r="Q1783" t="str">
        <f t="shared" si="228"/>
        <v>UnitPrice: 28.5,</v>
      </c>
      <c r="R1783" t="str">
        <f t="shared" si="229"/>
        <v>Quantity: 30,</v>
      </c>
      <c r="S1783" t="str">
        <f t="shared" si="230"/>
        <v>Discount: 0,</v>
      </c>
      <c r="T1783" t="str">
        <f t="shared" si="231"/>
        <v>GrossProfitMargin: 13.504,</v>
      </c>
      <c r="U1783" t="str">
        <f t="shared" si="232"/>
        <v>ProductCost: 855,</v>
      </c>
      <c r="V1783" t="str">
        <f t="shared" si="233"/>
        <v>ProductRevenue: 970.4592</v>
      </c>
      <c r="W1783" t="s">
        <v>310</v>
      </c>
    </row>
    <row r="1784" spans="1:23" x14ac:dyDescent="0.3">
      <c r="A1784" s="1">
        <v>10934</v>
      </c>
      <c r="B1784" s="1">
        <v>6</v>
      </c>
      <c r="C1784" s="1">
        <v>25</v>
      </c>
      <c r="D1784" s="1">
        <v>20</v>
      </c>
      <c r="E1784" s="1">
        <v>0</v>
      </c>
      <c r="F1784" s="1">
        <v>9.98</v>
      </c>
      <c r="G1784" s="1">
        <v>500</v>
      </c>
      <c r="H1784" s="1">
        <v>549.90000000000009</v>
      </c>
      <c r="N1784" t="s">
        <v>0</v>
      </c>
      <c r="O1784" t="str">
        <f t="shared" si="226"/>
        <v>OrderID: 10934,</v>
      </c>
      <c r="P1784" t="str">
        <f t="shared" si="227"/>
        <v>ProductID: 6,</v>
      </c>
      <c r="Q1784" t="str">
        <f t="shared" si="228"/>
        <v>UnitPrice: 25,</v>
      </c>
      <c r="R1784" t="str">
        <f t="shared" si="229"/>
        <v>Quantity: 20,</v>
      </c>
      <c r="S1784" t="str">
        <f t="shared" si="230"/>
        <v>Discount: 0,</v>
      </c>
      <c r="T1784" t="str">
        <f t="shared" si="231"/>
        <v>GrossProfitMargin: 9.98,</v>
      </c>
      <c r="U1784" t="str">
        <f t="shared" si="232"/>
        <v>ProductCost: 500,</v>
      </c>
      <c r="V1784" t="str">
        <f t="shared" si="233"/>
        <v>ProductRevenue: 549.9</v>
      </c>
      <c r="W1784" t="s">
        <v>310</v>
      </c>
    </row>
    <row r="1785" spans="1:23" x14ac:dyDescent="0.3">
      <c r="A1785" s="1">
        <v>10935</v>
      </c>
      <c r="B1785" s="1">
        <v>1</v>
      </c>
      <c r="C1785" s="1">
        <v>18</v>
      </c>
      <c r="D1785" s="1">
        <v>21</v>
      </c>
      <c r="E1785" s="1">
        <v>0</v>
      </c>
      <c r="F1785" s="1">
        <v>11.365</v>
      </c>
      <c r="G1785" s="1">
        <v>378</v>
      </c>
      <c r="H1785" s="1">
        <v>420.9597</v>
      </c>
      <c r="N1785" t="s">
        <v>0</v>
      </c>
      <c r="O1785" t="str">
        <f t="shared" si="226"/>
        <v>OrderID: 10935,</v>
      </c>
      <c r="P1785" t="str">
        <f t="shared" si="227"/>
        <v>ProductID: 1,</v>
      </c>
      <c r="Q1785" t="str">
        <f t="shared" si="228"/>
        <v>UnitPrice: 18,</v>
      </c>
      <c r="R1785" t="str">
        <f t="shared" si="229"/>
        <v>Quantity: 21,</v>
      </c>
      <c r="S1785" t="str">
        <f t="shared" si="230"/>
        <v>Discount: 0,</v>
      </c>
      <c r="T1785" t="str">
        <f t="shared" si="231"/>
        <v>GrossProfitMargin: 11.365,</v>
      </c>
      <c r="U1785" t="str">
        <f t="shared" si="232"/>
        <v>ProductCost: 378,</v>
      </c>
      <c r="V1785" t="str">
        <f t="shared" si="233"/>
        <v>ProductRevenue: 420.9597</v>
      </c>
      <c r="W1785" t="s">
        <v>310</v>
      </c>
    </row>
    <row r="1786" spans="1:23" x14ac:dyDescent="0.3">
      <c r="A1786" s="1">
        <v>10935</v>
      </c>
      <c r="B1786" s="1">
        <v>18</v>
      </c>
      <c r="C1786" s="1">
        <v>62.5</v>
      </c>
      <c r="D1786" s="1">
        <v>4</v>
      </c>
      <c r="E1786" s="1">
        <v>0.25</v>
      </c>
      <c r="F1786" s="1">
        <v>13.693</v>
      </c>
      <c r="G1786" s="1">
        <v>250</v>
      </c>
      <c r="H1786" s="1">
        <v>284.23250000000002</v>
      </c>
      <c r="N1786" t="s">
        <v>0</v>
      </c>
      <c r="O1786" t="str">
        <f t="shared" si="226"/>
        <v>OrderID: 10935,</v>
      </c>
      <c r="P1786" t="str">
        <f t="shared" si="227"/>
        <v>ProductID: 18,</v>
      </c>
      <c r="Q1786" t="str">
        <f t="shared" si="228"/>
        <v>UnitPrice: 62.5,</v>
      </c>
      <c r="R1786" t="str">
        <f t="shared" si="229"/>
        <v>Quantity: 4,</v>
      </c>
      <c r="S1786" t="str">
        <f t="shared" si="230"/>
        <v>Discount: 0.25,</v>
      </c>
      <c r="T1786" t="str">
        <f t="shared" si="231"/>
        <v>GrossProfitMargin: 13.693,</v>
      </c>
      <c r="U1786" t="str">
        <f t="shared" si="232"/>
        <v>ProductCost: 250,</v>
      </c>
      <c r="V1786" t="str">
        <f t="shared" si="233"/>
        <v>ProductRevenue: 284.2325</v>
      </c>
      <c r="W1786" t="s">
        <v>310</v>
      </c>
    </row>
    <row r="1787" spans="1:23" x14ac:dyDescent="0.3">
      <c r="A1787" s="1">
        <v>10935</v>
      </c>
      <c r="B1787" s="1">
        <v>23</v>
      </c>
      <c r="C1787" s="1">
        <v>9</v>
      </c>
      <c r="D1787" s="1">
        <v>8</v>
      </c>
      <c r="E1787" s="1">
        <v>0.25</v>
      </c>
      <c r="F1787" s="1">
        <v>13.146000000000001</v>
      </c>
      <c r="G1787" s="1">
        <v>72</v>
      </c>
      <c r="H1787" s="1">
        <v>81.465120000000013</v>
      </c>
      <c r="N1787" t="s">
        <v>0</v>
      </c>
      <c r="O1787" t="str">
        <f t="shared" si="226"/>
        <v>OrderID: 10935,</v>
      </c>
      <c r="P1787" t="str">
        <f t="shared" si="227"/>
        <v>ProductID: 23,</v>
      </c>
      <c r="Q1787" t="str">
        <f t="shared" si="228"/>
        <v>UnitPrice: 9,</v>
      </c>
      <c r="R1787" t="str">
        <f t="shared" si="229"/>
        <v>Quantity: 8,</v>
      </c>
      <c r="S1787" t="str">
        <f t="shared" si="230"/>
        <v>Discount: 0.25,</v>
      </c>
      <c r="T1787" t="str">
        <f t="shared" si="231"/>
        <v>GrossProfitMargin: 13.146,</v>
      </c>
      <c r="U1787" t="str">
        <f t="shared" si="232"/>
        <v>ProductCost: 72,</v>
      </c>
      <c r="V1787" t="str">
        <f t="shared" si="233"/>
        <v>ProductRevenue: 81.46512</v>
      </c>
      <c r="W1787" t="s">
        <v>310</v>
      </c>
    </row>
    <row r="1788" spans="1:23" x14ac:dyDescent="0.3">
      <c r="A1788" s="1">
        <v>10936</v>
      </c>
      <c r="B1788" s="1">
        <v>36</v>
      </c>
      <c r="C1788" s="1">
        <v>19</v>
      </c>
      <c r="D1788" s="1">
        <v>30</v>
      </c>
      <c r="E1788" s="1">
        <v>0.20000000298023199</v>
      </c>
      <c r="F1788" s="1">
        <v>18.202999999999999</v>
      </c>
      <c r="G1788" s="1">
        <v>570</v>
      </c>
      <c r="H1788" s="1">
        <v>673.75709999999992</v>
      </c>
      <c r="N1788" t="s">
        <v>0</v>
      </c>
      <c r="O1788" t="str">
        <f t="shared" si="226"/>
        <v>OrderID: 10936,</v>
      </c>
      <c r="P1788" t="str">
        <f t="shared" si="227"/>
        <v>ProductID: 36,</v>
      </c>
      <c r="Q1788" t="str">
        <f t="shared" si="228"/>
        <v>UnitPrice: 19,</v>
      </c>
      <c r="R1788" t="str">
        <f t="shared" si="229"/>
        <v>Quantity: 30,</v>
      </c>
      <c r="S1788" t="str">
        <f t="shared" si="230"/>
        <v>Discount: 0.200000002980232,</v>
      </c>
      <c r="T1788" t="str">
        <f t="shared" si="231"/>
        <v>GrossProfitMargin: 18.203,</v>
      </c>
      <c r="U1788" t="str">
        <f t="shared" si="232"/>
        <v>ProductCost: 570,</v>
      </c>
      <c r="V1788" t="str">
        <f t="shared" si="233"/>
        <v>ProductRevenue: 673.7571</v>
      </c>
      <c r="W1788" t="s">
        <v>310</v>
      </c>
    </row>
    <row r="1789" spans="1:23" x14ac:dyDescent="0.3">
      <c r="A1789" s="1">
        <v>10937</v>
      </c>
      <c r="B1789" s="1">
        <v>28</v>
      </c>
      <c r="C1789" s="1">
        <v>45.6</v>
      </c>
      <c r="D1789" s="1">
        <v>8</v>
      </c>
      <c r="E1789" s="1">
        <v>0</v>
      </c>
      <c r="F1789" s="1">
        <v>16.626000000000001</v>
      </c>
      <c r="G1789" s="1">
        <v>364.8</v>
      </c>
      <c r="H1789" s="1">
        <v>425.45164800000003</v>
      </c>
      <c r="N1789" t="s">
        <v>0</v>
      </c>
      <c r="O1789" t="str">
        <f t="shared" si="226"/>
        <v>OrderID: 10937,</v>
      </c>
      <c r="P1789" t="str">
        <f t="shared" si="227"/>
        <v>ProductID: 28,</v>
      </c>
      <c r="Q1789" t="str">
        <f t="shared" si="228"/>
        <v>UnitPrice: 45.6,</v>
      </c>
      <c r="R1789" t="str">
        <f t="shared" si="229"/>
        <v>Quantity: 8,</v>
      </c>
      <c r="S1789" t="str">
        <f t="shared" si="230"/>
        <v>Discount: 0,</v>
      </c>
      <c r="T1789" t="str">
        <f t="shared" si="231"/>
        <v>GrossProfitMargin: 16.626,</v>
      </c>
      <c r="U1789" t="str">
        <f t="shared" si="232"/>
        <v>ProductCost: 364.8,</v>
      </c>
      <c r="V1789" t="str">
        <f t="shared" si="233"/>
        <v>ProductRevenue: 425.451648</v>
      </c>
      <c r="W1789" t="s">
        <v>310</v>
      </c>
    </row>
    <row r="1790" spans="1:23" x14ac:dyDescent="0.3">
      <c r="A1790" s="1">
        <v>10937</v>
      </c>
      <c r="B1790" s="1">
        <v>34</v>
      </c>
      <c r="C1790" s="1">
        <v>14</v>
      </c>
      <c r="D1790" s="1">
        <v>20</v>
      </c>
      <c r="E1790" s="1">
        <v>0</v>
      </c>
      <c r="F1790" s="1">
        <v>21.306999999999999</v>
      </c>
      <c r="G1790" s="1">
        <v>280</v>
      </c>
      <c r="H1790" s="1">
        <v>339.65960000000001</v>
      </c>
      <c r="N1790" t="s">
        <v>0</v>
      </c>
      <c r="O1790" t="str">
        <f t="shared" si="226"/>
        <v>OrderID: 10937,</v>
      </c>
      <c r="P1790" t="str">
        <f t="shared" si="227"/>
        <v>ProductID: 34,</v>
      </c>
      <c r="Q1790" t="str">
        <f t="shared" si="228"/>
        <v>UnitPrice: 14,</v>
      </c>
      <c r="R1790" t="str">
        <f t="shared" si="229"/>
        <v>Quantity: 20,</v>
      </c>
      <c r="S1790" t="str">
        <f t="shared" si="230"/>
        <v>Discount: 0,</v>
      </c>
      <c r="T1790" t="str">
        <f t="shared" si="231"/>
        <v>GrossProfitMargin: 21.307,</v>
      </c>
      <c r="U1790" t="str">
        <f t="shared" si="232"/>
        <v>ProductCost: 280,</v>
      </c>
      <c r="V1790" t="str">
        <f t="shared" si="233"/>
        <v>ProductRevenue: 339.6596</v>
      </c>
      <c r="W1790" t="s">
        <v>310</v>
      </c>
    </row>
    <row r="1791" spans="1:23" x14ac:dyDescent="0.3">
      <c r="A1791" s="1">
        <v>10938</v>
      </c>
      <c r="B1791" s="1">
        <v>13</v>
      </c>
      <c r="C1791" s="1">
        <v>6</v>
      </c>
      <c r="D1791" s="1">
        <v>20</v>
      </c>
      <c r="E1791" s="1">
        <v>0.25</v>
      </c>
      <c r="F1791" s="1">
        <v>28.748000000000001</v>
      </c>
      <c r="G1791" s="1">
        <v>120</v>
      </c>
      <c r="H1791" s="1">
        <v>154.49760000000001</v>
      </c>
      <c r="N1791" t="s">
        <v>0</v>
      </c>
      <c r="O1791" t="str">
        <f t="shared" si="226"/>
        <v>OrderID: 10938,</v>
      </c>
      <c r="P1791" t="str">
        <f t="shared" si="227"/>
        <v>ProductID: 13,</v>
      </c>
      <c r="Q1791" t="str">
        <f t="shared" si="228"/>
        <v>UnitPrice: 6,</v>
      </c>
      <c r="R1791" t="str">
        <f t="shared" si="229"/>
        <v>Quantity: 20,</v>
      </c>
      <c r="S1791" t="str">
        <f t="shared" si="230"/>
        <v>Discount: 0.25,</v>
      </c>
      <c r="T1791" t="str">
        <f t="shared" si="231"/>
        <v>GrossProfitMargin: 28.748,</v>
      </c>
      <c r="U1791" t="str">
        <f t="shared" si="232"/>
        <v>ProductCost: 120,</v>
      </c>
      <c r="V1791" t="str">
        <f t="shared" si="233"/>
        <v>ProductRevenue: 154.4976</v>
      </c>
      <c r="W1791" t="s">
        <v>310</v>
      </c>
    </row>
    <row r="1792" spans="1:23" x14ac:dyDescent="0.3">
      <c r="A1792" s="1">
        <v>10938</v>
      </c>
      <c r="B1792" s="1">
        <v>43</v>
      </c>
      <c r="C1792" s="1">
        <v>46</v>
      </c>
      <c r="D1792" s="1">
        <v>24</v>
      </c>
      <c r="E1792" s="1">
        <v>0.25</v>
      </c>
      <c r="F1792" s="1">
        <v>7.2089999999999996</v>
      </c>
      <c r="G1792" s="1">
        <v>1104</v>
      </c>
      <c r="H1792" s="1">
        <v>1183.58736</v>
      </c>
      <c r="N1792" t="s">
        <v>0</v>
      </c>
      <c r="O1792" t="str">
        <f t="shared" si="226"/>
        <v>OrderID: 10938,</v>
      </c>
      <c r="P1792" t="str">
        <f t="shared" si="227"/>
        <v>ProductID: 43,</v>
      </c>
      <c r="Q1792" t="str">
        <f t="shared" si="228"/>
        <v>UnitPrice: 46,</v>
      </c>
      <c r="R1792" t="str">
        <f t="shared" si="229"/>
        <v>Quantity: 24,</v>
      </c>
      <c r="S1792" t="str">
        <f t="shared" si="230"/>
        <v>Discount: 0.25,</v>
      </c>
      <c r="T1792" t="str">
        <f t="shared" si="231"/>
        <v>GrossProfitMargin: 7.209,</v>
      </c>
      <c r="U1792" t="str">
        <f t="shared" si="232"/>
        <v>ProductCost: 1104,</v>
      </c>
      <c r="V1792" t="str">
        <f t="shared" si="233"/>
        <v>ProductRevenue: 1183.58736</v>
      </c>
      <c r="W1792" t="s">
        <v>310</v>
      </c>
    </row>
    <row r="1793" spans="1:23" x14ac:dyDescent="0.3">
      <c r="A1793" s="1">
        <v>10938</v>
      </c>
      <c r="B1793" s="1">
        <v>60</v>
      </c>
      <c r="C1793" s="1">
        <v>34</v>
      </c>
      <c r="D1793" s="1">
        <v>49</v>
      </c>
      <c r="E1793" s="1">
        <v>0.25</v>
      </c>
      <c r="F1793" s="1">
        <v>11.132999999999999</v>
      </c>
      <c r="G1793" s="1">
        <v>1666</v>
      </c>
      <c r="H1793" s="1">
        <v>1851.47578</v>
      </c>
      <c r="N1793" t="s">
        <v>0</v>
      </c>
      <c r="O1793" t="str">
        <f t="shared" si="226"/>
        <v>OrderID: 10938,</v>
      </c>
      <c r="P1793" t="str">
        <f t="shared" si="227"/>
        <v>ProductID: 60,</v>
      </c>
      <c r="Q1793" t="str">
        <f t="shared" si="228"/>
        <v>UnitPrice: 34,</v>
      </c>
      <c r="R1793" t="str">
        <f t="shared" si="229"/>
        <v>Quantity: 49,</v>
      </c>
      <c r="S1793" t="str">
        <f t="shared" si="230"/>
        <v>Discount: 0.25,</v>
      </c>
      <c r="T1793" t="str">
        <f t="shared" si="231"/>
        <v>GrossProfitMargin: 11.133,</v>
      </c>
      <c r="U1793" t="str">
        <f t="shared" si="232"/>
        <v>ProductCost: 1666,</v>
      </c>
      <c r="V1793" t="str">
        <f t="shared" si="233"/>
        <v>ProductRevenue: 1851.47578</v>
      </c>
      <c r="W1793" t="s">
        <v>310</v>
      </c>
    </row>
    <row r="1794" spans="1:23" x14ac:dyDescent="0.3">
      <c r="A1794" s="1">
        <v>10938</v>
      </c>
      <c r="B1794" s="1">
        <v>71</v>
      </c>
      <c r="C1794" s="1">
        <v>21.5</v>
      </c>
      <c r="D1794" s="1">
        <v>35</v>
      </c>
      <c r="E1794" s="1">
        <v>0.25</v>
      </c>
      <c r="F1794" s="1">
        <v>14.542999999999999</v>
      </c>
      <c r="G1794" s="1">
        <v>752.5</v>
      </c>
      <c r="H1794" s="1">
        <v>861.93607499999996</v>
      </c>
      <c r="N1794" t="s">
        <v>0</v>
      </c>
      <c r="O1794" t="str">
        <f t="shared" si="226"/>
        <v>OrderID: 10938,</v>
      </c>
      <c r="P1794" t="str">
        <f t="shared" si="227"/>
        <v>ProductID: 71,</v>
      </c>
      <c r="Q1794" t="str">
        <f t="shared" si="228"/>
        <v>UnitPrice: 21.5,</v>
      </c>
      <c r="R1794" t="str">
        <f t="shared" si="229"/>
        <v>Quantity: 35,</v>
      </c>
      <c r="S1794" t="str">
        <f t="shared" si="230"/>
        <v>Discount: 0.25,</v>
      </c>
      <c r="T1794" t="str">
        <f t="shared" si="231"/>
        <v>GrossProfitMargin: 14.543,</v>
      </c>
      <c r="U1794" t="str">
        <f t="shared" si="232"/>
        <v>ProductCost: 752.5,</v>
      </c>
      <c r="V1794" t="str">
        <f t="shared" si="233"/>
        <v>ProductRevenue: 861.936075</v>
      </c>
      <c r="W1794" t="s">
        <v>310</v>
      </c>
    </row>
    <row r="1795" spans="1:23" x14ac:dyDescent="0.3">
      <c r="A1795" s="1">
        <v>10939</v>
      </c>
      <c r="B1795" s="1">
        <v>2</v>
      </c>
      <c r="C1795" s="1">
        <v>19</v>
      </c>
      <c r="D1795" s="1">
        <v>10</v>
      </c>
      <c r="E1795" s="1">
        <v>0.15000000596046401</v>
      </c>
      <c r="F1795" s="1">
        <v>18.789000000000001</v>
      </c>
      <c r="G1795" s="1">
        <v>190</v>
      </c>
      <c r="H1795" s="1">
        <v>225.69909999999999</v>
      </c>
      <c r="N1795" t="s">
        <v>0</v>
      </c>
      <c r="O1795" t="str">
        <f t="shared" ref="O1795:O1858" si="234">O$1&amp;": "&amp;IF(ISNUMBER(A1795),A1795,""""&amp;A1795&amp;"""")&amp;IF(P$1=0,"",",")</f>
        <v>OrderID: 10939,</v>
      </c>
      <c r="P1795" t="str">
        <f t="shared" ref="P1795:P1858" si="235">P$1&amp;": "&amp;IF(ISNUMBER(B1795),B1795,""""&amp;B1795&amp;"""")&amp;IF(Q$1=0,"",",")</f>
        <v>ProductID: 2,</v>
      </c>
      <c r="Q1795" t="str">
        <f t="shared" ref="Q1795:Q1858" si="236">Q$1&amp;": "&amp;IF(ISNUMBER(C1795),C1795,""""&amp;C1795&amp;"""")&amp;IF(R$1=0,"",",")</f>
        <v>UnitPrice: 19,</v>
      </c>
      <c r="R1795" t="str">
        <f t="shared" ref="R1795:R1858" si="237">R$1&amp;": "&amp;IF(ISNUMBER(D1795),D1795,""""&amp;D1795&amp;"""")&amp;IF(S$1=0,"",",")</f>
        <v>Quantity: 10,</v>
      </c>
      <c r="S1795" t="str">
        <f t="shared" ref="S1795:S1858" si="238">S$1&amp;": "&amp;IF(ISNUMBER(E1795),E1795,""""&amp;E1795&amp;"""")&amp;IF(T$1=0,"",",")</f>
        <v>Discount: 0.150000005960464,</v>
      </c>
      <c r="T1795" t="str">
        <f t="shared" ref="T1795:T1858" si="239">T$1&amp;": "&amp;IF(ISNUMBER(F1795),F1795,""""&amp;F1795&amp;"""")&amp;IF(U$1=0,"",",")</f>
        <v>GrossProfitMargin: 18.789,</v>
      </c>
      <c r="U1795" t="str">
        <f t="shared" ref="U1795:U1858" si="240">U$1&amp;": "&amp;IF(ISNUMBER(G1795),G1795,""""&amp;G1795&amp;"""")&amp;IF(V$1=0,"",",")</f>
        <v>ProductCost: 190,</v>
      </c>
      <c r="V1795" t="str">
        <f t="shared" ref="V1795:V1858" si="241">V$1&amp;": "&amp;IF(ISNUMBER(H1795),H1795,""""&amp;H1795&amp;"""")&amp;IF(W$1=0,"",",")</f>
        <v>ProductRevenue: 225.6991</v>
      </c>
      <c r="W1795" t="s">
        <v>310</v>
      </c>
    </row>
    <row r="1796" spans="1:23" x14ac:dyDescent="0.3">
      <c r="A1796" s="1">
        <v>10939</v>
      </c>
      <c r="B1796" s="1">
        <v>67</v>
      </c>
      <c r="C1796" s="1">
        <v>14</v>
      </c>
      <c r="D1796" s="1">
        <v>40</v>
      </c>
      <c r="E1796" s="1">
        <v>0.15000000596046401</v>
      </c>
      <c r="F1796" s="1">
        <v>18.927</v>
      </c>
      <c r="G1796" s="1">
        <v>560</v>
      </c>
      <c r="H1796" s="1">
        <v>665.99120000000005</v>
      </c>
      <c r="N1796" t="s">
        <v>0</v>
      </c>
      <c r="O1796" t="str">
        <f t="shared" si="234"/>
        <v>OrderID: 10939,</v>
      </c>
      <c r="P1796" t="str">
        <f t="shared" si="235"/>
        <v>ProductID: 67,</v>
      </c>
      <c r="Q1796" t="str">
        <f t="shared" si="236"/>
        <v>UnitPrice: 14,</v>
      </c>
      <c r="R1796" t="str">
        <f t="shared" si="237"/>
        <v>Quantity: 40,</v>
      </c>
      <c r="S1796" t="str">
        <f t="shared" si="238"/>
        <v>Discount: 0.150000005960464,</v>
      </c>
      <c r="T1796" t="str">
        <f t="shared" si="239"/>
        <v>GrossProfitMargin: 18.927,</v>
      </c>
      <c r="U1796" t="str">
        <f t="shared" si="240"/>
        <v>ProductCost: 560,</v>
      </c>
      <c r="V1796" t="str">
        <f t="shared" si="241"/>
        <v>ProductRevenue: 665.9912</v>
      </c>
      <c r="W1796" t="s">
        <v>310</v>
      </c>
    </row>
    <row r="1797" spans="1:23" x14ac:dyDescent="0.3">
      <c r="A1797" s="1">
        <v>10940</v>
      </c>
      <c r="B1797" s="1">
        <v>7</v>
      </c>
      <c r="C1797" s="1">
        <v>30</v>
      </c>
      <c r="D1797" s="1">
        <v>8</v>
      </c>
      <c r="E1797" s="1">
        <v>0</v>
      </c>
      <c r="F1797" s="1">
        <v>8.1630000000000003</v>
      </c>
      <c r="G1797" s="1">
        <v>240</v>
      </c>
      <c r="H1797" s="1">
        <v>259.59120000000001</v>
      </c>
      <c r="N1797" t="s">
        <v>0</v>
      </c>
      <c r="O1797" t="str">
        <f t="shared" si="234"/>
        <v>OrderID: 10940,</v>
      </c>
      <c r="P1797" t="str">
        <f t="shared" si="235"/>
        <v>ProductID: 7,</v>
      </c>
      <c r="Q1797" t="str">
        <f t="shared" si="236"/>
        <v>UnitPrice: 30,</v>
      </c>
      <c r="R1797" t="str">
        <f t="shared" si="237"/>
        <v>Quantity: 8,</v>
      </c>
      <c r="S1797" t="str">
        <f t="shared" si="238"/>
        <v>Discount: 0,</v>
      </c>
      <c r="T1797" t="str">
        <f t="shared" si="239"/>
        <v>GrossProfitMargin: 8.163,</v>
      </c>
      <c r="U1797" t="str">
        <f t="shared" si="240"/>
        <v>ProductCost: 240,</v>
      </c>
      <c r="V1797" t="str">
        <f t="shared" si="241"/>
        <v>ProductRevenue: 259.5912</v>
      </c>
      <c r="W1797" t="s">
        <v>310</v>
      </c>
    </row>
    <row r="1798" spans="1:23" x14ac:dyDescent="0.3">
      <c r="A1798" s="1">
        <v>10940</v>
      </c>
      <c r="B1798" s="1">
        <v>13</v>
      </c>
      <c r="C1798" s="1">
        <v>6</v>
      </c>
      <c r="D1798" s="1">
        <v>20</v>
      </c>
      <c r="E1798" s="1">
        <v>0</v>
      </c>
      <c r="F1798" s="1">
        <v>19.623999999999999</v>
      </c>
      <c r="G1798" s="1">
        <v>120</v>
      </c>
      <c r="H1798" s="1">
        <v>143.5488</v>
      </c>
      <c r="N1798" t="s">
        <v>0</v>
      </c>
      <c r="O1798" t="str">
        <f t="shared" si="234"/>
        <v>OrderID: 10940,</v>
      </c>
      <c r="P1798" t="str">
        <f t="shared" si="235"/>
        <v>ProductID: 13,</v>
      </c>
      <c r="Q1798" t="str">
        <f t="shared" si="236"/>
        <v>UnitPrice: 6,</v>
      </c>
      <c r="R1798" t="str">
        <f t="shared" si="237"/>
        <v>Quantity: 20,</v>
      </c>
      <c r="S1798" t="str">
        <f t="shared" si="238"/>
        <v>Discount: 0,</v>
      </c>
      <c r="T1798" t="str">
        <f t="shared" si="239"/>
        <v>GrossProfitMargin: 19.624,</v>
      </c>
      <c r="U1798" t="str">
        <f t="shared" si="240"/>
        <v>ProductCost: 120,</v>
      </c>
      <c r="V1798" t="str">
        <f t="shared" si="241"/>
        <v>ProductRevenue: 143.5488</v>
      </c>
      <c r="W1798" t="s">
        <v>310</v>
      </c>
    </row>
    <row r="1799" spans="1:23" x14ac:dyDescent="0.3">
      <c r="A1799" s="1">
        <v>10941</v>
      </c>
      <c r="B1799" s="1">
        <v>31</v>
      </c>
      <c r="C1799" s="1">
        <v>12.5</v>
      </c>
      <c r="D1799" s="1">
        <v>44</v>
      </c>
      <c r="E1799" s="1">
        <v>0.25</v>
      </c>
      <c r="F1799" s="1">
        <v>28.550999999999998</v>
      </c>
      <c r="G1799" s="1">
        <v>550</v>
      </c>
      <c r="H1799" s="1">
        <v>707.03049999999996</v>
      </c>
      <c r="N1799" t="s">
        <v>0</v>
      </c>
      <c r="O1799" t="str">
        <f t="shared" si="234"/>
        <v>OrderID: 10941,</v>
      </c>
      <c r="P1799" t="str">
        <f t="shared" si="235"/>
        <v>ProductID: 31,</v>
      </c>
      <c r="Q1799" t="str">
        <f t="shared" si="236"/>
        <v>UnitPrice: 12.5,</v>
      </c>
      <c r="R1799" t="str">
        <f t="shared" si="237"/>
        <v>Quantity: 44,</v>
      </c>
      <c r="S1799" t="str">
        <f t="shared" si="238"/>
        <v>Discount: 0.25,</v>
      </c>
      <c r="T1799" t="str">
        <f t="shared" si="239"/>
        <v>GrossProfitMargin: 28.551,</v>
      </c>
      <c r="U1799" t="str">
        <f t="shared" si="240"/>
        <v>ProductCost: 550,</v>
      </c>
      <c r="V1799" t="str">
        <f t="shared" si="241"/>
        <v>ProductRevenue: 707.0305</v>
      </c>
      <c r="W1799" t="s">
        <v>310</v>
      </c>
    </row>
    <row r="1800" spans="1:23" x14ac:dyDescent="0.3">
      <c r="A1800" s="1">
        <v>10941</v>
      </c>
      <c r="B1800" s="1">
        <v>62</v>
      </c>
      <c r="C1800" s="1">
        <v>49.300000000000004</v>
      </c>
      <c r="D1800" s="1">
        <v>30</v>
      </c>
      <c r="E1800" s="1">
        <v>0.25</v>
      </c>
      <c r="F1800" s="1">
        <v>24.306999999999999</v>
      </c>
      <c r="G1800" s="1">
        <v>1479.0000000000002</v>
      </c>
      <c r="H1800" s="1">
        <v>1838.50053</v>
      </c>
      <c r="N1800" t="s">
        <v>0</v>
      </c>
      <c r="O1800" t="str">
        <f t="shared" si="234"/>
        <v>OrderID: 10941,</v>
      </c>
      <c r="P1800" t="str">
        <f t="shared" si="235"/>
        <v>ProductID: 62,</v>
      </c>
      <c r="Q1800" t="str">
        <f t="shared" si="236"/>
        <v>UnitPrice: 49.3,</v>
      </c>
      <c r="R1800" t="str">
        <f t="shared" si="237"/>
        <v>Quantity: 30,</v>
      </c>
      <c r="S1800" t="str">
        <f t="shared" si="238"/>
        <v>Discount: 0.25,</v>
      </c>
      <c r="T1800" t="str">
        <f t="shared" si="239"/>
        <v>GrossProfitMargin: 24.307,</v>
      </c>
      <c r="U1800" t="str">
        <f t="shared" si="240"/>
        <v>ProductCost: 1479,</v>
      </c>
      <c r="V1800" t="str">
        <f t="shared" si="241"/>
        <v>ProductRevenue: 1838.50053</v>
      </c>
      <c r="W1800" t="s">
        <v>310</v>
      </c>
    </row>
    <row r="1801" spans="1:23" x14ac:dyDescent="0.3">
      <c r="A1801" s="1">
        <v>10941</v>
      </c>
      <c r="B1801" s="1">
        <v>68</v>
      </c>
      <c r="C1801" s="1">
        <v>12.5</v>
      </c>
      <c r="D1801" s="1">
        <v>80</v>
      </c>
      <c r="E1801" s="1">
        <v>0.25</v>
      </c>
      <c r="F1801" s="1">
        <v>21.86</v>
      </c>
      <c r="G1801" s="1">
        <v>1000</v>
      </c>
      <c r="H1801" s="1">
        <v>1218.5999999999999</v>
      </c>
      <c r="N1801" t="s">
        <v>0</v>
      </c>
      <c r="O1801" t="str">
        <f t="shared" si="234"/>
        <v>OrderID: 10941,</v>
      </c>
      <c r="P1801" t="str">
        <f t="shared" si="235"/>
        <v>ProductID: 68,</v>
      </c>
      <c r="Q1801" t="str">
        <f t="shared" si="236"/>
        <v>UnitPrice: 12.5,</v>
      </c>
      <c r="R1801" t="str">
        <f t="shared" si="237"/>
        <v>Quantity: 80,</v>
      </c>
      <c r="S1801" t="str">
        <f t="shared" si="238"/>
        <v>Discount: 0.25,</v>
      </c>
      <c r="T1801" t="str">
        <f t="shared" si="239"/>
        <v>GrossProfitMargin: 21.86,</v>
      </c>
      <c r="U1801" t="str">
        <f t="shared" si="240"/>
        <v>ProductCost: 1000,</v>
      </c>
      <c r="V1801" t="str">
        <f t="shared" si="241"/>
        <v>ProductRevenue: 1218.6</v>
      </c>
      <c r="W1801" t="s">
        <v>310</v>
      </c>
    </row>
    <row r="1802" spans="1:23" x14ac:dyDescent="0.3">
      <c r="A1802" s="1">
        <v>10941</v>
      </c>
      <c r="B1802" s="1">
        <v>72</v>
      </c>
      <c r="C1802" s="1">
        <v>34.799999999999997</v>
      </c>
      <c r="D1802" s="1">
        <v>50</v>
      </c>
      <c r="E1802" s="1">
        <v>0</v>
      </c>
      <c r="F1802" s="1">
        <v>15.609</v>
      </c>
      <c r="G1802" s="1">
        <v>1739.9999999999998</v>
      </c>
      <c r="H1802" s="1">
        <v>2011.5965999999999</v>
      </c>
      <c r="N1802" t="s">
        <v>0</v>
      </c>
      <c r="O1802" t="str">
        <f t="shared" si="234"/>
        <v>OrderID: 10941,</v>
      </c>
      <c r="P1802" t="str">
        <f t="shared" si="235"/>
        <v>ProductID: 72,</v>
      </c>
      <c r="Q1802" t="str">
        <f t="shared" si="236"/>
        <v>UnitPrice: 34.8,</v>
      </c>
      <c r="R1802" t="str">
        <f t="shared" si="237"/>
        <v>Quantity: 50,</v>
      </c>
      <c r="S1802" t="str">
        <f t="shared" si="238"/>
        <v>Discount: 0,</v>
      </c>
      <c r="T1802" t="str">
        <f t="shared" si="239"/>
        <v>GrossProfitMargin: 15.609,</v>
      </c>
      <c r="U1802" t="str">
        <f t="shared" si="240"/>
        <v>ProductCost: 1740,</v>
      </c>
      <c r="V1802" t="str">
        <f t="shared" si="241"/>
        <v>ProductRevenue: 2011.5966</v>
      </c>
      <c r="W1802" t="s">
        <v>310</v>
      </c>
    </row>
    <row r="1803" spans="1:23" x14ac:dyDescent="0.3">
      <c r="A1803" s="1">
        <v>10942</v>
      </c>
      <c r="B1803" s="1">
        <v>49</v>
      </c>
      <c r="C1803" s="1">
        <v>20</v>
      </c>
      <c r="D1803" s="1">
        <v>28</v>
      </c>
      <c r="E1803" s="1">
        <v>0</v>
      </c>
      <c r="F1803" s="1">
        <v>12.566000000000001</v>
      </c>
      <c r="G1803" s="1">
        <v>560</v>
      </c>
      <c r="H1803" s="1">
        <v>630.36959999999999</v>
      </c>
      <c r="N1803" t="s">
        <v>0</v>
      </c>
      <c r="O1803" t="str">
        <f t="shared" si="234"/>
        <v>OrderID: 10942,</v>
      </c>
      <c r="P1803" t="str">
        <f t="shared" si="235"/>
        <v>ProductID: 49,</v>
      </c>
      <c r="Q1803" t="str">
        <f t="shared" si="236"/>
        <v>UnitPrice: 20,</v>
      </c>
      <c r="R1803" t="str">
        <f t="shared" si="237"/>
        <v>Quantity: 28,</v>
      </c>
      <c r="S1803" t="str">
        <f t="shared" si="238"/>
        <v>Discount: 0,</v>
      </c>
      <c r="T1803" t="str">
        <f t="shared" si="239"/>
        <v>GrossProfitMargin: 12.566,</v>
      </c>
      <c r="U1803" t="str">
        <f t="shared" si="240"/>
        <v>ProductCost: 560,</v>
      </c>
      <c r="V1803" t="str">
        <f t="shared" si="241"/>
        <v>ProductRevenue: 630.3696</v>
      </c>
      <c r="W1803" t="s">
        <v>310</v>
      </c>
    </row>
    <row r="1804" spans="1:23" x14ac:dyDescent="0.3">
      <c r="A1804" s="1">
        <v>10943</v>
      </c>
      <c r="B1804" s="1">
        <v>13</v>
      </c>
      <c r="C1804" s="1">
        <v>6</v>
      </c>
      <c r="D1804" s="1">
        <v>15</v>
      </c>
      <c r="E1804" s="1">
        <v>0</v>
      </c>
      <c r="F1804" s="1">
        <v>7.08</v>
      </c>
      <c r="G1804" s="1">
        <v>90</v>
      </c>
      <c r="H1804" s="1">
        <v>96.372</v>
      </c>
      <c r="N1804" t="s">
        <v>0</v>
      </c>
      <c r="O1804" t="str">
        <f t="shared" si="234"/>
        <v>OrderID: 10943,</v>
      </c>
      <c r="P1804" t="str">
        <f t="shared" si="235"/>
        <v>ProductID: 13,</v>
      </c>
      <c r="Q1804" t="str">
        <f t="shared" si="236"/>
        <v>UnitPrice: 6,</v>
      </c>
      <c r="R1804" t="str">
        <f t="shared" si="237"/>
        <v>Quantity: 15,</v>
      </c>
      <c r="S1804" t="str">
        <f t="shared" si="238"/>
        <v>Discount: 0,</v>
      </c>
      <c r="T1804" t="str">
        <f t="shared" si="239"/>
        <v>GrossProfitMargin: 7.08,</v>
      </c>
      <c r="U1804" t="str">
        <f t="shared" si="240"/>
        <v>ProductCost: 90,</v>
      </c>
      <c r="V1804" t="str">
        <f t="shared" si="241"/>
        <v>ProductRevenue: 96.372</v>
      </c>
      <c r="W1804" t="s">
        <v>310</v>
      </c>
    </row>
    <row r="1805" spans="1:23" x14ac:dyDescent="0.3">
      <c r="A1805" s="1">
        <v>10943</v>
      </c>
      <c r="B1805" s="1">
        <v>22</v>
      </c>
      <c r="C1805" s="1">
        <v>21</v>
      </c>
      <c r="D1805" s="1">
        <v>21</v>
      </c>
      <c r="E1805" s="1">
        <v>0</v>
      </c>
      <c r="F1805" s="1">
        <v>28.507999999999999</v>
      </c>
      <c r="G1805" s="1">
        <v>441</v>
      </c>
      <c r="H1805" s="1">
        <v>566.72028</v>
      </c>
      <c r="N1805" t="s">
        <v>0</v>
      </c>
      <c r="O1805" t="str">
        <f t="shared" si="234"/>
        <v>OrderID: 10943,</v>
      </c>
      <c r="P1805" t="str">
        <f t="shared" si="235"/>
        <v>ProductID: 22,</v>
      </c>
      <c r="Q1805" t="str">
        <f t="shared" si="236"/>
        <v>UnitPrice: 21,</v>
      </c>
      <c r="R1805" t="str">
        <f t="shared" si="237"/>
        <v>Quantity: 21,</v>
      </c>
      <c r="S1805" t="str">
        <f t="shared" si="238"/>
        <v>Discount: 0,</v>
      </c>
      <c r="T1805" t="str">
        <f t="shared" si="239"/>
        <v>GrossProfitMargin: 28.508,</v>
      </c>
      <c r="U1805" t="str">
        <f t="shared" si="240"/>
        <v>ProductCost: 441,</v>
      </c>
      <c r="V1805" t="str">
        <f t="shared" si="241"/>
        <v>ProductRevenue: 566.72028</v>
      </c>
      <c r="W1805" t="s">
        <v>310</v>
      </c>
    </row>
    <row r="1806" spans="1:23" x14ac:dyDescent="0.3">
      <c r="A1806" s="1">
        <v>10943</v>
      </c>
      <c r="B1806" s="1">
        <v>46</v>
      </c>
      <c r="C1806" s="1">
        <v>12</v>
      </c>
      <c r="D1806" s="1">
        <v>15</v>
      </c>
      <c r="E1806" s="1">
        <v>0</v>
      </c>
      <c r="F1806" s="1">
        <v>8.1530000000000005</v>
      </c>
      <c r="G1806" s="1">
        <v>180</v>
      </c>
      <c r="H1806" s="1">
        <v>194.67540000000002</v>
      </c>
      <c r="N1806" t="s">
        <v>0</v>
      </c>
      <c r="O1806" t="str">
        <f t="shared" si="234"/>
        <v>OrderID: 10943,</v>
      </c>
      <c r="P1806" t="str">
        <f t="shared" si="235"/>
        <v>ProductID: 46,</v>
      </c>
      <c r="Q1806" t="str">
        <f t="shared" si="236"/>
        <v>UnitPrice: 12,</v>
      </c>
      <c r="R1806" t="str">
        <f t="shared" si="237"/>
        <v>Quantity: 15,</v>
      </c>
      <c r="S1806" t="str">
        <f t="shared" si="238"/>
        <v>Discount: 0,</v>
      </c>
      <c r="T1806" t="str">
        <f t="shared" si="239"/>
        <v>GrossProfitMargin: 8.153,</v>
      </c>
      <c r="U1806" t="str">
        <f t="shared" si="240"/>
        <v>ProductCost: 180,</v>
      </c>
      <c r="V1806" t="str">
        <f t="shared" si="241"/>
        <v>ProductRevenue: 194.6754</v>
      </c>
      <c r="W1806" t="s">
        <v>310</v>
      </c>
    </row>
    <row r="1807" spans="1:23" x14ac:dyDescent="0.3">
      <c r="A1807" s="1">
        <v>10944</v>
      </c>
      <c r="B1807" s="1">
        <v>11</v>
      </c>
      <c r="C1807" s="1">
        <v>21</v>
      </c>
      <c r="D1807" s="1">
        <v>5</v>
      </c>
      <c r="E1807" s="1">
        <v>0.25</v>
      </c>
      <c r="F1807" s="1">
        <v>27.696000000000002</v>
      </c>
      <c r="G1807" s="1">
        <v>105</v>
      </c>
      <c r="H1807" s="1">
        <v>134.08080000000001</v>
      </c>
      <c r="N1807" t="s">
        <v>0</v>
      </c>
      <c r="O1807" t="str">
        <f t="shared" si="234"/>
        <v>OrderID: 10944,</v>
      </c>
      <c r="P1807" t="str">
        <f t="shared" si="235"/>
        <v>ProductID: 11,</v>
      </c>
      <c r="Q1807" t="str">
        <f t="shared" si="236"/>
        <v>UnitPrice: 21,</v>
      </c>
      <c r="R1807" t="str">
        <f t="shared" si="237"/>
        <v>Quantity: 5,</v>
      </c>
      <c r="S1807" t="str">
        <f t="shared" si="238"/>
        <v>Discount: 0.25,</v>
      </c>
      <c r="T1807" t="str">
        <f t="shared" si="239"/>
        <v>GrossProfitMargin: 27.696,</v>
      </c>
      <c r="U1807" t="str">
        <f t="shared" si="240"/>
        <v>ProductCost: 105,</v>
      </c>
      <c r="V1807" t="str">
        <f t="shared" si="241"/>
        <v>ProductRevenue: 134.0808</v>
      </c>
      <c r="W1807" t="s">
        <v>310</v>
      </c>
    </row>
    <row r="1808" spans="1:23" x14ac:dyDescent="0.3">
      <c r="A1808" s="1">
        <v>10944</v>
      </c>
      <c r="B1808" s="1">
        <v>44</v>
      </c>
      <c r="C1808" s="1">
        <v>19.45</v>
      </c>
      <c r="D1808" s="1">
        <v>18</v>
      </c>
      <c r="E1808" s="1">
        <v>0.25</v>
      </c>
      <c r="F1808" s="1">
        <v>11.616</v>
      </c>
      <c r="G1808" s="1">
        <v>350.09999999999997</v>
      </c>
      <c r="H1808" s="1">
        <v>390.76761599999998</v>
      </c>
      <c r="N1808" t="s">
        <v>0</v>
      </c>
      <c r="O1808" t="str">
        <f t="shared" si="234"/>
        <v>OrderID: 10944,</v>
      </c>
      <c r="P1808" t="str">
        <f t="shared" si="235"/>
        <v>ProductID: 44,</v>
      </c>
      <c r="Q1808" t="str">
        <f t="shared" si="236"/>
        <v>UnitPrice: 19.45,</v>
      </c>
      <c r="R1808" t="str">
        <f t="shared" si="237"/>
        <v>Quantity: 18,</v>
      </c>
      <c r="S1808" t="str">
        <f t="shared" si="238"/>
        <v>Discount: 0.25,</v>
      </c>
      <c r="T1808" t="str">
        <f t="shared" si="239"/>
        <v>GrossProfitMargin: 11.616,</v>
      </c>
      <c r="U1808" t="str">
        <f t="shared" si="240"/>
        <v>ProductCost: 350.1,</v>
      </c>
      <c r="V1808" t="str">
        <f t="shared" si="241"/>
        <v>ProductRevenue: 390.767616</v>
      </c>
      <c r="W1808" t="s">
        <v>310</v>
      </c>
    </row>
    <row r="1809" spans="1:23" x14ac:dyDescent="0.3">
      <c r="A1809" s="1">
        <v>10944</v>
      </c>
      <c r="B1809" s="1">
        <v>56</v>
      </c>
      <c r="C1809" s="1">
        <v>38</v>
      </c>
      <c r="D1809" s="1">
        <v>18</v>
      </c>
      <c r="E1809" s="1">
        <v>0</v>
      </c>
      <c r="F1809" s="1">
        <v>27.321000000000002</v>
      </c>
      <c r="G1809" s="1">
        <v>684</v>
      </c>
      <c r="H1809" s="1">
        <v>870.87563999999998</v>
      </c>
      <c r="N1809" t="s">
        <v>0</v>
      </c>
      <c r="O1809" t="str">
        <f t="shared" si="234"/>
        <v>OrderID: 10944,</v>
      </c>
      <c r="P1809" t="str">
        <f t="shared" si="235"/>
        <v>ProductID: 56,</v>
      </c>
      <c r="Q1809" t="str">
        <f t="shared" si="236"/>
        <v>UnitPrice: 38,</v>
      </c>
      <c r="R1809" t="str">
        <f t="shared" si="237"/>
        <v>Quantity: 18,</v>
      </c>
      <c r="S1809" t="str">
        <f t="shared" si="238"/>
        <v>Discount: 0,</v>
      </c>
      <c r="T1809" t="str">
        <f t="shared" si="239"/>
        <v>GrossProfitMargin: 27.321,</v>
      </c>
      <c r="U1809" t="str">
        <f t="shared" si="240"/>
        <v>ProductCost: 684,</v>
      </c>
      <c r="V1809" t="str">
        <f t="shared" si="241"/>
        <v>ProductRevenue: 870.87564</v>
      </c>
      <c r="W1809" t="s">
        <v>310</v>
      </c>
    </row>
    <row r="1810" spans="1:23" x14ac:dyDescent="0.3">
      <c r="A1810" s="1">
        <v>10945</v>
      </c>
      <c r="B1810" s="1">
        <v>13</v>
      </c>
      <c r="C1810" s="1">
        <v>6</v>
      </c>
      <c r="D1810" s="1">
        <v>20</v>
      </c>
      <c r="E1810" s="1">
        <v>0</v>
      </c>
      <c r="F1810" s="1">
        <v>27.530999999999999</v>
      </c>
      <c r="G1810" s="1">
        <v>120</v>
      </c>
      <c r="H1810" s="1">
        <v>153.03719999999998</v>
      </c>
      <c r="N1810" t="s">
        <v>0</v>
      </c>
      <c r="O1810" t="str">
        <f t="shared" si="234"/>
        <v>OrderID: 10945,</v>
      </c>
      <c r="P1810" t="str">
        <f t="shared" si="235"/>
        <v>ProductID: 13,</v>
      </c>
      <c r="Q1810" t="str">
        <f t="shared" si="236"/>
        <v>UnitPrice: 6,</v>
      </c>
      <c r="R1810" t="str">
        <f t="shared" si="237"/>
        <v>Quantity: 20,</v>
      </c>
      <c r="S1810" t="str">
        <f t="shared" si="238"/>
        <v>Discount: 0,</v>
      </c>
      <c r="T1810" t="str">
        <f t="shared" si="239"/>
        <v>GrossProfitMargin: 27.531,</v>
      </c>
      <c r="U1810" t="str">
        <f t="shared" si="240"/>
        <v>ProductCost: 120,</v>
      </c>
      <c r="V1810" t="str">
        <f t="shared" si="241"/>
        <v>ProductRevenue: 153.0372</v>
      </c>
      <c r="W1810" t="s">
        <v>310</v>
      </c>
    </row>
    <row r="1811" spans="1:23" x14ac:dyDescent="0.3">
      <c r="A1811" s="1">
        <v>10945</v>
      </c>
      <c r="B1811" s="1">
        <v>31</v>
      </c>
      <c r="C1811" s="1">
        <v>12.5</v>
      </c>
      <c r="D1811" s="1">
        <v>10</v>
      </c>
      <c r="E1811" s="1">
        <v>0</v>
      </c>
      <c r="F1811" s="1">
        <v>27.381</v>
      </c>
      <c r="G1811" s="1">
        <v>125</v>
      </c>
      <c r="H1811" s="1">
        <v>159.22625000000002</v>
      </c>
      <c r="N1811" t="s">
        <v>0</v>
      </c>
      <c r="O1811" t="str">
        <f t="shared" si="234"/>
        <v>OrderID: 10945,</v>
      </c>
      <c r="P1811" t="str">
        <f t="shared" si="235"/>
        <v>ProductID: 31,</v>
      </c>
      <c r="Q1811" t="str">
        <f t="shared" si="236"/>
        <v>UnitPrice: 12.5,</v>
      </c>
      <c r="R1811" t="str">
        <f t="shared" si="237"/>
        <v>Quantity: 10,</v>
      </c>
      <c r="S1811" t="str">
        <f t="shared" si="238"/>
        <v>Discount: 0,</v>
      </c>
      <c r="T1811" t="str">
        <f t="shared" si="239"/>
        <v>GrossProfitMargin: 27.381,</v>
      </c>
      <c r="U1811" t="str">
        <f t="shared" si="240"/>
        <v>ProductCost: 125,</v>
      </c>
      <c r="V1811" t="str">
        <f t="shared" si="241"/>
        <v>ProductRevenue: 159.22625</v>
      </c>
      <c r="W1811" t="s">
        <v>310</v>
      </c>
    </row>
    <row r="1812" spans="1:23" x14ac:dyDescent="0.3">
      <c r="A1812" s="1">
        <v>10946</v>
      </c>
      <c r="B1812" s="1">
        <v>10</v>
      </c>
      <c r="C1812" s="1">
        <v>31</v>
      </c>
      <c r="D1812" s="1">
        <v>25</v>
      </c>
      <c r="E1812" s="1">
        <v>0</v>
      </c>
      <c r="F1812" s="1">
        <v>13.462</v>
      </c>
      <c r="G1812" s="1">
        <v>775</v>
      </c>
      <c r="H1812" s="1">
        <v>879.33049999999992</v>
      </c>
      <c r="N1812" t="s">
        <v>0</v>
      </c>
      <c r="O1812" t="str">
        <f t="shared" si="234"/>
        <v>OrderID: 10946,</v>
      </c>
      <c r="P1812" t="str">
        <f t="shared" si="235"/>
        <v>ProductID: 10,</v>
      </c>
      <c r="Q1812" t="str">
        <f t="shared" si="236"/>
        <v>UnitPrice: 31,</v>
      </c>
      <c r="R1812" t="str">
        <f t="shared" si="237"/>
        <v>Quantity: 25,</v>
      </c>
      <c r="S1812" t="str">
        <f t="shared" si="238"/>
        <v>Discount: 0,</v>
      </c>
      <c r="T1812" t="str">
        <f t="shared" si="239"/>
        <v>GrossProfitMargin: 13.462,</v>
      </c>
      <c r="U1812" t="str">
        <f t="shared" si="240"/>
        <v>ProductCost: 775,</v>
      </c>
      <c r="V1812" t="str">
        <f t="shared" si="241"/>
        <v>ProductRevenue: 879.3305</v>
      </c>
      <c r="W1812" t="s">
        <v>310</v>
      </c>
    </row>
    <row r="1813" spans="1:23" x14ac:dyDescent="0.3">
      <c r="A1813" s="1">
        <v>10946</v>
      </c>
      <c r="B1813" s="1">
        <v>24</v>
      </c>
      <c r="C1813" s="1">
        <v>4.5</v>
      </c>
      <c r="D1813" s="1">
        <v>25</v>
      </c>
      <c r="E1813" s="1">
        <v>0</v>
      </c>
      <c r="F1813" s="1">
        <v>23.36</v>
      </c>
      <c r="G1813" s="1">
        <v>112.5</v>
      </c>
      <c r="H1813" s="1">
        <v>138.78</v>
      </c>
      <c r="N1813" t="s">
        <v>0</v>
      </c>
      <c r="O1813" t="str">
        <f t="shared" si="234"/>
        <v>OrderID: 10946,</v>
      </c>
      <c r="P1813" t="str">
        <f t="shared" si="235"/>
        <v>ProductID: 24,</v>
      </c>
      <c r="Q1813" t="str">
        <f t="shared" si="236"/>
        <v>UnitPrice: 4.5,</v>
      </c>
      <c r="R1813" t="str">
        <f t="shared" si="237"/>
        <v>Quantity: 25,</v>
      </c>
      <c r="S1813" t="str">
        <f t="shared" si="238"/>
        <v>Discount: 0,</v>
      </c>
      <c r="T1813" t="str">
        <f t="shared" si="239"/>
        <v>GrossProfitMargin: 23.36,</v>
      </c>
      <c r="U1813" t="str">
        <f t="shared" si="240"/>
        <v>ProductCost: 112.5,</v>
      </c>
      <c r="V1813" t="str">
        <f t="shared" si="241"/>
        <v>ProductRevenue: 138.78</v>
      </c>
      <c r="W1813" t="s">
        <v>310</v>
      </c>
    </row>
    <row r="1814" spans="1:23" x14ac:dyDescent="0.3">
      <c r="A1814" s="1">
        <v>10946</v>
      </c>
      <c r="B1814" s="1">
        <v>77</v>
      </c>
      <c r="C1814" s="1">
        <v>13</v>
      </c>
      <c r="D1814" s="1">
        <v>40</v>
      </c>
      <c r="E1814" s="1">
        <v>0</v>
      </c>
      <c r="F1814" s="1">
        <v>26.48</v>
      </c>
      <c r="G1814" s="1">
        <v>520</v>
      </c>
      <c r="H1814" s="1">
        <v>657.69599999999991</v>
      </c>
      <c r="N1814" t="s">
        <v>0</v>
      </c>
      <c r="O1814" t="str">
        <f t="shared" si="234"/>
        <v>OrderID: 10946,</v>
      </c>
      <c r="P1814" t="str">
        <f t="shared" si="235"/>
        <v>ProductID: 77,</v>
      </c>
      <c r="Q1814" t="str">
        <f t="shared" si="236"/>
        <v>UnitPrice: 13,</v>
      </c>
      <c r="R1814" t="str">
        <f t="shared" si="237"/>
        <v>Quantity: 40,</v>
      </c>
      <c r="S1814" t="str">
        <f t="shared" si="238"/>
        <v>Discount: 0,</v>
      </c>
      <c r="T1814" t="str">
        <f t="shared" si="239"/>
        <v>GrossProfitMargin: 26.48,</v>
      </c>
      <c r="U1814" t="str">
        <f t="shared" si="240"/>
        <v>ProductCost: 520,</v>
      </c>
      <c r="V1814" t="str">
        <f t="shared" si="241"/>
        <v>ProductRevenue: 657.696</v>
      </c>
      <c r="W1814" t="s">
        <v>310</v>
      </c>
    </row>
    <row r="1815" spans="1:23" x14ac:dyDescent="0.3">
      <c r="A1815" s="1">
        <v>10947</v>
      </c>
      <c r="B1815" s="1">
        <v>59</v>
      </c>
      <c r="C1815" s="1">
        <v>55</v>
      </c>
      <c r="D1815" s="1">
        <v>4</v>
      </c>
      <c r="E1815" s="1">
        <v>0</v>
      </c>
      <c r="F1815" s="1">
        <v>8.6120000000000001</v>
      </c>
      <c r="G1815" s="1">
        <v>220</v>
      </c>
      <c r="H1815" s="1">
        <v>238.94639999999998</v>
      </c>
      <c r="N1815" t="s">
        <v>0</v>
      </c>
      <c r="O1815" t="str">
        <f t="shared" si="234"/>
        <v>OrderID: 10947,</v>
      </c>
      <c r="P1815" t="str">
        <f t="shared" si="235"/>
        <v>ProductID: 59,</v>
      </c>
      <c r="Q1815" t="str">
        <f t="shared" si="236"/>
        <v>UnitPrice: 55,</v>
      </c>
      <c r="R1815" t="str">
        <f t="shared" si="237"/>
        <v>Quantity: 4,</v>
      </c>
      <c r="S1815" t="str">
        <f t="shared" si="238"/>
        <v>Discount: 0,</v>
      </c>
      <c r="T1815" t="str">
        <f t="shared" si="239"/>
        <v>GrossProfitMargin: 8.612,</v>
      </c>
      <c r="U1815" t="str">
        <f t="shared" si="240"/>
        <v>ProductCost: 220,</v>
      </c>
      <c r="V1815" t="str">
        <f t="shared" si="241"/>
        <v>ProductRevenue: 238.9464</v>
      </c>
      <c r="W1815" t="s">
        <v>310</v>
      </c>
    </row>
    <row r="1816" spans="1:23" x14ac:dyDescent="0.3">
      <c r="A1816" s="1">
        <v>10948</v>
      </c>
      <c r="B1816" s="1">
        <v>50</v>
      </c>
      <c r="C1816" s="1">
        <v>16.25</v>
      </c>
      <c r="D1816" s="1">
        <v>9</v>
      </c>
      <c r="E1816" s="1">
        <v>0</v>
      </c>
      <c r="F1816" s="1">
        <v>21.754000000000001</v>
      </c>
      <c r="G1816" s="1">
        <v>146.25</v>
      </c>
      <c r="H1816" s="1">
        <v>178.065225</v>
      </c>
      <c r="N1816" t="s">
        <v>0</v>
      </c>
      <c r="O1816" t="str">
        <f t="shared" si="234"/>
        <v>OrderID: 10948,</v>
      </c>
      <c r="P1816" t="str">
        <f t="shared" si="235"/>
        <v>ProductID: 50,</v>
      </c>
      <c r="Q1816" t="str">
        <f t="shared" si="236"/>
        <v>UnitPrice: 16.25,</v>
      </c>
      <c r="R1816" t="str">
        <f t="shared" si="237"/>
        <v>Quantity: 9,</v>
      </c>
      <c r="S1816" t="str">
        <f t="shared" si="238"/>
        <v>Discount: 0,</v>
      </c>
      <c r="T1816" t="str">
        <f t="shared" si="239"/>
        <v>GrossProfitMargin: 21.754,</v>
      </c>
      <c r="U1816" t="str">
        <f t="shared" si="240"/>
        <v>ProductCost: 146.25,</v>
      </c>
      <c r="V1816" t="str">
        <f t="shared" si="241"/>
        <v>ProductRevenue: 178.065225</v>
      </c>
      <c r="W1816" t="s">
        <v>310</v>
      </c>
    </row>
    <row r="1817" spans="1:23" x14ac:dyDescent="0.3">
      <c r="A1817" s="1">
        <v>10948</v>
      </c>
      <c r="B1817" s="1">
        <v>51</v>
      </c>
      <c r="C1817" s="1">
        <v>53</v>
      </c>
      <c r="D1817" s="1">
        <v>40</v>
      </c>
      <c r="E1817" s="1">
        <v>0</v>
      </c>
      <c r="F1817" s="1">
        <v>6.2249999999999996</v>
      </c>
      <c r="G1817" s="1">
        <v>2120</v>
      </c>
      <c r="H1817" s="1">
        <v>2251.9699999999998</v>
      </c>
      <c r="N1817" t="s">
        <v>0</v>
      </c>
      <c r="O1817" t="str">
        <f t="shared" si="234"/>
        <v>OrderID: 10948,</v>
      </c>
      <c r="P1817" t="str">
        <f t="shared" si="235"/>
        <v>ProductID: 51,</v>
      </c>
      <c r="Q1817" t="str">
        <f t="shared" si="236"/>
        <v>UnitPrice: 53,</v>
      </c>
      <c r="R1817" t="str">
        <f t="shared" si="237"/>
        <v>Quantity: 40,</v>
      </c>
      <c r="S1817" t="str">
        <f t="shared" si="238"/>
        <v>Discount: 0,</v>
      </c>
      <c r="T1817" t="str">
        <f t="shared" si="239"/>
        <v>GrossProfitMargin: 6.225,</v>
      </c>
      <c r="U1817" t="str">
        <f t="shared" si="240"/>
        <v>ProductCost: 2120,</v>
      </c>
      <c r="V1817" t="str">
        <f t="shared" si="241"/>
        <v>ProductRevenue: 2251.97</v>
      </c>
      <c r="W1817" t="s">
        <v>310</v>
      </c>
    </row>
    <row r="1818" spans="1:23" x14ac:dyDescent="0.3">
      <c r="A1818" s="1">
        <v>10948</v>
      </c>
      <c r="B1818" s="1">
        <v>55</v>
      </c>
      <c r="C1818" s="1">
        <v>24</v>
      </c>
      <c r="D1818" s="1">
        <v>4</v>
      </c>
      <c r="E1818" s="1">
        <v>0</v>
      </c>
      <c r="F1818" s="1">
        <v>27.295999999999999</v>
      </c>
      <c r="G1818" s="1">
        <v>96</v>
      </c>
      <c r="H1818" s="1">
        <v>122.20415999999999</v>
      </c>
      <c r="N1818" t="s">
        <v>0</v>
      </c>
      <c r="O1818" t="str">
        <f t="shared" si="234"/>
        <v>OrderID: 10948,</v>
      </c>
      <c r="P1818" t="str">
        <f t="shared" si="235"/>
        <v>ProductID: 55,</v>
      </c>
      <c r="Q1818" t="str">
        <f t="shared" si="236"/>
        <v>UnitPrice: 24,</v>
      </c>
      <c r="R1818" t="str">
        <f t="shared" si="237"/>
        <v>Quantity: 4,</v>
      </c>
      <c r="S1818" t="str">
        <f t="shared" si="238"/>
        <v>Discount: 0,</v>
      </c>
      <c r="T1818" t="str">
        <f t="shared" si="239"/>
        <v>GrossProfitMargin: 27.296,</v>
      </c>
      <c r="U1818" t="str">
        <f t="shared" si="240"/>
        <v>ProductCost: 96,</v>
      </c>
      <c r="V1818" t="str">
        <f t="shared" si="241"/>
        <v>ProductRevenue: 122.20416</v>
      </c>
      <c r="W1818" t="s">
        <v>310</v>
      </c>
    </row>
    <row r="1819" spans="1:23" x14ac:dyDescent="0.3">
      <c r="A1819" s="1">
        <v>10949</v>
      </c>
      <c r="B1819" s="1">
        <v>6</v>
      </c>
      <c r="C1819" s="1">
        <v>25</v>
      </c>
      <c r="D1819" s="1">
        <v>12</v>
      </c>
      <c r="E1819" s="1">
        <v>0</v>
      </c>
      <c r="F1819" s="1">
        <v>27.433</v>
      </c>
      <c r="G1819" s="1">
        <v>300</v>
      </c>
      <c r="H1819" s="1">
        <v>382.29899999999998</v>
      </c>
      <c r="N1819" t="s">
        <v>0</v>
      </c>
      <c r="O1819" t="str">
        <f t="shared" si="234"/>
        <v>OrderID: 10949,</v>
      </c>
      <c r="P1819" t="str">
        <f t="shared" si="235"/>
        <v>ProductID: 6,</v>
      </c>
      <c r="Q1819" t="str">
        <f t="shared" si="236"/>
        <v>UnitPrice: 25,</v>
      </c>
      <c r="R1819" t="str">
        <f t="shared" si="237"/>
        <v>Quantity: 12,</v>
      </c>
      <c r="S1819" t="str">
        <f t="shared" si="238"/>
        <v>Discount: 0,</v>
      </c>
      <c r="T1819" t="str">
        <f t="shared" si="239"/>
        <v>GrossProfitMargin: 27.433,</v>
      </c>
      <c r="U1819" t="str">
        <f t="shared" si="240"/>
        <v>ProductCost: 300,</v>
      </c>
      <c r="V1819" t="str">
        <f t="shared" si="241"/>
        <v>ProductRevenue: 382.299</v>
      </c>
      <c r="W1819" t="s">
        <v>310</v>
      </c>
    </row>
    <row r="1820" spans="1:23" x14ac:dyDescent="0.3">
      <c r="A1820" s="1">
        <v>10949</v>
      </c>
      <c r="B1820" s="1">
        <v>10</v>
      </c>
      <c r="C1820" s="1">
        <v>31</v>
      </c>
      <c r="D1820" s="1">
        <v>30</v>
      </c>
      <c r="E1820" s="1">
        <v>0</v>
      </c>
      <c r="F1820" s="1">
        <v>23.611000000000001</v>
      </c>
      <c r="G1820" s="1">
        <v>930</v>
      </c>
      <c r="H1820" s="1">
        <v>1149.5823</v>
      </c>
      <c r="N1820" t="s">
        <v>0</v>
      </c>
      <c r="O1820" t="str">
        <f t="shared" si="234"/>
        <v>OrderID: 10949,</v>
      </c>
      <c r="P1820" t="str">
        <f t="shared" si="235"/>
        <v>ProductID: 10,</v>
      </c>
      <c r="Q1820" t="str">
        <f t="shared" si="236"/>
        <v>UnitPrice: 31,</v>
      </c>
      <c r="R1820" t="str">
        <f t="shared" si="237"/>
        <v>Quantity: 30,</v>
      </c>
      <c r="S1820" t="str">
        <f t="shared" si="238"/>
        <v>Discount: 0,</v>
      </c>
      <c r="T1820" t="str">
        <f t="shared" si="239"/>
        <v>GrossProfitMargin: 23.611,</v>
      </c>
      <c r="U1820" t="str">
        <f t="shared" si="240"/>
        <v>ProductCost: 930,</v>
      </c>
      <c r="V1820" t="str">
        <f t="shared" si="241"/>
        <v>ProductRevenue: 1149.5823</v>
      </c>
      <c r="W1820" t="s">
        <v>310</v>
      </c>
    </row>
    <row r="1821" spans="1:23" x14ac:dyDescent="0.3">
      <c r="A1821" s="1">
        <v>10949</v>
      </c>
      <c r="B1821" s="1">
        <v>17</v>
      </c>
      <c r="C1821" s="1">
        <v>39</v>
      </c>
      <c r="D1821" s="1">
        <v>6</v>
      </c>
      <c r="E1821" s="1">
        <v>0</v>
      </c>
      <c r="F1821" s="1">
        <v>18.954999999999998</v>
      </c>
      <c r="G1821" s="1">
        <v>234</v>
      </c>
      <c r="H1821" s="1">
        <v>278.35470000000004</v>
      </c>
      <c r="N1821" t="s">
        <v>0</v>
      </c>
      <c r="O1821" t="str">
        <f t="shared" si="234"/>
        <v>OrderID: 10949,</v>
      </c>
      <c r="P1821" t="str">
        <f t="shared" si="235"/>
        <v>ProductID: 17,</v>
      </c>
      <c r="Q1821" t="str">
        <f t="shared" si="236"/>
        <v>UnitPrice: 39,</v>
      </c>
      <c r="R1821" t="str">
        <f t="shared" si="237"/>
        <v>Quantity: 6,</v>
      </c>
      <c r="S1821" t="str">
        <f t="shared" si="238"/>
        <v>Discount: 0,</v>
      </c>
      <c r="T1821" t="str">
        <f t="shared" si="239"/>
        <v>GrossProfitMargin: 18.955,</v>
      </c>
      <c r="U1821" t="str">
        <f t="shared" si="240"/>
        <v>ProductCost: 234,</v>
      </c>
      <c r="V1821" t="str">
        <f t="shared" si="241"/>
        <v>ProductRevenue: 278.3547</v>
      </c>
      <c r="W1821" t="s">
        <v>310</v>
      </c>
    </row>
    <row r="1822" spans="1:23" x14ac:dyDescent="0.3">
      <c r="A1822" s="1">
        <v>10949</v>
      </c>
      <c r="B1822" s="1">
        <v>62</v>
      </c>
      <c r="C1822" s="1">
        <v>49.300000000000004</v>
      </c>
      <c r="D1822" s="1">
        <v>60</v>
      </c>
      <c r="E1822" s="1">
        <v>0</v>
      </c>
      <c r="F1822" s="1">
        <v>5.2770000000000001</v>
      </c>
      <c r="G1822" s="1">
        <v>2958.0000000000005</v>
      </c>
      <c r="H1822" s="1">
        <v>3114.0936600000005</v>
      </c>
      <c r="N1822" t="s">
        <v>0</v>
      </c>
      <c r="O1822" t="str">
        <f t="shared" si="234"/>
        <v>OrderID: 10949,</v>
      </c>
      <c r="P1822" t="str">
        <f t="shared" si="235"/>
        <v>ProductID: 62,</v>
      </c>
      <c r="Q1822" t="str">
        <f t="shared" si="236"/>
        <v>UnitPrice: 49.3,</v>
      </c>
      <c r="R1822" t="str">
        <f t="shared" si="237"/>
        <v>Quantity: 60,</v>
      </c>
      <c r="S1822" t="str">
        <f t="shared" si="238"/>
        <v>Discount: 0,</v>
      </c>
      <c r="T1822" t="str">
        <f t="shared" si="239"/>
        <v>GrossProfitMargin: 5.277,</v>
      </c>
      <c r="U1822" t="str">
        <f t="shared" si="240"/>
        <v>ProductCost: 2958,</v>
      </c>
      <c r="V1822" t="str">
        <f t="shared" si="241"/>
        <v>ProductRevenue: 3114.09366</v>
      </c>
      <c r="W1822" t="s">
        <v>310</v>
      </c>
    </row>
    <row r="1823" spans="1:23" x14ac:dyDescent="0.3">
      <c r="A1823" s="1">
        <v>10950</v>
      </c>
      <c r="B1823" s="1">
        <v>4</v>
      </c>
      <c r="C1823" s="1">
        <v>22</v>
      </c>
      <c r="D1823" s="1">
        <v>5</v>
      </c>
      <c r="E1823" s="1">
        <v>0</v>
      </c>
      <c r="F1823" s="1">
        <v>27.367000000000001</v>
      </c>
      <c r="G1823" s="1">
        <v>110</v>
      </c>
      <c r="H1823" s="1">
        <v>140.1037</v>
      </c>
      <c r="N1823" t="s">
        <v>0</v>
      </c>
      <c r="O1823" t="str">
        <f t="shared" si="234"/>
        <v>OrderID: 10950,</v>
      </c>
      <c r="P1823" t="str">
        <f t="shared" si="235"/>
        <v>ProductID: 4,</v>
      </c>
      <c r="Q1823" t="str">
        <f t="shared" si="236"/>
        <v>UnitPrice: 22,</v>
      </c>
      <c r="R1823" t="str">
        <f t="shared" si="237"/>
        <v>Quantity: 5,</v>
      </c>
      <c r="S1823" t="str">
        <f t="shared" si="238"/>
        <v>Discount: 0,</v>
      </c>
      <c r="T1823" t="str">
        <f t="shared" si="239"/>
        <v>GrossProfitMargin: 27.367,</v>
      </c>
      <c r="U1823" t="str">
        <f t="shared" si="240"/>
        <v>ProductCost: 110,</v>
      </c>
      <c r="V1823" t="str">
        <f t="shared" si="241"/>
        <v>ProductRevenue: 140.1037</v>
      </c>
      <c r="W1823" t="s">
        <v>310</v>
      </c>
    </row>
    <row r="1824" spans="1:23" x14ac:dyDescent="0.3">
      <c r="A1824" s="1">
        <v>10951</v>
      </c>
      <c r="B1824" s="1">
        <v>33</v>
      </c>
      <c r="C1824" s="1">
        <v>2.5</v>
      </c>
      <c r="D1824" s="1">
        <v>15</v>
      </c>
      <c r="E1824" s="1">
        <v>5.0000000745058101E-2</v>
      </c>
      <c r="F1824" s="1">
        <v>26.928999999999998</v>
      </c>
      <c r="G1824" s="1">
        <v>37.5</v>
      </c>
      <c r="H1824" s="1">
        <v>47.598375000000004</v>
      </c>
      <c r="N1824" t="s">
        <v>0</v>
      </c>
      <c r="O1824" t="str">
        <f t="shared" si="234"/>
        <v>OrderID: 10951,</v>
      </c>
      <c r="P1824" t="str">
        <f t="shared" si="235"/>
        <v>ProductID: 33,</v>
      </c>
      <c r="Q1824" t="str">
        <f t="shared" si="236"/>
        <v>UnitPrice: 2.5,</v>
      </c>
      <c r="R1824" t="str">
        <f t="shared" si="237"/>
        <v>Quantity: 15,</v>
      </c>
      <c r="S1824" t="str">
        <f t="shared" si="238"/>
        <v>Discount: 0.0500000007450581,</v>
      </c>
      <c r="T1824" t="str">
        <f t="shared" si="239"/>
        <v>GrossProfitMargin: 26.929,</v>
      </c>
      <c r="U1824" t="str">
        <f t="shared" si="240"/>
        <v>ProductCost: 37.5,</v>
      </c>
      <c r="V1824" t="str">
        <f t="shared" si="241"/>
        <v>ProductRevenue: 47.598375</v>
      </c>
      <c r="W1824" t="s">
        <v>310</v>
      </c>
    </row>
    <row r="1825" spans="1:23" x14ac:dyDescent="0.3">
      <c r="A1825" s="1">
        <v>10951</v>
      </c>
      <c r="B1825" s="1">
        <v>41</v>
      </c>
      <c r="C1825" s="1">
        <v>9.65</v>
      </c>
      <c r="D1825" s="1">
        <v>6</v>
      </c>
      <c r="E1825" s="1">
        <v>5.0000000745058101E-2</v>
      </c>
      <c r="F1825" s="1">
        <v>10.872999999999999</v>
      </c>
      <c r="G1825" s="1">
        <v>57.900000000000006</v>
      </c>
      <c r="H1825" s="1">
        <v>64.195467000000008</v>
      </c>
      <c r="N1825" t="s">
        <v>0</v>
      </c>
      <c r="O1825" t="str">
        <f t="shared" si="234"/>
        <v>OrderID: 10951,</v>
      </c>
      <c r="P1825" t="str">
        <f t="shared" si="235"/>
        <v>ProductID: 41,</v>
      </c>
      <c r="Q1825" t="str">
        <f t="shared" si="236"/>
        <v>UnitPrice: 9.65,</v>
      </c>
      <c r="R1825" t="str">
        <f t="shared" si="237"/>
        <v>Quantity: 6,</v>
      </c>
      <c r="S1825" t="str">
        <f t="shared" si="238"/>
        <v>Discount: 0.0500000007450581,</v>
      </c>
      <c r="T1825" t="str">
        <f t="shared" si="239"/>
        <v>GrossProfitMargin: 10.873,</v>
      </c>
      <c r="U1825" t="str">
        <f t="shared" si="240"/>
        <v>ProductCost: 57.9,</v>
      </c>
      <c r="V1825" t="str">
        <f t="shared" si="241"/>
        <v>ProductRevenue: 64.195467</v>
      </c>
      <c r="W1825" t="s">
        <v>310</v>
      </c>
    </row>
    <row r="1826" spans="1:23" x14ac:dyDescent="0.3">
      <c r="A1826" s="1">
        <v>10951</v>
      </c>
      <c r="B1826" s="1">
        <v>75</v>
      </c>
      <c r="C1826" s="1">
        <v>7.75</v>
      </c>
      <c r="D1826" s="1">
        <v>50</v>
      </c>
      <c r="E1826" s="1">
        <v>5.0000000745058101E-2</v>
      </c>
      <c r="F1826" s="1">
        <v>24.798999999999999</v>
      </c>
      <c r="G1826" s="1">
        <v>387.5</v>
      </c>
      <c r="H1826" s="1">
        <v>483.59612499999997</v>
      </c>
      <c r="N1826" t="s">
        <v>0</v>
      </c>
      <c r="O1826" t="str">
        <f t="shared" si="234"/>
        <v>OrderID: 10951,</v>
      </c>
      <c r="P1826" t="str">
        <f t="shared" si="235"/>
        <v>ProductID: 75,</v>
      </c>
      <c r="Q1826" t="str">
        <f t="shared" si="236"/>
        <v>UnitPrice: 7.75,</v>
      </c>
      <c r="R1826" t="str">
        <f t="shared" si="237"/>
        <v>Quantity: 50,</v>
      </c>
      <c r="S1826" t="str">
        <f t="shared" si="238"/>
        <v>Discount: 0.0500000007450581,</v>
      </c>
      <c r="T1826" t="str">
        <f t="shared" si="239"/>
        <v>GrossProfitMargin: 24.799,</v>
      </c>
      <c r="U1826" t="str">
        <f t="shared" si="240"/>
        <v>ProductCost: 387.5,</v>
      </c>
      <c r="V1826" t="str">
        <f t="shared" si="241"/>
        <v>ProductRevenue: 483.596125</v>
      </c>
      <c r="W1826" t="s">
        <v>310</v>
      </c>
    </row>
    <row r="1827" spans="1:23" x14ac:dyDescent="0.3">
      <c r="A1827" s="1">
        <v>10952</v>
      </c>
      <c r="B1827" s="1">
        <v>6</v>
      </c>
      <c r="C1827" s="1">
        <v>25</v>
      </c>
      <c r="D1827" s="1">
        <v>16</v>
      </c>
      <c r="E1827" s="1">
        <v>5.0000000745058101E-2</v>
      </c>
      <c r="F1827" s="1">
        <v>18.228000000000002</v>
      </c>
      <c r="G1827" s="1">
        <v>400</v>
      </c>
      <c r="H1827" s="1">
        <v>472.91199999999998</v>
      </c>
      <c r="N1827" t="s">
        <v>0</v>
      </c>
      <c r="O1827" t="str">
        <f t="shared" si="234"/>
        <v>OrderID: 10952,</v>
      </c>
      <c r="P1827" t="str">
        <f t="shared" si="235"/>
        <v>ProductID: 6,</v>
      </c>
      <c r="Q1827" t="str">
        <f t="shared" si="236"/>
        <v>UnitPrice: 25,</v>
      </c>
      <c r="R1827" t="str">
        <f t="shared" si="237"/>
        <v>Quantity: 16,</v>
      </c>
      <c r="S1827" t="str">
        <f t="shared" si="238"/>
        <v>Discount: 0.0500000007450581,</v>
      </c>
      <c r="T1827" t="str">
        <f t="shared" si="239"/>
        <v>GrossProfitMargin: 18.228,</v>
      </c>
      <c r="U1827" t="str">
        <f t="shared" si="240"/>
        <v>ProductCost: 400,</v>
      </c>
      <c r="V1827" t="str">
        <f t="shared" si="241"/>
        <v>ProductRevenue: 472.912</v>
      </c>
      <c r="W1827" t="s">
        <v>310</v>
      </c>
    </row>
    <row r="1828" spans="1:23" x14ac:dyDescent="0.3">
      <c r="A1828" s="1">
        <v>10952</v>
      </c>
      <c r="B1828" s="1">
        <v>28</v>
      </c>
      <c r="C1828" s="1">
        <v>45.6</v>
      </c>
      <c r="D1828" s="1">
        <v>2</v>
      </c>
      <c r="E1828" s="1">
        <v>0</v>
      </c>
      <c r="F1828" s="1">
        <v>7.452</v>
      </c>
      <c r="G1828" s="1">
        <v>91.2</v>
      </c>
      <c r="H1828" s="1">
        <v>97.996223999999998</v>
      </c>
      <c r="N1828" t="s">
        <v>0</v>
      </c>
      <c r="O1828" t="str">
        <f t="shared" si="234"/>
        <v>OrderID: 10952,</v>
      </c>
      <c r="P1828" t="str">
        <f t="shared" si="235"/>
        <v>ProductID: 28,</v>
      </c>
      <c r="Q1828" t="str">
        <f t="shared" si="236"/>
        <v>UnitPrice: 45.6,</v>
      </c>
      <c r="R1828" t="str">
        <f t="shared" si="237"/>
        <v>Quantity: 2,</v>
      </c>
      <c r="S1828" t="str">
        <f t="shared" si="238"/>
        <v>Discount: 0,</v>
      </c>
      <c r="T1828" t="str">
        <f t="shared" si="239"/>
        <v>GrossProfitMargin: 7.452,</v>
      </c>
      <c r="U1828" t="str">
        <f t="shared" si="240"/>
        <v>ProductCost: 91.2,</v>
      </c>
      <c r="V1828" t="str">
        <f t="shared" si="241"/>
        <v>ProductRevenue: 97.996224</v>
      </c>
      <c r="W1828" t="s">
        <v>310</v>
      </c>
    </row>
    <row r="1829" spans="1:23" x14ac:dyDescent="0.3">
      <c r="A1829" s="1">
        <v>10953</v>
      </c>
      <c r="B1829" s="1">
        <v>20</v>
      </c>
      <c r="C1829" s="1">
        <v>81</v>
      </c>
      <c r="D1829" s="1">
        <v>50</v>
      </c>
      <c r="E1829" s="1">
        <v>5.0000000745058101E-2</v>
      </c>
      <c r="F1829" s="1">
        <v>11.664</v>
      </c>
      <c r="G1829" s="1">
        <v>4050</v>
      </c>
      <c r="H1829" s="1">
        <v>4522.3920000000007</v>
      </c>
      <c r="N1829" t="s">
        <v>0</v>
      </c>
      <c r="O1829" t="str">
        <f t="shared" si="234"/>
        <v>OrderID: 10953,</v>
      </c>
      <c r="P1829" t="str">
        <f t="shared" si="235"/>
        <v>ProductID: 20,</v>
      </c>
      <c r="Q1829" t="str">
        <f t="shared" si="236"/>
        <v>UnitPrice: 81,</v>
      </c>
      <c r="R1829" t="str">
        <f t="shared" si="237"/>
        <v>Quantity: 50,</v>
      </c>
      <c r="S1829" t="str">
        <f t="shared" si="238"/>
        <v>Discount: 0.0500000007450581,</v>
      </c>
      <c r="T1829" t="str">
        <f t="shared" si="239"/>
        <v>GrossProfitMargin: 11.664,</v>
      </c>
      <c r="U1829" t="str">
        <f t="shared" si="240"/>
        <v>ProductCost: 4050,</v>
      </c>
      <c r="V1829" t="str">
        <f t="shared" si="241"/>
        <v>ProductRevenue: 4522.392</v>
      </c>
      <c r="W1829" t="s">
        <v>310</v>
      </c>
    </row>
    <row r="1830" spans="1:23" x14ac:dyDescent="0.3">
      <c r="A1830" s="1">
        <v>10953</v>
      </c>
      <c r="B1830" s="1">
        <v>31</v>
      </c>
      <c r="C1830" s="1">
        <v>12.5</v>
      </c>
      <c r="D1830" s="1">
        <v>50</v>
      </c>
      <c r="E1830" s="1">
        <v>5.0000000745058101E-2</v>
      </c>
      <c r="F1830" s="1">
        <v>9.2449999999999992</v>
      </c>
      <c r="G1830" s="1">
        <v>625</v>
      </c>
      <c r="H1830" s="1">
        <v>682.78125</v>
      </c>
      <c r="N1830" t="s">
        <v>0</v>
      </c>
      <c r="O1830" t="str">
        <f t="shared" si="234"/>
        <v>OrderID: 10953,</v>
      </c>
      <c r="P1830" t="str">
        <f t="shared" si="235"/>
        <v>ProductID: 31,</v>
      </c>
      <c r="Q1830" t="str">
        <f t="shared" si="236"/>
        <v>UnitPrice: 12.5,</v>
      </c>
      <c r="R1830" t="str">
        <f t="shared" si="237"/>
        <v>Quantity: 50,</v>
      </c>
      <c r="S1830" t="str">
        <f t="shared" si="238"/>
        <v>Discount: 0.0500000007450581,</v>
      </c>
      <c r="T1830" t="str">
        <f t="shared" si="239"/>
        <v>GrossProfitMargin: 9.245,</v>
      </c>
      <c r="U1830" t="str">
        <f t="shared" si="240"/>
        <v>ProductCost: 625,</v>
      </c>
      <c r="V1830" t="str">
        <f t="shared" si="241"/>
        <v>ProductRevenue: 682.78125</v>
      </c>
      <c r="W1830" t="s">
        <v>310</v>
      </c>
    </row>
    <row r="1831" spans="1:23" x14ac:dyDescent="0.3">
      <c r="A1831" s="1">
        <v>10954</v>
      </c>
      <c r="B1831" s="1">
        <v>16</v>
      </c>
      <c r="C1831" s="1">
        <v>17.45</v>
      </c>
      <c r="D1831" s="1">
        <v>28</v>
      </c>
      <c r="E1831" s="1">
        <v>0.15000000596046401</v>
      </c>
      <c r="F1831" s="1">
        <v>29.123999999999999</v>
      </c>
      <c r="G1831" s="1">
        <v>488.59999999999997</v>
      </c>
      <c r="H1831" s="1">
        <v>630.89986399999998</v>
      </c>
      <c r="N1831" t="s">
        <v>0</v>
      </c>
      <c r="O1831" t="str">
        <f t="shared" si="234"/>
        <v>OrderID: 10954,</v>
      </c>
      <c r="P1831" t="str">
        <f t="shared" si="235"/>
        <v>ProductID: 16,</v>
      </c>
      <c r="Q1831" t="str">
        <f t="shared" si="236"/>
        <v>UnitPrice: 17.45,</v>
      </c>
      <c r="R1831" t="str">
        <f t="shared" si="237"/>
        <v>Quantity: 28,</v>
      </c>
      <c r="S1831" t="str">
        <f t="shared" si="238"/>
        <v>Discount: 0.150000005960464,</v>
      </c>
      <c r="T1831" t="str">
        <f t="shared" si="239"/>
        <v>GrossProfitMargin: 29.124,</v>
      </c>
      <c r="U1831" t="str">
        <f t="shared" si="240"/>
        <v>ProductCost: 488.6,</v>
      </c>
      <c r="V1831" t="str">
        <f t="shared" si="241"/>
        <v>ProductRevenue: 630.899864</v>
      </c>
      <c r="W1831" t="s">
        <v>310</v>
      </c>
    </row>
    <row r="1832" spans="1:23" x14ac:dyDescent="0.3">
      <c r="A1832" s="1">
        <v>10954</v>
      </c>
      <c r="B1832" s="1">
        <v>31</v>
      </c>
      <c r="C1832" s="1">
        <v>12.5</v>
      </c>
      <c r="D1832" s="1">
        <v>25</v>
      </c>
      <c r="E1832" s="1">
        <v>0.15000000596046401</v>
      </c>
      <c r="F1832" s="1">
        <v>29.494</v>
      </c>
      <c r="G1832" s="1">
        <v>312.5</v>
      </c>
      <c r="H1832" s="1">
        <v>404.66874999999999</v>
      </c>
      <c r="N1832" t="s">
        <v>0</v>
      </c>
      <c r="O1832" t="str">
        <f t="shared" si="234"/>
        <v>OrderID: 10954,</v>
      </c>
      <c r="P1832" t="str">
        <f t="shared" si="235"/>
        <v>ProductID: 31,</v>
      </c>
      <c r="Q1832" t="str">
        <f t="shared" si="236"/>
        <v>UnitPrice: 12.5,</v>
      </c>
      <c r="R1832" t="str">
        <f t="shared" si="237"/>
        <v>Quantity: 25,</v>
      </c>
      <c r="S1832" t="str">
        <f t="shared" si="238"/>
        <v>Discount: 0.150000005960464,</v>
      </c>
      <c r="T1832" t="str">
        <f t="shared" si="239"/>
        <v>GrossProfitMargin: 29.494,</v>
      </c>
      <c r="U1832" t="str">
        <f t="shared" si="240"/>
        <v>ProductCost: 312.5,</v>
      </c>
      <c r="V1832" t="str">
        <f t="shared" si="241"/>
        <v>ProductRevenue: 404.66875</v>
      </c>
      <c r="W1832" t="s">
        <v>310</v>
      </c>
    </row>
    <row r="1833" spans="1:23" x14ac:dyDescent="0.3">
      <c r="A1833" s="1">
        <v>10954</v>
      </c>
      <c r="B1833" s="1">
        <v>45</v>
      </c>
      <c r="C1833" s="1">
        <v>9.5</v>
      </c>
      <c r="D1833" s="1">
        <v>30</v>
      </c>
      <c r="E1833" s="1">
        <v>0</v>
      </c>
      <c r="F1833" s="1">
        <v>29.251999999999999</v>
      </c>
      <c r="G1833" s="1">
        <v>285</v>
      </c>
      <c r="H1833" s="1">
        <v>368.36820000000006</v>
      </c>
      <c r="N1833" t="s">
        <v>0</v>
      </c>
      <c r="O1833" t="str">
        <f t="shared" si="234"/>
        <v>OrderID: 10954,</v>
      </c>
      <c r="P1833" t="str">
        <f t="shared" si="235"/>
        <v>ProductID: 45,</v>
      </c>
      <c r="Q1833" t="str">
        <f t="shared" si="236"/>
        <v>UnitPrice: 9.5,</v>
      </c>
      <c r="R1833" t="str">
        <f t="shared" si="237"/>
        <v>Quantity: 30,</v>
      </c>
      <c r="S1833" t="str">
        <f t="shared" si="238"/>
        <v>Discount: 0,</v>
      </c>
      <c r="T1833" t="str">
        <f t="shared" si="239"/>
        <v>GrossProfitMargin: 29.252,</v>
      </c>
      <c r="U1833" t="str">
        <f t="shared" si="240"/>
        <v>ProductCost: 285,</v>
      </c>
      <c r="V1833" t="str">
        <f t="shared" si="241"/>
        <v>ProductRevenue: 368.3682</v>
      </c>
      <c r="W1833" t="s">
        <v>310</v>
      </c>
    </row>
    <row r="1834" spans="1:23" x14ac:dyDescent="0.3">
      <c r="A1834" s="1">
        <v>10954</v>
      </c>
      <c r="B1834" s="1">
        <v>60</v>
      </c>
      <c r="C1834" s="1">
        <v>34</v>
      </c>
      <c r="D1834" s="1">
        <v>24</v>
      </c>
      <c r="E1834" s="1">
        <v>0.15000000596046401</v>
      </c>
      <c r="F1834" s="1">
        <v>7.8810000000000002</v>
      </c>
      <c r="G1834" s="1">
        <v>816</v>
      </c>
      <c r="H1834" s="1">
        <v>880.30896000000007</v>
      </c>
      <c r="N1834" t="s">
        <v>0</v>
      </c>
      <c r="O1834" t="str">
        <f t="shared" si="234"/>
        <v>OrderID: 10954,</v>
      </c>
      <c r="P1834" t="str">
        <f t="shared" si="235"/>
        <v>ProductID: 60,</v>
      </c>
      <c r="Q1834" t="str">
        <f t="shared" si="236"/>
        <v>UnitPrice: 34,</v>
      </c>
      <c r="R1834" t="str">
        <f t="shared" si="237"/>
        <v>Quantity: 24,</v>
      </c>
      <c r="S1834" t="str">
        <f t="shared" si="238"/>
        <v>Discount: 0.150000005960464,</v>
      </c>
      <c r="T1834" t="str">
        <f t="shared" si="239"/>
        <v>GrossProfitMargin: 7.881,</v>
      </c>
      <c r="U1834" t="str">
        <f t="shared" si="240"/>
        <v>ProductCost: 816,</v>
      </c>
      <c r="V1834" t="str">
        <f t="shared" si="241"/>
        <v>ProductRevenue: 880.30896</v>
      </c>
      <c r="W1834" t="s">
        <v>310</v>
      </c>
    </row>
    <row r="1835" spans="1:23" x14ac:dyDescent="0.3">
      <c r="A1835" s="1">
        <v>10955</v>
      </c>
      <c r="B1835" s="1">
        <v>75</v>
      </c>
      <c r="C1835" s="1">
        <v>7.75</v>
      </c>
      <c r="D1835" s="1">
        <v>12</v>
      </c>
      <c r="E1835" s="1">
        <v>0.20000000298023199</v>
      </c>
      <c r="F1835" s="1">
        <v>18.149000000000001</v>
      </c>
      <c r="G1835" s="1">
        <v>93</v>
      </c>
      <c r="H1835" s="1">
        <v>109.87857</v>
      </c>
      <c r="N1835" t="s">
        <v>0</v>
      </c>
      <c r="O1835" t="str">
        <f t="shared" si="234"/>
        <v>OrderID: 10955,</v>
      </c>
      <c r="P1835" t="str">
        <f t="shared" si="235"/>
        <v>ProductID: 75,</v>
      </c>
      <c r="Q1835" t="str">
        <f t="shared" si="236"/>
        <v>UnitPrice: 7.75,</v>
      </c>
      <c r="R1835" t="str">
        <f t="shared" si="237"/>
        <v>Quantity: 12,</v>
      </c>
      <c r="S1835" t="str">
        <f t="shared" si="238"/>
        <v>Discount: 0.200000002980232,</v>
      </c>
      <c r="T1835" t="str">
        <f t="shared" si="239"/>
        <v>GrossProfitMargin: 18.149,</v>
      </c>
      <c r="U1835" t="str">
        <f t="shared" si="240"/>
        <v>ProductCost: 93,</v>
      </c>
      <c r="V1835" t="str">
        <f t="shared" si="241"/>
        <v>ProductRevenue: 109.87857</v>
      </c>
      <c r="W1835" t="s">
        <v>310</v>
      </c>
    </row>
    <row r="1836" spans="1:23" x14ac:dyDescent="0.3">
      <c r="A1836" s="1">
        <v>10956</v>
      </c>
      <c r="B1836" s="1">
        <v>21</v>
      </c>
      <c r="C1836" s="1">
        <v>10</v>
      </c>
      <c r="D1836" s="1">
        <v>12</v>
      </c>
      <c r="E1836" s="1">
        <v>0</v>
      </c>
      <c r="F1836" s="1">
        <v>7.7539999999999996</v>
      </c>
      <c r="G1836" s="1">
        <v>120</v>
      </c>
      <c r="H1836" s="1">
        <v>129.3048</v>
      </c>
      <c r="N1836" t="s">
        <v>0</v>
      </c>
      <c r="O1836" t="str">
        <f t="shared" si="234"/>
        <v>OrderID: 10956,</v>
      </c>
      <c r="P1836" t="str">
        <f t="shared" si="235"/>
        <v>ProductID: 21,</v>
      </c>
      <c r="Q1836" t="str">
        <f t="shared" si="236"/>
        <v>UnitPrice: 10,</v>
      </c>
      <c r="R1836" t="str">
        <f t="shared" si="237"/>
        <v>Quantity: 12,</v>
      </c>
      <c r="S1836" t="str">
        <f t="shared" si="238"/>
        <v>Discount: 0,</v>
      </c>
      <c r="T1836" t="str">
        <f t="shared" si="239"/>
        <v>GrossProfitMargin: 7.754,</v>
      </c>
      <c r="U1836" t="str">
        <f t="shared" si="240"/>
        <v>ProductCost: 120,</v>
      </c>
      <c r="V1836" t="str">
        <f t="shared" si="241"/>
        <v>ProductRevenue: 129.3048</v>
      </c>
      <c r="W1836" t="s">
        <v>310</v>
      </c>
    </row>
    <row r="1837" spans="1:23" x14ac:dyDescent="0.3">
      <c r="A1837" s="1">
        <v>10956</v>
      </c>
      <c r="B1837" s="1">
        <v>47</v>
      </c>
      <c r="C1837" s="1">
        <v>9.5</v>
      </c>
      <c r="D1837" s="1">
        <v>14</v>
      </c>
      <c r="E1837" s="1">
        <v>0</v>
      </c>
      <c r="F1837" s="1">
        <v>6.2050000000000001</v>
      </c>
      <c r="G1837" s="1">
        <v>133</v>
      </c>
      <c r="H1837" s="1">
        <v>141.25264999999999</v>
      </c>
      <c r="N1837" t="s">
        <v>0</v>
      </c>
      <c r="O1837" t="str">
        <f t="shared" si="234"/>
        <v>OrderID: 10956,</v>
      </c>
      <c r="P1837" t="str">
        <f t="shared" si="235"/>
        <v>ProductID: 47,</v>
      </c>
      <c r="Q1837" t="str">
        <f t="shared" si="236"/>
        <v>UnitPrice: 9.5,</v>
      </c>
      <c r="R1837" t="str">
        <f t="shared" si="237"/>
        <v>Quantity: 14,</v>
      </c>
      <c r="S1837" t="str">
        <f t="shared" si="238"/>
        <v>Discount: 0,</v>
      </c>
      <c r="T1837" t="str">
        <f t="shared" si="239"/>
        <v>GrossProfitMargin: 6.205,</v>
      </c>
      <c r="U1837" t="str">
        <f t="shared" si="240"/>
        <v>ProductCost: 133,</v>
      </c>
      <c r="V1837" t="str">
        <f t="shared" si="241"/>
        <v>ProductRevenue: 141.25265</v>
      </c>
      <c r="W1837" t="s">
        <v>310</v>
      </c>
    </row>
    <row r="1838" spans="1:23" x14ac:dyDescent="0.3">
      <c r="A1838" s="1">
        <v>10956</v>
      </c>
      <c r="B1838" s="1">
        <v>51</v>
      </c>
      <c r="C1838" s="1">
        <v>53</v>
      </c>
      <c r="D1838" s="1">
        <v>8</v>
      </c>
      <c r="E1838" s="1">
        <v>0</v>
      </c>
      <c r="F1838" s="1">
        <v>8.5530000000000008</v>
      </c>
      <c r="G1838" s="1">
        <v>424</v>
      </c>
      <c r="H1838" s="1">
        <v>460.26472000000007</v>
      </c>
      <c r="N1838" t="s">
        <v>0</v>
      </c>
      <c r="O1838" t="str">
        <f t="shared" si="234"/>
        <v>OrderID: 10956,</v>
      </c>
      <c r="P1838" t="str">
        <f t="shared" si="235"/>
        <v>ProductID: 51,</v>
      </c>
      <c r="Q1838" t="str">
        <f t="shared" si="236"/>
        <v>UnitPrice: 53,</v>
      </c>
      <c r="R1838" t="str">
        <f t="shared" si="237"/>
        <v>Quantity: 8,</v>
      </c>
      <c r="S1838" t="str">
        <f t="shared" si="238"/>
        <v>Discount: 0,</v>
      </c>
      <c r="T1838" t="str">
        <f t="shared" si="239"/>
        <v>GrossProfitMargin: 8.553,</v>
      </c>
      <c r="U1838" t="str">
        <f t="shared" si="240"/>
        <v>ProductCost: 424,</v>
      </c>
      <c r="V1838" t="str">
        <f t="shared" si="241"/>
        <v>ProductRevenue: 460.26472</v>
      </c>
      <c r="W1838" t="s">
        <v>310</v>
      </c>
    </row>
    <row r="1839" spans="1:23" x14ac:dyDescent="0.3">
      <c r="A1839" s="1">
        <v>10957</v>
      </c>
      <c r="B1839" s="1">
        <v>30</v>
      </c>
      <c r="C1839" s="1">
        <v>25.89</v>
      </c>
      <c r="D1839" s="1">
        <v>30</v>
      </c>
      <c r="E1839" s="1">
        <v>0</v>
      </c>
      <c r="F1839" s="1">
        <v>11.894</v>
      </c>
      <c r="G1839" s="1">
        <v>776.7</v>
      </c>
      <c r="H1839" s="1">
        <v>869.0806980000001</v>
      </c>
      <c r="N1839" t="s">
        <v>0</v>
      </c>
      <c r="O1839" t="str">
        <f t="shared" si="234"/>
        <v>OrderID: 10957,</v>
      </c>
      <c r="P1839" t="str">
        <f t="shared" si="235"/>
        <v>ProductID: 30,</v>
      </c>
      <c r="Q1839" t="str">
        <f t="shared" si="236"/>
        <v>UnitPrice: 25.89,</v>
      </c>
      <c r="R1839" t="str">
        <f t="shared" si="237"/>
        <v>Quantity: 30,</v>
      </c>
      <c r="S1839" t="str">
        <f t="shared" si="238"/>
        <v>Discount: 0,</v>
      </c>
      <c r="T1839" t="str">
        <f t="shared" si="239"/>
        <v>GrossProfitMargin: 11.894,</v>
      </c>
      <c r="U1839" t="str">
        <f t="shared" si="240"/>
        <v>ProductCost: 776.7,</v>
      </c>
      <c r="V1839" t="str">
        <f t="shared" si="241"/>
        <v>ProductRevenue: 869.080698</v>
      </c>
      <c r="W1839" t="s">
        <v>310</v>
      </c>
    </row>
    <row r="1840" spans="1:23" x14ac:dyDescent="0.3">
      <c r="A1840" s="1">
        <v>10957</v>
      </c>
      <c r="B1840" s="1">
        <v>35</v>
      </c>
      <c r="C1840" s="1">
        <v>18</v>
      </c>
      <c r="D1840" s="1">
        <v>40</v>
      </c>
      <c r="E1840" s="1">
        <v>0</v>
      </c>
      <c r="F1840" s="1">
        <v>23.6</v>
      </c>
      <c r="G1840" s="1">
        <v>720</v>
      </c>
      <c r="H1840" s="1">
        <v>889.92</v>
      </c>
      <c r="N1840" t="s">
        <v>0</v>
      </c>
      <c r="O1840" t="str">
        <f t="shared" si="234"/>
        <v>OrderID: 10957,</v>
      </c>
      <c r="P1840" t="str">
        <f t="shared" si="235"/>
        <v>ProductID: 35,</v>
      </c>
      <c r="Q1840" t="str">
        <f t="shared" si="236"/>
        <v>UnitPrice: 18,</v>
      </c>
      <c r="R1840" t="str">
        <f t="shared" si="237"/>
        <v>Quantity: 40,</v>
      </c>
      <c r="S1840" t="str">
        <f t="shared" si="238"/>
        <v>Discount: 0,</v>
      </c>
      <c r="T1840" t="str">
        <f t="shared" si="239"/>
        <v>GrossProfitMargin: 23.6,</v>
      </c>
      <c r="U1840" t="str">
        <f t="shared" si="240"/>
        <v>ProductCost: 720,</v>
      </c>
      <c r="V1840" t="str">
        <f t="shared" si="241"/>
        <v>ProductRevenue: 889.92</v>
      </c>
      <c r="W1840" t="s">
        <v>310</v>
      </c>
    </row>
    <row r="1841" spans="1:23" x14ac:dyDescent="0.3">
      <c r="A1841" s="1">
        <v>10957</v>
      </c>
      <c r="B1841" s="1">
        <v>64</v>
      </c>
      <c r="C1841" s="1">
        <v>33.25</v>
      </c>
      <c r="D1841" s="1">
        <v>8</v>
      </c>
      <c r="E1841" s="1">
        <v>0</v>
      </c>
      <c r="F1841" s="1">
        <v>22.187999999999999</v>
      </c>
      <c r="G1841" s="1">
        <v>266</v>
      </c>
      <c r="H1841" s="1">
        <v>325.02008000000001</v>
      </c>
      <c r="N1841" t="s">
        <v>0</v>
      </c>
      <c r="O1841" t="str">
        <f t="shared" si="234"/>
        <v>OrderID: 10957,</v>
      </c>
      <c r="P1841" t="str">
        <f t="shared" si="235"/>
        <v>ProductID: 64,</v>
      </c>
      <c r="Q1841" t="str">
        <f t="shared" si="236"/>
        <v>UnitPrice: 33.25,</v>
      </c>
      <c r="R1841" t="str">
        <f t="shared" si="237"/>
        <v>Quantity: 8,</v>
      </c>
      <c r="S1841" t="str">
        <f t="shared" si="238"/>
        <v>Discount: 0,</v>
      </c>
      <c r="T1841" t="str">
        <f t="shared" si="239"/>
        <v>GrossProfitMargin: 22.188,</v>
      </c>
      <c r="U1841" t="str">
        <f t="shared" si="240"/>
        <v>ProductCost: 266,</v>
      </c>
      <c r="V1841" t="str">
        <f t="shared" si="241"/>
        <v>ProductRevenue: 325.02008</v>
      </c>
      <c r="W1841" t="s">
        <v>310</v>
      </c>
    </row>
    <row r="1842" spans="1:23" x14ac:dyDescent="0.3">
      <c r="A1842" s="1">
        <v>10958</v>
      </c>
      <c r="B1842" s="1">
        <v>5</v>
      </c>
      <c r="C1842" s="1">
        <v>21.35</v>
      </c>
      <c r="D1842" s="1">
        <v>20</v>
      </c>
      <c r="E1842" s="1">
        <v>0</v>
      </c>
      <c r="F1842" s="1">
        <v>18.276</v>
      </c>
      <c r="G1842" s="1">
        <v>427</v>
      </c>
      <c r="H1842" s="1">
        <v>505.03852000000001</v>
      </c>
      <c r="N1842" t="s">
        <v>0</v>
      </c>
      <c r="O1842" t="str">
        <f t="shared" si="234"/>
        <v>OrderID: 10958,</v>
      </c>
      <c r="P1842" t="str">
        <f t="shared" si="235"/>
        <v>ProductID: 5,</v>
      </c>
      <c r="Q1842" t="str">
        <f t="shared" si="236"/>
        <v>UnitPrice: 21.35,</v>
      </c>
      <c r="R1842" t="str">
        <f t="shared" si="237"/>
        <v>Quantity: 20,</v>
      </c>
      <c r="S1842" t="str">
        <f t="shared" si="238"/>
        <v>Discount: 0,</v>
      </c>
      <c r="T1842" t="str">
        <f t="shared" si="239"/>
        <v>GrossProfitMargin: 18.276,</v>
      </c>
      <c r="U1842" t="str">
        <f t="shared" si="240"/>
        <v>ProductCost: 427,</v>
      </c>
      <c r="V1842" t="str">
        <f t="shared" si="241"/>
        <v>ProductRevenue: 505.03852</v>
      </c>
      <c r="W1842" t="s">
        <v>310</v>
      </c>
    </row>
    <row r="1843" spans="1:23" x14ac:dyDescent="0.3">
      <c r="A1843" s="1">
        <v>10958</v>
      </c>
      <c r="B1843" s="1">
        <v>7</v>
      </c>
      <c r="C1843" s="1">
        <v>30</v>
      </c>
      <c r="D1843" s="1">
        <v>6</v>
      </c>
      <c r="E1843" s="1">
        <v>0</v>
      </c>
      <c r="F1843" s="1">
        <v>29.672999999999998</v>
      </c>
      <c r="G1843" s="1">
        <v>180</v>
      </c>
      <c r="H1843" s="1">
        <v>233.41139999999999</v>
      </c>
      <c r="N1843" t="s">
        <v>0</v>
      </c>
      <c r="O1843" t="str">
        <f t="shared" si="234"/>
        <v>OrderID: 10958,</v>
      </c>
      <c r="P1843" t="str">
        <f t="shared" si="235"/>
        <v>ProductID: 7,</v>
      </c>
      <c r="Q1843" t="str">
        <f t="shared" si="236"/>
        <v>UnitPrice: 30,</v>
      </c>
      <c r="R1843" t="str">
        <f t="shared" si="237"/>
        <v>Quantity: 6,</v>
      </c>
      <c r="S1843" t="str">
        <f t="shared" si="238"/>
        <v>Discount: 0,</v>
      </c>
      <c r="T1843" t="str">
        <f t="shared" si="239"/>
        <v>GrossProfitMargin: 29.673,</v>
      </c>
      <c r="U1843" t="str">
        <f t="shared" si="240"/>
        <v>ProductCost: 180,</v>
      </c>
      <c r="V1843" t="str">
        <f t="shared" si="241"/>
        <v>ProductRevenue: 233.4114</v>
      </c>
      <c r="W1843" t="s">
        <v>310</v>
      </c>
    </row>
    <row r="1844" spans="1:23" x14ac:dyDescent="0.3">
      <c r="A1844" s="1">
        <v>10958</v>
      </c>
      <c r="B1844" s="1">
        <v>72</v>
      </c>
      <c r="C1844" s="1">
        <v>34.799999999999997</v>
      </c>
      <c r="D1844" s="1">
        <v>5</v>
      </c>
      <c r="E1844" s="1">
        <v>0</v>
      </c>
      <c r="F1844" s="1">
        <v>8.0220000000000002</v>
      </c>
      <c r="G1844" s="1">
        <v>174</v>
      </c>
      <c r="H1844" s="1">
        <v>187.95828</v>
      </c>
      <c r="N1844" t="s">
        <v>0</v>
      </c>
      <c r="O1844" t="str">
        <f t="shared" si="234"/>
        <v>OrderID: 10958,</v>
      </c>
      <c r="P1844" t="str">
        <f t="shared" si="235"/>
        <v>ProductID: 72,</v>
      </c>
      <c r="Q1844" t="str">
        <f t="shared" si="236"/>
        <v>UnitPrice: 34.8,</v>
      </c>
      <c r="R1844" t="str">
        <f t="shared" si="237"/>
        <v>Quantity: 5,</v>
      </c>
      <c r="S1844" t="str">
        <f t="shared" si="238"/>
        <v>Discount: 0,</v>
      </c>
      <c r="T1844" t="str">
        <f t="shared" si="239"/>
        <v>GrossProfitMargin: 8.022,</v>
      </c>
      <c r="U1844" t="str">
        <f t="shared" si="240"/>
        <v>ProductCost: 174,</v>
      </c>
      <c r="V1844" t="str">
        <f t="shared" si="241"/>
        <v>ProductRevenue: 187.95828</v>
      </c>
      <c r="W1844" t="s">
        <v>310</v>
      </c>
    </row>
    <row r="1845" spans="1:23" x14ac:dyDescent="0.3">
      <c r="A1845" s="1">
        <v>10959</v>
      </c>
      <c r="B1845" s="1">
        <v>75</v>
      </c>
      <c r="C1845" s="1">
        <v>7.75</v>
      </c>
      <c r="D1845" s="1">
        <v>20</v>
      </c>
      <c r="E1845" s="1">
        <v>0.15000000596046401</v>
      </c>
      <c r="F1845" s="1">
        <v>22.603999999999999</v>
      </c>
      <c r="G1845" s="1">
        <v>155</v>
      </c>
      <c r="H1845" s="1">
        <v>190.03620000000001</v>
      </c>
      <c r="N1845" t="s">
        <v>0</v>
      </c>
      <c r="O1845" t="str">
        <f t="shared" si="234"/>
        <v>OrderID: 10959,</v>
      </c>
      <c r="P1845" t="str">
        <f t="shared" si="235"/>
        <v>ProductID: 75,</v>
      </c>
      <c r="Q1845" t="str">
        <f t="shared" si="236"/>
        <v>UnitPrice: 7.75,</v>
      </c>
      <c r="R1845" t="str">
        <f t="shared" si="237"/>
        <v>Quantity: 20,</v>
      </c>
      <c r="S1845" t="str">
        <f t="shared" si="238"/>
        <v>Discount: 0.150000005960464,</v>
      </c>
      <c r="T1845" t="str">
        <f t="shared" si="239"/>
        <v>GrossProfitMargin: 22.604,</v>
      </c>
      <c r="U1845" t="str">
        <f t="shared" si="240"/>
        <v>ProductCost: 155,</v>
      </c>
      <c r="V1845" t="str">
        <f t="shared" si="241"/>
        <v>ProductRevenue: 190.0362</v>
      </c>
      <c r="W1845" t="s">
        <v>310</v>
      </c>
    </row>
    <row r="1846" spans="1:23" x14ac:dyDescent="0.3">
      <c r="A1846" s="1">
        <v>10960</v>
      </c>
      <c r="B1846" s="1">
        <v>24</v>
      </c>
      <c r="C1846" s="1">
        <v>4.5</v>
      </c>
      <c r="D1846" s="1">
        <v>10</v>
      </c>
      <c r="E1846" s="1">
        <v>0.25</v>
      </c>
      <c r="F1846" s="1">
        <v>15.169</v>
      </c>
      <c r="G1846" s="1">
        <v>45</v>
      </c>
      <c r="H1846" s="1">
        <v>51.826049999999995</v>
      </c>
      <c r="N1846" t="s">
        <v>0</v>
      </c>
      <c r="O1846" t="str">
        <f t="shared" si="234"/>
        <v>OrderID: 10960,</v>
      </c>
      <c r="P1846" t="str">
        <f t="shared" si="235"/>
        <v>ProductID: 24,</v>
      </c>
      <c r="Q1846" t="str">
        <f t="shared" si="236"/>
        <v>UnitPrice: 4.5,</v>
      </c>
      <c r="R1846" t="str">
        <f t="shared" si="237"/>
        <v>Quantity: 10,</v>
      </c>
      <c r="S1846" t="str">
        <f t="shared" si="238"/>
        <v>Discount: 0.25,</v>
      </c>
      <c r="T1846" t="str">
        <f t="shared" si="239"/>
        <v>GrossProfitMargin: 15.169,</v>
      </c>
      <c r="U1846" t="str">
        <f t="shared" si="240"/>
        <v>ProductCost: 45,</v>
      </c>
      <c r="V1846" t="str">
        <f t="shared" si="241"/>
        <v>ProductRevenue: 51.82605</v>
      </c>
      <c r="W1846" t="s">
        <v>310</v>
      </c>
    </row>
    <row r="1847" spans="1:23" x14ac:dyDescent="0.3">
      <c r="A1847" s="1">
        <v>10960</v>
      </c>
      <c r="B1847" s="1">
        <v>41</v>
      </c>
      <c r="C1847" s="1">
        <v>9.65</v>
      </c>
      <c r="D1847" s="1">
        <v>24</v>
      </c>
      <c r="E1847" s="1">
        <v>0</v>
      </c>
      <c r="F1847" s="1">
        <v>14.881</v>
      </c>
      <c r="G1847" s="1">
        <v>231.60000000000002</v>
      </c>
      <c r="H1847" s="1">
        <v>266.06439600000004</v>
      </c>
      <c r="N1847" t="s">
        <v>0</v>
      </c>
      <c r="O1847" t="str">
        <f t="shared" si="234"/>
        <v>OrderID: 10960,</v>
      </c>
      <c r="P1847" t="str">
        <f t="shared" si="235"/>
        <v>ProductID: 41,</v>
      </c>
      <c r="Q1847" t="str">
        <f t="shared" si="236"/>
        <v>UnitPrice: 9.65,</v>
      </c>
      <c r="R1847" t="str">
        <f t="shared" si="237"/>
        <v>Quantity: 24,</v>
      </c>
      <c r="S1847" t="str">
        <f t="shared" si="238"/>
        <v>Discount: 0,</v>
      </c>
      <c r="T1847" t="str">
        <f t="shared" si="239"/>
        <v>GrossProfitMargin: 14.881,</v>
      </c>
      <c r="U1847" t="str">
        <f t="shared" si="240"/>
        <v>ProductCost: 231.6,</v>
      </c>
      <c r="V1847" t="str">
        <f t="shared" si="241"/>
        <v>ProductRevenue: 266.064396</v>
      </c>
      <c r="W1847" t="s">
        <v>310</v>
      </c>
    </row>
    <row r="1848" spans="1:23" x14ac:dyDescent="0.3">
      <c r="A1848" s="1">
        <v>10961</v>
      </c>
      <c r="B1848" s="1">
        <v>52</v>
      </c>
      <c r="C1848" s="1">
        <v>7</v>
      </c>
      <c r="D1848" s="1">
        <v>6</v>
      </c>
      <c r="E1848" s="1">
        <v>5.0000000745058101E-2</v>
      </c>
      <c r="F1848" s="1">
        <v>27.344000000000001</v>
      </c>
      <c r="G1848" s="1">
        <v>42</v>
      </c>
      <c r="H1848" s="1">
        <v>53.484479999999998</v>
      </c>
      <c r="N1848" t="s">
        <v>0</v>
      </c>
      <c r="O1848" t="str">
        <f t="shared" si="234"/>
        <v>OrderID: 10961,</v>
      </c>
      <c r="P1848" t="str">
        <f t="shared" si="235"/>
        <v>ProductID: 52,</v>
      </c>
      <c r="Q1848" t="str">
        <f t="shared" si="236"/>
        <v>UnitPrice: 7,</v>
      </c>
      <c r="R1848" t="str">
        <f t="shared" si="237"/>
        <v>Quantity: 6,</v>
      </c>
      <c r="S1848" t="str">
        <f t="shared" si="238"/>
        <v>Discount: 0.0500000007450581,</v>
      </c>
      <c r="T1848" t="str">
        <f t="shared" si="239"/>
        <v>GrossProfitMargin: 27.344,</v>
      </c>
      <c r="U1848" t="str">
        <f t="shared" si="240"/>
        <v>ProductCost: 42,</v>
      </c>
      <c r="V1848" t="str">
        <f t="shared" si="241"/>
        <v>ProductRevenue: 53.48448</v>
      </c>
      <c r="W1848" t="s">
        <v>310</v>
      </c>
    </row>
    <row r="1849" spans="1:23" x14ac:dyDescent="0.3">
      <c r="A1849" s="1">
        <v>10961</v>
      </c>
      <c r="B1849" s="1">
        <v>76</v>
      </c>
      <c r="C1849" s="1">
        <v>18</v>
      </c>
      <c r="D1849" s="1">
        <v>60</v>
      </c>
      <c r="E1849" s="1">
        <v>0</v>
      </c>
      <c r="F1849" s="1">
        <v>17.667999999999999</v>
      </c>
      <c r="G1849" s="1">
        <v>1080</v>
      </c>
      <c r="H1849" s="1">
        <v>1270.8144</v>
      </c>
      <c r="N1849" t="s">
        <v>0</v>
      </c>
      <c r="O1849" t="str">
        <f t="shared" si="234"/>
        <v>OrderID: 10961,</v>
      </c>
      <c r="P1849" t="str">
        <f t="shared" si="235"/>
        <v>ProductID: 76,</v>
      </c>
      <c r="Q1849" t="str">
        <f t="shared" si="236"/>
        <v>UnitPrice: 18,</v>
      </c>
      <c r="R1849" t="str">
        <f t="shared" si="237"/>
        <v>Quantity: 60,</v>
      </c>
      <c r="S1849" t="str">
        <f t="shared" si="238"/>
        <v>Discount: 0,</v>
      </c>
      <c r="T1849" t="str">
        <f t="shared" si="239"/>
        <v>GrossProfitMargin: 17.668,</v>
      </c>
      <c r="U1849" t="str">
        <f t="shared" si="240"/>
        <v>ProductCost: 1080,</v>
      </c>
      <c r="V1849" t="str">
        <f t="shared" si="241"/>
        <v>ProductRevenue: 1270.8144</v>
      </c>
      <c r="W1849" t="s">
        <v>310</v>
      </c>
    </row>
    <row r="1850" spans="1:23" x14ac:dyDescent="0.3">
      <c r="A1850" s="1">
        <v>10962</v>
      </c>
      <c r="B1850" s="1">
        <v>7</v>
      </c>
      <c r="C1850" s="1">
        <v>30</v>
      </c>
      <c r="D1850" s="1">
        <v>45</v>
      </c>
      <c r="E1850" s="1">
        <v>0</v>
      </c>
      <c r="F1850" s="1">
        <v>13.968999999999999</v>
      </c>
      <c r="G1850" s="1">
        <v>1350</v>
      </c>
      <c r="H1850" s="1">
        <v>1538.5814999999998</v>
      </c>
      <c r="N1850" t="s">
        <v>0</v>
      </c>
      <c r="O1850" t="str">
        <f t="shared" si="234"/>
        <v>OrderID: 10962,</v>
      </c>
      <c r="P1850" t="str">
        <f t="shared" si="235"/>
        <v>ProductID: 7,</v>
      </c>
      <c r="Q1850" t="str">
        <f t="shared" si="236"/>
        <v>UnitPrice: 30,</v>
      </c>
      <c r="R1850" t="str">
        <f t="shared" si="237"/>
        <v>Quantity: 45,</v>
      </c>
      <c r="S1850" t="str">
        <f t="shared" si="238"/>
        <v>Discount: 0,</v>
      </c>
      <c r="T1850" t="str">
        <f t="shared" si="239"/>
        <v>GrossProfitMargin: 13.969,</v>
      </c>
      <c r="U1850" t="str">
        <f t="shared" si="240"/>
        <v>ProductCost: 1350,</v>
      </c>
      <c r="V1850" t="str">
        <f t="shared" si="241"/>
        <v>ProductRevenue: 1538.5815</v>
      </c>
      <c r="W1850" t="s">
        <v>310</v>
      </c>
    </row>
    <row r="1851" spans="1:23" x14ac:dyDescent="0.3">
      <c r="A1851" s="1">
        <v>10962</v>
      </c>
      <c r="B1851" s="1">
        <v>13</v>
      </c>
      <c r="C1851" s="1">
        <v>6</v>
      </c>
      <c r="D1851" s="1">
        <v>77</v>
      </c>
      <c r="E1851" s="1">
        <v>0</v>
      </c>
      <c r="F1851" s="1">
        <v>26.462</v>
      </c>
      <c r="G1851" s="1">
        <v>462</v>
      </c>
      <c r="H1851" s="1">
        <v>584.25444000000005</v>
      </c>
      <c r="N1851" t="s">
        <v>0</v>
      </c>
      <c r="O1851" t="str">
        <f t="shared" si="234"/>
        <v>OrderID: 10962,</v>
      </c>
      <c r="P1851" t="str">
        <f t="shared" si="235"/>
        <v>ProductID: 13,</v>
      </c>
      <c r="Q1851" t="str">
        <f t="shared" si="236"/>
        <v>UnitPrice: 6,</v>
      </c>
      <c r="R1851" t="str">
        <f t="shared" si="237"/>
        <v>Quantity: 77,</v>
      </c>
      <c r="S1851" t="str">
        <f t="shared" si="238"/>
        <v>Discount: 0,</v>
      </c>
      <c r="T1851" t="str">
        <f t="shared" si="239"/>
        <v>GrossProfitMargin: 26.462,</v>
      </c>
      <c r="U1851" t="str">
        <f t="shared" si="240"/>
        <v>ProductCost: 462,</v>
      </c>
      <c r="V1851" t="str">
        <f t="shared" si="241"/>
        <v>ProductRevenue: 584.25444</v>
      </c>
      <c r="W1851" t="s">
        <v>310</v>
      </c>
    </row>
    <row r="1852" spans="1:23" x14ac:dyDescent="0.3">
      <c r="A1852" s="1">
        <v>10962</v>
      </c>
      <c r="B1852" s="1">
        <v>53</v>
      </c>
      <c r="C1852" s="1">
        <v>32.799999999999997</v>
      </c>
      <c r="D1852" s="1">
        <v>20</v>
      </c>
      <c r="E1852" s="1">
        <v>0</v>
      </c>
      <c r="F1852" s="1">
        <v>20.236000000000001</v>
      </c>
      <c r="G1852" s="1">
        <v>656</v>
      </c>
      <c r="H1852" s="1">
        <v>788.7481600000001</v>
      </c>
      <c r="N1852" t="s">
        <v>0</v>
      </c>
      <c r="O1852" t="str">
        <f t="shared" si="234"/>
        <v>OrderID: 10962,</v>
      </c>
      <c r="P1852" t="str">
        <f t="shared" si="235"/>
        <v>ProductID: 53,</v>
      </c>
      <c r="Q1852" t="str">
        <f t="shared" si="236"/>
        <v>UnitPrice: 32.8,</v>
      </c>
      <c r="R1852" t="str">
        <f t="shared" si="237"/>
        <v>Quantity: 20,</v>
      </c>
      <c r="S1852" t="str">
        <f t="shared" si="238"/>
        <v>Discount: 0,</v>
      </c>
      <c r="T1852" t="str">
        <f t="shared" si="239"/>
        <v>GrossProfitMargin: 20.236,</v>
      </c>
      <c r="U1852" t="str">
        <f t="shared" si="240"/>
        <v>ProductCost: 656,</v>
      </c>
      <c r="V1852" t="str">
        <f t="shared" si="241"/>
        <v>ProductRevenue: 788.74816</v>
      </c>
      <c r="W1852" t="s">
        <v>310</v>
      </c>
    </row>
    <row r="1853" spans="1:23" x14ac:dyDescent="0.3">
      <c r="A1853" s="1">
        <v>10962</v>
      </c>
      <c r="B1853" s="1">
        <v>69</v>
      </c>
      <c r="C1853" s="1">
        <v>36</v>
      </c>
      <c r="D1853" s="1">
        <v>9</v>
      </c>
      <c r="E1853" s="1">
        <v>0</v>
      </c>
      <c r="F1853" s="1">
        <v>14.489000000000001</v>
      </c>
      <c r="G1853" s="1">
        <v>324</v>
      </c>
      <c r="H1853" s="1">
        <v>370.94435999999996</v>
      </c>
      <c r="N1853" t="s">
        <v>0</v>
      </c>
      <c r="O1853" t="str">
        <f t="shared" si="234"/>
        <v>OrderID: 10962,</v>
      </c>
      <c r="P1853" t="str">
        <f t="shared" si="235"/>
        <v>ProductID: 69,</v>
      </c>
      <c r="Q1853" t="str">
        <f t="shared" si="236"/>
        <v>UnitPrice: 36,</v>
      </c>
      <c r="R1853" t="str">
        <f t="shared" si="237"/>
        <v>Quantity: 9,</v>
      </c>
      <c r="S1853" t="str">
        <f t="shared" si="238"/>
        <v>Discount: 0,</v>
      </c>
      <c r="T1853" t="str">
        <f t="shared" si="239"/>
        <v>GrossProfitMargin: 14.489,</v>
      </c>
      <c r="U1853" t="str">
        <f t="shared" si="240"/>
        <v>ProductCost: 324,</v>
      </c>
      <c r="V1853" t="str">
        <f t="shared" si="241"/>
        <v>ProductRevenue: 370.94436</v>
      </c>
      <c r="W1853" t="s">
        <v>310</v>
      </c>
    </row>
    <row r="1854" spans="1:23" x14ac:dyDescent="0.3">
      <c r="A1854" s="1">
        <v>10962</v>
      </c>
      <c r="B1854" s="1">
        <v>76</v>
      </c>
      <c r="C1854" s="1">
        <v>18</v>
      </c>
      <c r="D1854" s="1">
        <v>44</v>
      </c>
      <c r="E1854" s="1">
        <v>0</v>
      </c>
      <c r="F1854" s="1">
        <v>24.035</v>
      </c>
      <c r="G1854" s="1">
        <v>792</v>
      </c>
      <c r="H1854" s="1">
        <v>982.35720000000003</v>
      </c>
      <c r="N1854" t="s">
        <v>0</v>
      </c>
      <c r="O1854" t="str">
        <f t="shared" si="234"/>
        <v>OrderID: 10962,</v>
      </c>
      <c r="P1854" t="str">
        <f t="shared" si="235"/>
        <v>ProductID: 76,</v>
      </c>
      <c r="Q1854" t="str">
        <f t="shared" si="236"/>
        <v>UnitPrice: 18,</v>
      </c>
      <c r="R1854" t="str">
        <f t="shared" si="237"/>
        <v>Quantity: 44,</v>
      </c>
      <c r="S1854" t="str">
        <f t="shared" si="238"/>
        <v>Discount: 0,</v>
      </c>
      <c r="T1854" t="str">
        <f t="shared" si="239"/>
        <v>GrossProfitMargin: 24.035,</v>
      </c>
      <c r="U1854" t="str">
        <f t="shared" si="240"/>
        <v>ProductCost: 792,</v>
      </c>
      <c r="V1854" t="str">
        <f t="shared" si="241"/>
        <v>ProductRevenue: 982.3572</v>
      </c>
      <c r="W1854" t="s">
        <v>310</v>
      </c>
    </row>
    <row r="1855" spans="1:23" x14ac:dyDescent="0.3">
      <c r="A1855" s="1">
        <v>10963</v>
      </c>
      <c r="B1855" s="1">
        <v>60</v>
      </c>
      <c r="C1855" s="1">
        <v>34</v>
      </c>
      <c r="D1855" s="1">
        <v>2</v>
      </c>
      <c r="E1855" s="1">
        <v>0.15000000596046401</v>
      </c>
      <c r="F1855" s="1">
        <v>14.291</v>
      </c>
      <c r="G1855" s="1">
        <v>68</v>
      </c>
      <c r="H1855" s="1">
        <v>77.717880000000008</v>
      </c>
      <c r="N1855" t="s">
        <v>0</v>
      </c>
      <c r="O1855" t="str">
        <f t="shared" si="234"/>
        <v>OrderID: 10963,</v>
      </c>
      <c r="P1855" t="str">
        <f t="shared" si="235"/>
        <v>ProductID: 60,</v>
      </c>
      <c r="Q1855" t="str">
        <f t="shared" si="236"/>
        <v>UnitPrice: 34,</v>
      </c>
      <c r="R1855" t="str">
        <f t="shared" si="237"/>
        <v>Quantity: 2,</v>
      </c>
      <c r="S1855" t="str">
        <f t="shared" si="238"/>
        <v>Discount: 0.150000005960464,</v>
      </c>
      <c r="T1855" t="str">
        <f t="shared" si="239"/>
        <v>GrossProfitMargin: 14.291,</v>
      </c>
      <c r="U1855" t="str">
        <f t="shared" si="240"/>
        <v>ProductCost: 68,</v>
      </c>
      <c r="V1855" t="str">
        <f t="shared" si="241"/>
        <v>ProductRevenue: 77.71788</v>
      </c>
      <c r="W1855" t="s">
        <v>310</v>
      </c>
    </row>
    <row r="1856" spans="1:23" x14ac:dyDescent="0.3">
      <c r="A1856" s="1">
        <v>10964</v>
      </c>
      <c r="B1856" s="1">
        <v>18</v>
      </c>
      <c r="C1856" s="1">
        <v>62.5</v>
      </c>
      <c r="D1856" s="1">
        <v>6</v>
      </c>
      <c r="E1856" s="1">
        <v>0</v>
      </c>
      <c r="F1856" s="1">
        <v>21.939</v>
      </c>
      <c r="G1856" s="1">
        <v>375</v>
      </c>
      <c r="H1856" s="1">
        <v>457.27125000000001</v>
      </c>
      <c r="N1856" t="s">
        <v>0</v>
      </c>
      <c r="O1856" t="str">
        <f t="shared" si="234"/>
        <v>OrderID: 10964,</v>
      </c>
      <c r="P1856" t="str">
        <f t="shared" si="235"/>
        <v>ProductID: 18,</v>
      </c>
      <c r="Q1856" t="str">
        <f t="shared" si="236"/>
        <v>UnitPrice: 62.5,</v>
      </c>
      <c r="R1856" t="str">
        <f t="shared" si="237"/>
        <v>Quantity: 6,</v>
      </c>
      <c r="S1856" t="str">
        <f t="shared" si="238"/>
        <v>Discount: 0,</v>
      </c>
      <c r="T1856" t="str">
        <f t="shared" si="239"/>
        <v>GrossProfitMargin: 21.939,</v>
      </c>
      <c r="U1856" t="str">
        <f t="shared" si="240"/>
        <v>ProductCost: 375,</v>
      </c>
      <c r="V1856" t="str">
        <f t="shared" si="241"/>
        <v>ProductRevenue: 457.27125</v>
      </c>
      <c r="W1856" t="s">
        <v>310</v>
      </c>
    </row>
    <row r="1857" spans="1:23" x14ac:dyDescent="0.3">
      <c r="A1857" s="1">
        <v>10964</v>
      </c>
      <c r="B1857" s="1">
        <v>38</v>
      </c>
      <c r="C1857" s="1">
        <v>263.5</v>
      </c>
      <c r="D1857" s="1">
        <v>5</v>
      </c>
      <c r="E1857" s="1">
        <v>0</v>
      </c>
      <c r="F1857" s="1">
        <v>25.529</v>
      </c>
      <c r="G1857" s="1">
        <v>1317.5</v>
      </c>
      <c r="H1857" s="1">
        <v>1653.8445750000001</v>
      </c>
      <c r="N1857" t="s">
        <v>0</v>
      </c>
      <c r="O1857" t="str">
        <f t="shared" si="234"/>
        <v>OrderID: 10964,</v>
      </c>
      <c r="P1857" t="str">
        <f t="shared" si="235"/>
        <v>ProductID: 38,</v>
      </c>
      <c r="Q1857" t="str">
        <f t="shared" si="236"/>
        <v>UnitPrice: 263.5,</v>
      </c>
      <c r="R1857" t="str">
        <f t="shared" si="237"/>
        <v>Quantity: 5,</v>
      </c>
      <c r="S1857" t="str">
        <f t="shared" si="238"/>
        <v>Discount: 0,</v>
      </c>
      <c r="T1857" t="str">
        <f t="shared" si="239"/>
        <v>GrossProfitMargin: 25.529,</v>
      </c>
      <c r="U1857" t="str">
        <f t="shared" si="240"/>
        <v>ProductCost: 1317.5,</v>
      </c>
      <c r="V1857" t="str">
        <f t="shared" si="241"/>
        <v>ProductRevenue: 1653.844575</v>
      </c>
      <c r="W1857" t="s">
        <v>310</v>
      </c>
    </row>
    <row r="1858" spans="1:23" x14ac:dyDescent="0.3">
      <c r="A1858" s="1">
        <v>10964</v>
      </c>
      <c r="B1858" s="1">
        <v>69</v>
      </c>
      <c r="C1858" s="1">
        <v>36</v>
      </c>
      <c r="D1858" s="1">
        <v>10</v>
      </c>
      <c r="E1858" s="1">
        <v>0</v>
      </c>
      <c r="F1858" s="1">
        <v>13.678000000000001</v>
      </c>
      <c r="G1858" s="1">
        <v>360</v>
      </c>
      <c r="H1858" s="1">
        <v>409.24079999999998</v>
      </c>
      <c r="N1858" t="s">
        <v>0</v>
      </c>
      <c r="O1858" t="str">
        <f t="shared" si="234"/>
        <v>OrderID: 10964,</v>
      </c>
      <c r="P1858" t="str">
        <f t="shared" si="235"/>
        <v>ProductID: 69,</v>
      </c>
      <c r="Q1858" t="str">
        <f t="shared" si="236"/>
        <v>UnitPrice: 36,</v>
      </c>
      <c r="R1858" t="str">
        <f t="shared" si="237"/>
        <v>Quantity: 10,</v>
      </c>
      <c r="S1858" t="str">
        <f t="shared" si="238"/>
        <v>Discount: 0,</v>
      </c>
      <c r="T1858" t="str">
        <f t="shared" si="239"/>
        <v>GrossProfitMargin: 13.678,</v>
      </c>
      <c r="U1858" t="str">
        <f t="shared" si="240"/>
        <v>ProductCost: 360,</v>
      </c>
      <c r="V1858" t="str">
        <f t="shared" si="241"/>
        <v>ProductRevenue: 409.2408</v>
      </c>
      <c r="W1858" t="s">
        <v>310</v>
      </c>
    </row>
    <row r="1859" spans="1:23" x14ac:dyDescent="0.3">
      <c r="A1859" s="1">
        <v>10965</v>
      </c>
      <c r="B1859" s="1">
        <v>51</v>
      </c>
      <c r="C1859" s="1">
        <v>53</v>
      </c>
      <c r="D1859" s="1">
        <v>16</v>
      </c>
      <c r="E1859" s="1">
        <v>0</v>
      </c>
      <c r="F1859" s="1">
        <v>5.81</v>
      </c>
      <c r="G1859" s="1">
        <v>848</v>
      </c>
      <c r="H1859" s="1">
        <v>897.26880000000006</v>
      </c>
      <c r="N1859" t="s">
        <v>0</v>
      </c>
      <c r="O1859" t="str">
        <f t="shared" ref="O1859:O1922" si="242">O$1&amp;": "&amp;IF(ISNUMBER(A1859),A1859,""""&amp;A1859&amp;"""")&amp;IF(P$1=0,"",",")</f>
        <v>OrderID: 10965,</v>
      </c>
      <c r="P1859" t="str">
        <f t="shared" ref="P1859:P1922" si="243">P$1&amp;": "&amp;IF(ISNUMBER(B1859),B1859,""""&amp;B1859&amp;"""")&amp;IF(Q$1=0,"",",")</f>
        <v>ProductID: 51,</v>
      </c>
      <c r="Q1859" t="str">
        <f t="shared" ref="Q1859:Q1922" si="244">Q$1&amp;": "&amp;IF(ISNUMBER(C1859),C1859,""""&amp;C1859&amp;"""")&amp;IF(R$1=0,"",",")</f>
        <v>UnitPrice: 53,</v>
      </c>
      <c r="R1859" t="str">
        <f t="shared" ref="R1859:R1922" si="245">R$1&amp;": "&amp;IF(ISNUMBER(D1859),D1859,""""&amp;D1859&amp;"""")&amp;IF(S$1=0,"",",")</f>
        <v>Quantity: 16,</v>
      </c>
      <c r="S1859" t="str">
        <f t="shared" ref="S1859:S1922" si="246">S$1&amp;": "&amp;IF(ISNUMBER(E1859),E1859,""""&amp;E1859&amp;"""")&amp;IF(T$1=0,"",",")</f>
        <v>Discount: 0,</v>
      </c>
      <c r="T1859" t="str">
        <f t="shared" ref="T1859:T1922" si="247">T$1&amp;": "&amp;IF(ISNUMBER(F1859),F1859,""""&amp;F1859&amp;"""")&amp;IF(U$1=0,"",",")</f>
        <v>GrossProfitMargin: 5.81,</v>
      </c>
      <c r="U1859" t="str">
        <f t="shared" ref="U1859:U1922" si="248">U$1&amp;": "&amp;IF(ISNUMBER(G1859),G1859,""""&amp;G1859&amp;"""")&amp;IF(V$1=0,"",",")</f>
        <v>ProductCost: 848,</v>
      </c>
      <c r="V1859" t="str">
        <f t="shared" ref="V1859:V1922" si="249">V$1&amp;": "&amp;IF(ISNUMBER(H1859),H1859,""""&amp;H1859&amp;"""")&amp;IF(W$1=0,"",",")</f>
        <v>ProductRevenue: 897.2688</v>
      </c>
      <c r="W1859" t="s">
        <v>310</v>
      </c>
    </row>
    <row r="1860" spans="1:23" x14ac:dyDescent="0.3">
      <c r="A1860" s="1">
        <v>10966</v>
      </c>
      <c r="B1860" s="1">
        <v>37</v>
      </c>
      <c r="C1860" s="1">
        <v>26</v>
      </c>
      <c r="D1860" s="1">
        <v>8</v>
      </c>
      <c r="E1860" s="1">
        <v>0</v>
      </c>
      <c r="F1860" s="1">
        <v>28.969000000000001</v>
      </c>
      <c r="G1860" s="1">
        <v>208</v>
      </c>
      <c r="H1860" s="1">
        <v>268.25551999999999</v>
      </c>
      <c r="N1860" t="s">
        <v>0</v>
      </c>
      <c r="O1860" t="str">
        <f t="shared" si="242"/>
        <v>OrderID: 10966,</v>
      </c>
      <c r="P1860" t="str">
        <f t="shared" si="243"/>
        <v>ProductID: 37,</v>
      </c>
      <c r="Q1860" t="str">
        <f t="shared" si="244"/>
        <v>UnitPrice: 26,</v>
      </c>
      <c r="R1860" t="str">
        <f t="shared" si="245"/>
        <v>Quantity: 8,</v>
      </c>
      <c r="S1860" t="str">
        <f t="shared" si="246"/>
        <v>Discount: 0,</v>
      </c>
      <c r="T1860" t="str">
        <f t="shared" si="247"/>
        <v>GrossProfitMargin: 28.969,</v>
      </c>
      <c r="U1860" t="str">
        <f t="shared" si="248"/>
        <v>ProductCost: 208,</v>
      </c>
      <c r="V1860" t="str">
        <f t="shared" si="249"/>
        <v>ProductRevenue: 268.25552</v>
      </c>
      <c r="W1860" t="s">
        <v>310</v>
      </c>
    </row>
    <row r="1861" spans="1:23" x14ac:dyDescent="0.3">
      <c r="A1861" s="1">
        <v>10966</v>
      </c>
      <c r="B1861" s="1">
        <v>56</v>
      </c>
      <c r="C1861" s="1">
        <v>38</v>
      </c>
      <c r="D1861" s="1">
        <v>12</v>
      </c>
      <c r="E1861" s="1">
        <v>0.15000000596046401</v>
      </c>
      <c r="F1861" s="1">
        <v>24.158000000000001</v>
      </c>
      <c r="G1861" s="1">
        <v>456</v>
      </c>
      <c r="H1861" s="1">
        <v>566.16048000000001</v>
      </c>
      <c r="N1861" t="s">
        <v>0</v>
      </c>
      <c r="O1861" t="str">
        <f t="shared" si="242"/>
        <v>OrderID: 10966,</v>
      </c>
      <c r="P1861" t="str">
        <f t="shared" si="243"/>
        <v>ProductID: 56,</v>
      </c>
      <c r="Q1861" t="str">
        <f t="shared" si="244"/>
        <v>UnitPrice: 38,</v>
      </c>
      <c r="R1861" t="str">
        <f t="shared" si="245"/>
        <v>Quantity: 12,</v>
      </c>
      <c r="S1861" t="str">
        <f t="shared" si="246"/>
        <v>Discount: 0.150000005960464,</v>
      </c>
      <c r="T1861" t="str">
        <f t="shared" si="247"/>
        <v>GrossProfitMargin: 24.158,</v>
      </c>
      <c r="U1861" t="str">
        <f t="shared" si="248"/>
        <v>ProductCost: 456,</v>
      </c>
      <c r="V1861" t="str">
        <f t="shared" si="249"/>
        <v>ProductRevenue: 566.16048</v>
      </c>
      <c r="W1861" t="s">
        <v>310</v>
      </c>
    </row>
    <row r="1862" spans="1:23" x14ac:dyDescent="0.3">
      <c r="A1862" s="1">
        <v>10966</v>
      </c>
      <c r="B1862" s="1">
        <v>62</v>
      </c>
      <c r="C1862" s="1">
        <v>49.300000000000004</v>
      </c>
      <c r="D1862" s="1">
        <v>12</v>
      </c>
      <c r="E1862" s="1">
        <v>0.15000000596046401</v>
      </c>
      <c r="F1862" s="1">
        <v>16.279</v>
      </c>
      <c r="G1862" s="1">
        <v>591.6</v>
      </c>
      <c r="H1862" s="1">
        <v>687.906564</v>
      </c>
      <c r="N1862" t="s">
        <v>0</v>
      </c>
      <c r="O1862" t="str">
        <f t="shared" si="242"/>
        <v>OrderID: 10966,</v>
      </c>
      <c r="P1862" t="str">
        <f t="shared" si="243"/>
        <v>ProductID: 62,</v>
      </c>
      <c r="Q1862" t="str">
        <f t="shared" si="244"/>
        <v>UnitPrice: 49.3,</v>
      </c>
      <c r="R1862" t="str">
        <f t="shared" si="245"/>
        <v>Quantity: 12,</v>
      </c>
      <c r="S1862" t="str">
        <f t="shared" si="246"/>
        <v>Discount: 0.150000005960464,</v>
      </c>
      <c r="T1862" t="str">
        <f t="shared" si="247"/>
        <v>GrossProfitMargin: 16.279,</v>
      </c>
      <c r="U1862" t="str">
        <f t="shared" si="248"/>
        <v>ProductCost: 591.6,</v>
      </c>
      <c r="V1862" t="str">
        <f t="shared" si="249"/>
        <v>ProductRevenue: 687.906564</v>
      </c>
      <c r="W1862" t="s">
        <v>310</v>
      </c>
    </row>
    <row r="1863" spans="1:23" x14ac:dyDescent="0.3">
      <c r="A1863" s="1">
        <v>10967</v>
      </c>
      <c r="B1863" s="1">
        <v>19</v>
      </c>
      <c r="C1863" s="1">
        <v>9.1999999999999993</v>
      </c>
      <c r="D1863" s="1">
        <v>12</v>
      </c>
      <c r="E1863" s="1">
        <v>0</v>
      </c>
      <c r="F1863" s="1">
        <v>9.5890000000000004</v>
      </c>
      <c r="G1863" s="1">
        <v>110.39999999999999</v>
      </c>
      <c r="H1863" s="1">
        <v>120.986256</v>
      </c>
      <c r="N1863" t="s">
        <v>0</v>
      </c>
      <c r="O1863" t="str">
        <f t="shared" si="242"/>
        <v>OrderID: 10967,</v>
      </c>
      <c r="P1863" t="str">
        <f t="shared" si="243"/>
        <v>ProductID: 19,</v>
      </c>
      <c r="Q1863" t="str">
        <f t="shared" si="244"/>
        <v>UnitPrice: 9.2,</v>
      </c>
      <c r="R1863" t="str">
        <f t="shared" si="245"/>
        <v>Quantity: 12,</v>
      </c>
      <c r="S1863" t="str">
        <f t="shared" si="246"/>
        <v>Discount: 0,</v>
      </c>
      <c r="T1863" t="str">
        <f t="shared" si="247"/>
        <v>GrossProfitMargin: 9.589,</v>
      </c>
      <c r="U1863" t="str">
        <f t="shared" si="248"/>
        <v>ProductCost: 110.4,</v>
      </c>
      <c r="V1863" t="str">
        <f t="shared" si="249"/>
        <v>ProductRevenue: 120.986256</v>
      </c>
      <c r="W1863" t="s">
        <v>310</v>
      </c>
    </row>
    <row r="1864" spans="1:23" x14ac:dyDescent="0.3">
      <c r="A1864" s="1">
        <v>10967</v>
      </c>
      <c r="B1864" s="1">
        <v>49</v>
      </c>
      <c r="C1864" s="1">
        <v>20</v>
      </c>
      <c r="D1864" s="1">
        <v>40</v>
      </c>
      <c r="E1864" s="1">
        <v>0</v>
      </c>
      <c r="F1864" s="1">
        <v>26.128</v>
      </c>
      <c r="G1864" s="1">
        <v>800</v>
      </c>
      <c r="H1864" s="1">
        <v>1009.024</v>
      </c>
      <c r="N1864" t="s">
        <v>0</v>
      </c>
      <c r="O1864" t="str">
        <f t="shared" si="242"/>
        <v>OrderID: 10967,</v>
      </c>
      <c r="P1864" t="str">
        <f t="shared" si="243"/>
        <v>ProductID: 49,</v>
      </c>
      <c r="Q1864" t="str">
        <f t="shared" si="244"/>
        <v>UnitPrice: 20,</v>
      </c>
      <c r="R1864" t="str">
        <f t="shared" si="245"/>
        <v>Quantity: 40,</v>
      </c>
      <c r="S1864" t="str">
        <f t="shared" si="246"/>
        <v>Discount: 0,</v>
      </c>
      <c r="T1864" t="str">
        <f t="shared" si="247"/>
        <v>GrossProfitMargin: 26.128,</v>
      </c>
      <c r="U1864" t="str">
        <f t="shared" si="248"/>
        <v>ProductCost: 800,</v>
      </c>
      <c r="V1864" t="str">
        <f t="shared" si="249"/>
        <v>ProductRevenue: 1009.024</v>
      </c>
      <c r="W1864" t="s">
        <v>310</v>
      </c>
    </row>
    <row r="1865" spans="1:23" x14ac:dyDescent="0.3">
      <c r="A1865" s="1">
        <v>10968</v>
      </c>
      <c r="B1865" s="1">
        <v>12</v>
      </c>
      <c r="C1865" s="1">
        <v>38</v>
      </c>
      <c r="D1865" s="1">
        <v>30</v>
      </c>
      <c r="E1865" s="1">
        <v>0</v>
      </c>
      <c r="F1865" s="1">
        <v>25.234999999999999</v>
      </c>
      <c r="G1865" s="1">
        <v>1140</v>
      </c>
      <c r="H1865" s="1">
        <v>1427.6790000000001</v>
      </c>
      <c r="N1865" t="s">
        <v>0</v>
      </c>
      <c r="O1865" t="str">
        <f t="shared" si="242"/>
        <v>OrderID: 10968,</v>
      </c>
      <c r="P1865" t="str">
        <f t="shared" si="243"/>
        <v>ProductID: 12,</v>
      </c>
      <c r="Q1865" t="str">
        <f t="shared" si="244"/>
        <v>UnitPrice: 38,</v>
      </c>
      <c r="R1865" t="str">
        <f t="shared" si="245"/>
        <v>Quantity: 30,</v>
      </c>
      <c r="S1865" t="str">
        <f t="shared" si="246"/>
        <v>Discount: 0,</v>
      </c>
      <c r="T1865" t="str">
        <f t="shared" si="247"/>
        <v>GrossProfitMargin: 25.235,</v>
      </c>
      <c r="U1865" t="str">
        <f t="shared" si="248"/>
        <v>ProductCost: 1140,</v>
      </c>
      <c r="V1865" t="str">
        <f t="shared" si="249"/>
        <v>ProductRevenue: 1427.679</v>
      </c>
      <c r="W1865" t="s">
        <v>310</v>
      </c>
    </row>
    <row r="1866" spans="1:23" x14ac:dyDescent="0.3">
      <c r="A1866" s="1">
        <v>10968</v>
      </c>
      <c r="B1866" s="1">
        <v>24</v>
      </c>
      <c r="C1866" s="1">
        <v>4.5</v>
      </c>
      <c r="D1866" s="1">
        <v>30</v>
      </c>
      <c r="E1866" s="1">
        <v>0</v>
      </c>
      <c r="F1866" s="1">
        <v>20.120999999999999</v>
      </c>
      <c r="G1866" s="1">
        <v>135</v>
      </c>
      <c r="H1866" s="1">
        <v>162.16335000000001</v>
      </c>
      <c r="N1866" t="s">
        <v>0</v>
      </c>
      <c r="O1866" t="str">
        <f t="shared" si="242"/>
        <v>OrderID: 10968,</v>
      </c>
      <c r="P1866" t="str">
        <f t="shared" si="243"/>
        <v>ProductID: 24,</v>
      </c>
      <c r="Q1866" t="str">
        <f t="shared" si="244"/>
        <v>UnitPrice: 4.5,</v>
      </c>
      <c r="R1866" t="str">
        <f t="shared" si="245"/>
        <v>Quantity: 30,</v>
      </c>
      <c r="S1866" t="str">
        <f t="shared" si="246"/>
        <v>Discount: 0,</v>
      </c>
      <c r="T1866" t="str">
        <f t="shared" si="247"/>
        <v>GrossProfitMargin: 20.121,</v>
      </c>
      <c r="U1866" t="str">
        <f t="shared" si="248"/>
        <v>ProductCost: 135,</v>
      </c>
      <c r="V1866" t="str">
        <f t="shared" si="249"/>
        <v>ProductRevenue: 162.16335</v>
      </c>
      <c r="W1866" t="s">
        <v>310</v>
      </c>
    </row>
    <row r="1867" spans="1:23" x14ac:dyDescent="0.3">
      <c r="A1867" s="1">
        <v>10968</v>
      </c>
      <c r="B1867" s="1">
        <v>64</v>
      </c>
      <c r="C1867" s="1">
        <v>33.25</v>
      </c>
      <c r="D1867" s="1">
        <v>4</v>
      </c>
      <c r="E1867" s="1">
        <v>0</v>
      </c>
      <c r="F1867" s="1">
        <v>29.378</v>
      </c>
      <c r="G1867" s="1">
        <v>133</v>
      </c>
      <c r="H1867" s="1">
        <v>172.07273999999998</v>
      </c>
      <c r="N1867" t="s">
        <v>0</v>
      </c>
      <c r="O1867" t="str">
        <f t="shared" si="242"/>
        <v>OrderID: 10968,</v>
      </c>
      <c r="P1867" t="str">
        <f t="shared" si="243"/>
        <v>ProductID: 64,</v>
      </c>
      <c r="Q1867" t="str">
        <f t="shared" si="244"/>
        <v>UnitPrice: 33.25,</v>
      </c>
      <c r="R1867" t="str">
        <f t="shared" si="245"/>
        <v>Quantity: 4,</v>
      </c>
      <c r="S1867" t="str">
        <f t="shared" si="246"/>
        <v>Discount: 0,</v>
      </c>
      <c r="T1867" t="str">
        <f t="shared" si="247"/>
        <v>GrossProfitMargin: 29.378,</v>
      </c>
      <c r="U1867" t="str">
        <f t="shared" si="248"/>
        <v>ProductCost: 133,</v>
      </c>
      <c r="V1867" t="str">
        <f t="shared" si="249"/>
        <v>ProductRevenue: 172.07274</v>
      </c>
      <c r="W1867" t="s">
        <v>310</v>
      </c>
    </row>
    <row r="1868" spans="1:23" x14ac:dyDescent="0.3">
      <c r="A1868" s="1">
        <v>10969</v>
      </c>
      <c r="B1868" s="1">
        <v>46</v>
      </c>
      <c r="C1868" s="1">
        <v>12</v>
      </c>
      <c r="D1868" s="1">
        <v>9</v>
      </c>
      <c r="E1868" s="1">
        <v>0</v>
      </c>
      <c r="F1868" s="1">
        <v>18.207000000000001</v>
      </c>
      <c r="G1868" s="1">
        <v>108</v>
      </c>
      <c r="H1868" s="1">
        <v>127.66355999999999</v>
      </c>
      <c r="N1868" t="s">
        <v>0</v>
      </c>
      <c r="O1868" t="str">
        <f t="shared" si="242"/>
        <v>OrderID: 10969,</v>
      </c>
      <c r="P1868" t="str">
        <f t="shared" si="243"/>
        <v>ProductID: 46,</v>
      </c>
      <c r="Q1868" t="str">
        <f t="shared" si="244"/>
        <v>UnitPrice: 12,</v>
      </c>
      <c r="R1868" t="str">
        <f t="shared" si="245"/>
        <v>Quantity: 9,</v>
      </c>
      <c r="S1868" t="str">
        <f t="shared" si="246"/>
        <v>Discount: 0,</v>
      </c>
      <c r="T1868" t="str">
        <f t="shared" si="247"/>
        <v>GrossProfitMargin: 18.207,</v>
      </c>
      <c r="U1868" t="str">
        <f t="shared" si="248"/>
        <v>ProductCost: 108,</v>
      </c>
      <c r="V1868" t="str">
        <f t="shared" si="249"/>
        <v>ProductRevenue: 127.66356</v>
      </c>
      <c r="W1868" t="s">
        <v>310</v>
      </c>
    </row>
    <row r="1869" spans="1:23" x14ac:dyDescent="0.3">
      <c r="A1869" s="1">
        <v>10970</v>
      </c>
      <c r="B1869" s="1">
        <v>52</v>
      </c>
      <c r="C1869" s="1">
        <v>7</v>
      </c>
      <c r="D1869" s="1">
        <v>40</v>
      </c>
      <c r="E1869" s="1">
        <v>0.20000000298023199</v>
      </c>
      <c r="F1869" s="1">
        <v>19.068999999999999</v>
      </c>
      <c r="G1869" s="1">
        <v>280</v>
      </c>
      <c r="H1869" s="1">
        <v>333.39319999999998</v>
      </c>
      <c r="N1869" t="s">
        <v>0</v>
      </c>
      <c r="O1869" t="str">
        <f t="shared" si="242"/>
        <v>OrderID: 10970,</v>
      </c>
      <c r="P1869" t="str">
        <f t="shared" si="243"/>
        <v>ProductID: 52,</v>
      </c>
      <c r="Q1869" t="str">
        <f t="shared" si="244"/>
        <v>UnitPrice: 7,</v>
      </c>
      <c r="R1869" t="str">
        <f t="shared" si="245"/>
        <v>Quantity: 40,</v>
      </c>
      <c r="S1869" t="str">
        <f t="shared" si="246"/>
        <v>Discount: 0.200000002980232,</v>
      </c>
      <c r="T1869" t="str">
        <f t="shared" si="247"/>
        <v>GrossProfitMargin: 19.069,</v>
      </c>
      <c r="U1869" t="str">
        <f t="shared" si="248"/>
        <v>ProductCost: 280,</v>
      </c>
      <c r="V1869" t="str">
        <f t="shared" si="249"/>
        <v>ProductRevenue: 333.3932</v>
      </c>
      <c r="W1869" t="s">
        <v>310</v>
      </c>
    </row>
    <row r="1870" spans="1:23" x14ac:dyDescent="0.3">
      <c r="A1870" s="1">
        <v>10971</v>
      </c>
      <c r="B1870" s="1">
        <v>29</v>
      </c>
      <c r="C1870" s="1">
        <v>123.79</v>
      </c>
      <c r="D1870" s="1">
        <v>14</v>
      </c>
      <c r="E1870" s="1">
        <v>0</v>
      </c>
      <c r="F1870" s="1">
        <v>20.385999999999999</v>
      </c>
      <c r="G1870" s="1">
        <v>1733.0600000000002</v>
      </c>
      <c r="H1870" s="1">
        <v>2086.3616116000003</v>
      </c>
      <c r="N1870" t="s">
        <v>0</v>
      </c>
      <c r="O1870" t="str">
        <f t="shared" si="242"/>
        <v>OrderID: 10971,</v>
      </c>
      <c r="P1870" t="str">
        <f t="shared" si="243"/>
        <v>ProductID: 29,</v>
      </c>
      <c r="Q1870" t="str">
        <f t="shared" si="244"/>
        <v>UnitPrice: 123.79,</v>
      </c>
      <c r="R1870" t="str">
        <f t="shared" si="245"/>
        <v>Quantity: 14,</v>
      </c>
      <c r="S1870" t="str">
        <f t="shared" si="246"/>
        <v>Discount: 0,</v>
      </c>
      <c r="T1870" t="str">
        <f t="shared" si="247"/>
        <v>GrossProfitMargin: 20.386,</v>
      </c>
      <c r="U1870" t="str">
        <f t="shared" si="248"/>
        <v>ProductCost: 1733.06,</v>
      </c>
      <c r="V1870" t="str">
        <f t="shared" si="249"/>
        <v>ProductRevenue: 2086.3616116</v>
      </c>
      <c r="W1870" t="s">
        <v>310</v>
      </c>
    </row>
    <row r="1871" spans="1:23" x14ac:dyDescent="0.3">
      <c r="A1871" s="1">
        <v>10972</v>
      </c>
      <c r="B1871" s="1">
        <v>17</v>
      </c>
      <c r="C1871" s="1">
        <v>39</v>
      </c>
      <c r="D1871" s="1">
        <v>6</v>
      </c>
      <c r="E1871" s="1">
        <v>0</v>
      </c>
      <c r="F1871" s="1">
        <v>6.2140000000000004</v>
      </c>
      <c r="G1871" s="1">
        <v>234</v>
      </c>
      <c r="H1871" s="1">
        <v>248.54076000000001</v>
      </c>
      <c r="N1871" t="s">
        <v>0</v>
      </c>
      <c r="O1871" t="str">
        <f t="shared" si="242"/>
        <v>OrderID: 10972,</v>
      </c>
      <c r="P1871" t="str">
        <f t="shared" si="243"/>
        <v>ProductID: 17,</v>
      </c>
      <c r="Q1871" t="str">
        <f t="shared" si="244"/>
        <v>UnitPrice: 39,</v>
      </c>
      <c r="R1871" t="str">
        <f t="shared" si="245"/>
        <v>Quantity: 6,</v>
      </c>
      <c r="S1871" t="str">
        <f t="shared" si="246"/>
        <v>Discount: 0,</v>
      </c>
      <c r="T1871" t="str">
        <f t="shared" si="247"/>
        <v>GrossProfitMargin: 6.214,</v>
      </c>
      <c r="U1871" t="str">
        <f t="shared" si="248"/>
        <v>ProductCost: 234,</v>
      </c>
      <c r="V1871" t="str">
        <f t="shared" si="249"/>
        <v>ProductRevenue: 248.54076</v>
      </c>
      <c r="W1871" t="s">
        <v>310</v>
      </c>
    </row>
    <row r="1872" spans="1:23" x14ac:dyDescent="0.3">
      <c r="A1872" s="1">
        <v>10972</v>
      </c>
      <c r="B1872" s="1">
        <v>33</v>
      </c>
      <c r="C1872" s="1">
        <v>2.5</v>
      </c>
      <c r="D1872" s="1">
        <v>7</v>
      </c>
      <c r="E1872" s="1">
        <v>0</v>
      </c>
      <c r="F1872" s="1">
        <v>16.603999999999999</v>
      </c>
      <c r="G1872" s="1">
        <v>17.5</v>
      </c>
      <c r="H1872" s="1">
        <v>20.4057</v>
      </c>
      <c r="N1872" t="s">
        <v>0</v>
      </c>
      <c r="O1872" t="str">
        <f t="shared" si="242"/>
        <v>OrderID: 10972,</v>
      </c>
      <c r="P1872" t="str">
        <f t="shared" si="243"/>
        <v>ProductID: 33,</v>
      </c>
      <c r="Q1872" t="str">
        <f t="shared" si="244"/>
        <v>UnitPrice: 2.5,</v>
      </c>
      <c r="R1872" t="str">
        <f t="shared" si="245"/>
        <v>Quantity: 7,</v>
      </c>
      <c r="S1872" t="str">
        <f t="shared" si="246"/>
        <v>Discount: 0,</v>
      </c>
      <c r="T1872" t="str">
        <f t="shared" si="247"/>
        <v>GrossProfitMargin: 16.604,</v>
      </c>
      <c r="U1872" t="str">
        <f t="shared" si="248"/>
        <v>ProductCost: 17.5,</v>
      </c>
      <c r="V1872" t="str">
        <f t="shared" si="249"/>
        <v>ProductRevenue: 20.4057</v>
      </c>
      <c r="W1872" t="s">
        <v>310</v>
      </c>
    </row>
    <row r="1873" spans="1:23" x14ac:dyDescent="0.3">
      <c r="A1873" s="1">
        <v>10973</v>
      </c>
      <c r="B1873" s="1">
        <v>26</v>
      </c>
      <c r="C1873" s="1">
        <v>31.23</v>
      </c>
      <c r="D1873" s="1">
        <v>5</v>
      </c>
      <c r="E1873" s="1">
        <v>0</v>
      </c>
      <c r="F1873" s="1">
        <v>7.5819999999999999</v>
      </c>
      <c r="G1873" s="1">
        <v>156.15</v>
      </c>
      <c r="H1873" s="1">
        <v>167.989293</v>
      </c>
      <c r="N1873" t="s">
        <v>0</v>
      </c>
      <c r="O1873" t="str">
        <f t="shared" si="242"/>
        <v>OrderID: 10973,</v>
      </c>
      <c r="P1873" t="str">
        <f t="shared" si="243"/>
        <v>ProductID: 26,</v>
      </c>
      <c r="Q1873" t="str">
        <f t="shared" si="244"/>
        <v>UnitPrice: 31.23,</v>
      </c>
      <c r="R1873" t="str">
        <f t="shared" si="245"/>
        <v>Quantity: 5,</v>
      </c>
      <c r="S1873" t="str">
        <f t="shared" si="246"/>
        <v>Discount: 0,</v>
      </c>
      <c r="T1873" t="str">
        <f t="shared" si="247"/>
        <v>GrossProfitMargin: 7.582,</v>
      </c>
      <c r="U1873" t="str">
        <f t="shared" si="248"/>
        <v>ProductCost: 156.15,</v>
      </c>
      <c r="V1873" t="str">
        <f t="shared" si="249"/>
        <v>ProductRevenue: 167.989293</v>
      </c>
      <c r="W1873" t="s">
        <v>310</v>
      </c>
    </row>
    <row r="1874" spans="1:23" x14ac:dyDescent="0.3">
      <c r="A1874" s="1">
        <v>10973</v>
      </c>
      <c r="B1874" s="1">
        <v>41</v>
      </c>
      <c r="C1874" s="1">
        <v>9.65</v>
      </c>
      <c r="D1874" s="1">
        <v>6</v>
      </c>
      <c r="E1874" s="1">
        <v>0</v>
      </c>
      <c r="F1874" s="1">
        <v>24.827000000000002</v>
      </c>
      <c r="G1874" s="1">
        <v>57.900000000000006</v>
      </c>
      <c r="H1874" s="1">
        <v>72.274833000000001</v>
      </c>
      <c r="N1874" t="s">
        <v>0</v>
      </c>
      <c r="O1874" t="str">
        <f t="shared" si="242"/>
        <v>OrderID: 10973,</v>
      </c>
      <c r="P1874" t="str">
        <f t="shared" si="243"/>
        <v>ProductID: 41,</v>
      </c>
      <c r="Q1874" t="str">
        <f t="shared" si="244"/>
        <v>UnitPrice: 9.65,</v>
      </c>
      <c r="R1874" t="str">
        <f t="shared" si="245"/>
        <v>Quantity: 6,</v>
      </c>
      <c r="S1874" t="str">
        <f t="shared" si="246"/>
        <v>Discount: 0,</v>
      </c>
      <c r="T1874" t="str">
        <f t="shared" si="247"/>
        <v>GrossProfitMargin: 24.827,</v>
      </c>
      <c r="U1874" t="str">
        <f t="shared" si="248"/>
        <v>ProductCost: 57.9,</v>
      </c>
      <c r="V1874" t="str">
        <f t="shared" si="249"/>
        <v>ProductRevenue: 72.274833</v>
      </c>
      <c r="W1874" t="s">
        <v>310</v>
      </c>
    </row>
    <row r="1875" spans="1:23" x14ac:dyDescent="0.3">
      <c r="A1875" s="1">
        <v>10973</v>
      </c>
      <c r="B1875" s="1">
        <v>75</v>
      </c>
      <c r="C1875" s="1">
        <v>7.75</v>
      </c>
      <c r="D1875" s="1">
        <v>10</v>
      </c>
      <c r="E1875" s="1">
        <v>0</v>
      </c>
      <c r="F1875" s="1">
        <v>10.18</v>
      </c>
      <c r="G1875" s="1">
        <v>77.5</v>
      </c>
      <c r="H1875" s="1">
        <v>85.389499999999998</v>
      </c>
      <c r="N1875" t="s">
        <v>0</v>
      </c>
      <c r="O1875" t="str">
        <f t="shared" si="242"/>
        <v>OrderID: 10973,</v>
      </c>
      <c r="P1875" t="str">
        <f t="shared" si="243"/>
        <v>ProductID: 75,</v>
      </c>
      <c r="Q1875" t="str">
        <f t="shared" si="244"/>
        <v>UnitPrice: 7.75,</v>
      </c>
      <c r="R1875" t="str">
        <f t="shared" si="245"/>
        <v>Quantity: 10,</v>
      </c>
      <c r="S1875" t="str">
        <f t="shared" si="246"/>
        <v>Discount: 0,</v>
      </c>
      <c r="T1875" t="str">
        <f t="shared" si="247"/>
        <v>GrossProfitMargin: 10.18,</v>
      </c>
      <c r="U1875" t="str">
        <f t="shared" si="248"/>
        <v>ProductCost: 77.5,</v>
      </c>
      <c r="V1875" t="str">
        <f t="shared" si="249"/>
        <v>ProductRevenue: 85.3895</v>
      </c>
      <c r="W1875" t="s">
        <v>310</v>
      </c>
    </row>
    <row r="1876" spans="1:23" x14ac:dyDescent="0.3">
      <c r="A1876" s="1">
        <v>10974</v>
      </c>
      <c r="B1876" s="1">
        <v>63</v>
      </c>
      <c r="C1876" s="1">
        <v>43.9</v>
      </c>
      <c r="D1876" s="1">
        <v>10</v>
      </c>
      <c r="E1876" s="1">
        <v>0</v>
      </c>
      <c r="F1876" s="1">
        <v>14.907</v>
      </c>
      <c r="G1876" s="1">
        <v>439</v>
      </c>
      <c r="H1876" s="1">
        <v>504.44173000000001</v>
      </c>
      <c r="N1876" t="s">
        <v>0</v>
      </c>
      <c r="O1876" t="str">
        <f t="shared" si="242"/>
        <v>OrderID: 10974,</v>
      </c>
      <c r="P1876" t="str">
        <f t="shared" si="243"/>
        <v>ProductID: 63,</v>
      </c>
      <c r="Q1876" t="str">
        <f t="shared" si="244"/>
        <v>UnitPrice: 43.9,</v>
      </c>
      <c r="R1876" t="str">
        <f t="shared" si="245"/>
        <v>Quantity: 10,</v>
      </c>
      <c r="S1876" t="str">
        <f t="shared" si="246"/>
        <v>Discount: 0,</v>
      </c>
      <c r="T1876" t="str">
        <f t="shared" si="247"/>
        <v>GrossProfitMargin: 14.907,</v>
      </c>
      <c r="U1876" t="str">
        <f t="shared" si="248"/>
        <v>ProductCost: 439,</v>
      </c>
      <c r="V1876" t="str">
        <f t="shared" si="249"/>
        <v>ProductRevenue: 504.44173</v>
      </c>
      <c r="W1876" t="s">
        <v>310</v>
      </c>
    </row>
    <row r="1877" spans="1:23" x14ac:dyDescent="0.3">
      <c r="A1877" s="1">
        <v>10975</v>
      </c>
      <c r="B1877" s="1">
        <v>8</v>
      </c>
      <c r="C1877" s="1">
        <v>40</v>
      </c>
      <c r="D1877" s="1">
        <v>16</v>
      </c>
      <c r="E1877" s="1">
        <v>0</v>
      </c>
      <c r="F1877" s="1">
        <v>13.2</v>
      </c>
      <c r="G1877" s="1">
        <v>640</v>
      </c>
      <c r="H1877" s="1">
        <v>724.48</v>
      </c>
      <c r="N1877" t="s">
        <v>0</v>
      </c>
      <c r="O1877" t="str">
        <f t="shared" si="242"/>
        <v>OrderID: 10975,</v>
      </c>
      <c r="P1877" t="str">
        <f t="shared" si="243"/>
        <v>ProductID: 8,</v>
      </c>
      <c r="Q1877" t="str">
        <f t="shared" si="244"/>
        <v>UnitPrice: 40,</v>
      </c>
      <c r="R1877" t="str">
        <f t="shared" si="245"/>
        <v>Quantity: 16,</v>
      </c>
      <c r="S1877" t="str">
        <f t="shared" si="246"/>
        <v>Discount: 0,</v>
      </c>
      <c r="T1877" t="str">
        <f t="shared" si="247"/>
        <v>GrossProfitMargin: 13.2,</v>
      </c>
      <c r="U1877" t="str">
        <f t="shared" si="248"/>
        <v>ProductCost: 640,</v>
      </c>
      <c r="V1877" t="str">
        <f t="shared" si="249"/>
        <v>ProductRevenue: 724.48</v>
      </c>
      <c r="W1877" t="s">
        <v>310</v>
      </c>
    </row>
    <row r="1878" spans="1:23" x14ac:dyDescent="0.3">
      <c r="A1878" s="1">
        <v>10975</v>
      </c>
      <c r="B1878" s="1">
        <v>75</v>
      </c>
      <c r="C1878" s="1">
        <v>7.75</v>
      </c>
      <c r="D1878" s="1">
        <v>10</v>
      </c>
      <c r="E1878" s="1">
        <v>0</v>
      </c>
      <c r="F1878" s="1">
        <v>21.285</v>
      </c>
      <c r="G1878" s="1">
        <v>77.5</v>
      </c>
      <c r="H1878" s="1">
        <v>93.995874999999998</v>
      </c>
      <c r="N1878" t="s">
        <v>0</v>
      </c>
      <c r="O1878" t="str">
        <f t="shared" si="242"/>
        <v>OrderID: 10975,</v>
      </c>
      <c r="P1878" t="str">
        <f t="shared" si="243"/>
        <v>ProductID: 75,</v>
      </c>
      <c r="Q1878" t="str">
        <f t="shared" si="244"/>
        <v>UnitPrice: 7.75,</v>
      </c>
      <c r="R1878" t="str">
        <f t="shared" si="245"/>
        <v>Quantity: 10,</v>
      </c>
      <c r="S1878" t="str">
        <f t="shared" si="246"/>
        <v>Discount: 0,</v>
      </c>
      <c r="T1878" t="str">
        <f t="shared" si="247"/>
        <v>GrossProfitMargin: 21.285,</v>
      </c>
      <c r="U1878" t="str">
        <f t="shared" si="248"/>
        <v>ProductCost: 77.5,</v>
      </c>
      <c r="V1878" t="str">
        <f t="shared" si="249"/>
        <v>ProductRevenue: 93.995875</v>
      </c>
      <c r="W1878" t="s">
        <v>310</v>
      </c>
    </row>
    <row r="1879" spans="1:23" x14ac:dyDescent="0.3">
      <c r="A1879" s="1">
        <v>10976</v>
      </c>
      <c r="B1879" s="1">
        <v>28</v>
      </c>
      <c r="C1879" s="1">
        <v>45.6</v>
      </c>
      <c r="D1879" s="1">
        <v>20</v>
      </c>
      <c r="E1879" s="1">
        <v>0</v>
      </c>
      <c r="F1879" s="1">
        <v>15.448</v>
      </c>
      <c r="G1879" s="1">
        <v>912</v>
      </c>
      <c r="H1879" s="1">
        <v>1052.8857599999999</v>
      </c>
      <c r="N1879" t="s">
        <v>0</v>
      </c>
      <c r="O1879" t="str">
        <f t="shared" si="242"/>
        <v>OrderID: 10976,</v>
      </c>
      <c r="P1879" t="str">
        <f t="shared" si="243"/>
        <v>ProductID: 28,</v>
      </c>
      <c r="Q1879" t="str">
        <f t="shared" si="244"/>
        <v>UnitPrice: 45.6,</v>
      </c>
      <c r="R1879" t="str">
        <f t="shared" si="245"/>
        <v>Quantity: 20,</v>
      </c>
      <c r="S1879" t="str">
        <f t="shared" si="246"/>
        <v>Discount: 0,</v>
      </c>
      <c r="T1879" t="str">
        <f t="shared" si="247"/>
        <v>GrossProfitMargin: 15.448,</v>
      </c>
      <c r="U1879" t="str">
        <f t="shared" si="248"/>
        <v>ProductCost: 912,</v>
      </c>
      <c r="V1879" t="str">
        <f t="shared" si="249"/>
        <v>ProductRevenue: 1052.88576</v>
      </c>
      <c r="W1879" t="s">
        <v>310</v>
      </c>
    </row>
    <row r="1880" spans="1:23" x14ac:dyDescent="0.3">
      <c r="A1880" s="1">
        <v>10977</v>
      </c>
      <c r="B1880" s="1">
        <v>39</v>
      </c>
      <c r="C1880" s="1">
        <v>18</v>
      </c>
      <c r="D1880" s="1">
        <v>30</v>
      </c>
      <c r="E1880" s="1">
        <v>0</v>
      </c>
      <c r="F1880" s="1">
        <v>10.439</v>
      </c>
      <c r="G1880" s="1">
        <v>540</v>
      </c>
      <c r="H1880" s="1">
        <v>596.37059999999997</v>
      </c>
      <c r="N1880" t="s">
        <v>0</v>
      </c>
      <c r="O1880" t="str">
        <f t="shared" si="242"/>
        <v>OrderID: 10977,</v>
      </c>
      <c r="P1880" t="str">
        <f t="shared" si="243"/>
        <v>ProductID: 39,</v>
      </c>
      <c r="Q1880" t="str">
        <f t="shared" si="244"/>
        <v>UnitPrice: 18,</v>
      </c>
      <c r="R1880" t="str">
        <f t="shared" si="245"/>
        <v>Quantity: 30,</v>
      </c>
      <c r="S1880" t="str">
        <f t="shared" si="246"/>
        <v>Discount: 0,</v>
      </c>
      <c r="T1880" t="str">
        <f t="shared" si="247"/>
        <v>GrossProfitMargin: 10.439,</v>
      </c>
      <c r="U1880" t="str">
        <f t="shared" si="248"/>
        <v>ProductCost: 540,</v>
      </c>
      <c r="V1880" t="str">
        <f t="shared" si="249"/>
        <v>ProductRevenue: 596.3706</v>
      </c>
      <c r="W1880" t="s">
        <v>310</v>
      </c>
    </row>
    <row r="1881" spans="1:23" x14ac:dyDescent="0.3">
      <c r="A1881" s="1">
        <v>10977</v>
      </c>
      <c r="B1881" s="1">
        <v>47</v>
      </c>
      <c r="C1881" s="1">
        <v>9.5</v>
      </c>
      <c r="D1881" s="1">
        <v>30</v>
      </c>
      <c r="E1881" s="1">
        <v>0</v>
      </c>
      <c r="F1881" s="1">
        <v>28.654</v>
      </c>
      <c r="G1881" s="1">
        <v>285</v>
      </c>
      <c r="H1881" s="1">
        <v>366.66390000000001</v>
      </c>
      <c r="N1881" t="s">
        <v>0</v>
      </c>
      <c r="O1881" t="str">
        <f t="shared" si="242"/>
        <v>OrderID: 10977,</v>
      </c>
      <c r="P1881" t="str">
        <f t="shared" si="243"/>
        <v>ProductID: 47,</v>
      </c>
      <c r="Q1881" t="str">
        <f t="shared" si="244"/>
        <v>UnitPrice: 9.5,</v>
      </c>
      <c r="R1881" t="str">
        <f t="shared" si="245"/>
        <v>Quantity: 30,</v>
      </c>
      <c r="S1881" t="str">
        <f t="shared" si="246"/>
        <v>Discount: 0,</v>
      </c>
      <c r="T1881" t="str">
        <f t="shared" si="247"/>
        <v>GrossProfitMargin: 28.654,</v>
      </c>
      <c r="U1881" t="str">
        <f t="shared" si="248"/>
        <v>ProductCost: 285,</v>
      </c>
      <c r="V1881" t="str">
        <f t="shared" si="249"/>
        <v>ProductRevenue: 366.6639</v>
      </c>
      <c r="W1881" t="s">
        <v>310</v>
      </c>
    </row>
    <row r="1882" spans="1:23" x14ac:dyDescent="0.3">
      <c r="A1882" s="1">
        <v>10977</v>
      </c>
      <c r="B1882" s="1">
        <v>51</v>
      </c>
      <c r="C1882" s="1">
        <v>53</v>
      </c>
      <c r="D1882" s="1">
        <v>10</v>
      </c>
      <c r="E1882" s="1">
        <v>0</v>
      </c>
      <c r="F1882" s="1">
        <v>7.2190000000000003</v>
      </c>
      <c r="G1882" s="1">
        <v>530</v>
      </c>
      <c r="H1882" s="1">
        <v>568.26070000000004</v>
      </c>
      <c r="N1882" t="s">
        <v>0</v>
      </c>
      <c r="O1882" t="str">
        <f t="shared" si="242"/>
        <v>OrderID: 10977,</v>
      </c>
      <c r="P1882" t="str">
        <f t="shared" si="243"/>
        <v>ProductID: 51,</v>
      </c>
      <c r="Q1882" t="str">
        <f t="shared" si="244"/>
        <v>UnitPrice: 53,</v>
      </c>
      <c r="R1882" t="str">
        <f t="shared" si="245"/>
        <v>Quantity: 10,</v>
      </c>
      <c r="S1882" t="str">
        <f t="shared" si="246"/>
        <v>Discount: 0,</v>
      </c>
      <c r="T1882" t="str">
        <f t="shared" si="247"/>
        <v>GrossProfitMargin: 7.219,</v>
      </c>
      <c r="U1882" t="str">
        <f t="shared" si="248"/>
        <v>ProductCost: 530,</v>
      </c>
      <c r="V1882" t="str">
        <f t="shared" si="249"/>
        <v>ProductRevenue: 568.2607</v>
      </c>
      <c r="W1882" t="s">
        <v>310</v>
      </c>
    </row>
    <row r="1883" spans="1:23" x14ac:dyDescent="0.3">
      <c r="A1883" s="1">
        <v>10977</v>
      </c>
      <c r="B1883" s="1">
        <v>63</v>
      </c>
      <c r="C1883" s="1">
        <v>43.9</v>
      </c>
      <c r="D1883" s="1">
        <v>20</v>
      </c>
      <c r="E1883" s="1">
        <v>0</v>
      </c>
      <c r="F1883" s="1">
        <v>17.114999999999998</v>
      </c>
      <c r="G1883" s="1">
        <v>878</v>
      </c>
      <c r="H1883" s="1">
        <v>1028.2696999999998</v>
      </c>
      <c r="N1883" t="s">
        <v>0</v>
      </c>
      <c r="O1883" t="str">
        <f t="shared" si="242"/>
        <v>OrderID: 10977,</v>
      </c>
      <c r="P1883" t="str">
        <f t="shared" si="243"/>
        <v>ProductID: 63,</v>
      </c>
      <c r="Q1883" t="str">
        <f t="shared" si="244"/>
        <v>UnitPrice: 43.9,</v>
      </c>
      <c r="R1883" t="str">
        <f t="shared" si="245"/>
        <v>Quantity: 20,</v>
      </c>
      <c r="S1883" t="str">
        <f t="shared" si="246"/>
        <v>Discount: 0,</v>
      </c>
      <c r="T1883" t="str">
        <f t="shared" si="247"/>
        <v>GrossProfitMargin: 17.115,</v>
      </c>
      <c r="U1883" t="str">
        <f t="shared" si="248"/>
        <v>ProductCost: 878,</v>
      </c>
      <c r="V1883" t="str">
        <f t="shared" si="249"/>
        <v>ProductRevenue: 1028.2697</v>
      </c>
      <c r="W1883" t="s">
        <v>310</v>
      </c>
    </row>
    <row r="1884" spans="1:23" x14ac:dyDescent="0.3">
      <c r="A1884" s="1">
        <v>10978</v>
      </c>
      <c r="B1884" s="1">
        <v>8</v>
      </c>
      <c r="C1884" s="1">
        <v>40</v>
      </c>
      <c r="D1884" s="1">
        <v>20</v>
      </c>
      <c r="E1884" s="1">
        <v>0.15000000596046401</v>
      </c>
      <c r="F1884" s="1">
        <v>14.904</v>
      </c>
      <c r="G1884" s="1">
        <v>800</v>
      </c>
      <c r="H1884" s="1">
        <v>919.23200000000008</v>
      </c>
      <c r="N1884" t="s">
        <v>0</v>
      </c>
      <c r="O1884" t="str">
        <f t="shared" si="242"/>
        <v>OrderID: 10978,</v>
      </c>
      <c r="P1884" t="str">
        <f t="shared" si="243"/>
        <v>ProductID: 8,</v>
      </c>
      <c r="Q1884" t="str">
        <f t="shared" si="244"/>
        <v>UnitPrice: 40,</v>
      </c>
      <c r="R1884" t="str">
        <f t="shared" si="245"/>
        <v>Quantity: 20,</v>
      </c>
      <c r="S1884" t="str">
        <f t="shared" si="246"/>
        <v>Discount: 0.150000005960464,</v>
      </c>
      <c r="T1884" t="str">
        <f t="shared" si="247"/>
        <v>GrossProfitMargin: 14.904,</v>
      </c>
      <c r="U1884" t="str">
        <f t="shared" si="248"/>
        <v>ProductCost: 800,</v>
      </c>
      <c r="V1884" t="str">
        <f t="shared" si="249"/>
        <v>ProductRevenue: 919.232</v>
      </c>
      <c r="W1884" t="s">
        <v>310</v>
      </c>
    </row>
    <row r="1885" spans="1:23" x14ac:dyDescent="0.3">
      <c r="A1885" s="1">
        <v>10978</v>
      </c>
      <c r="B1885" s="1">
        <v>21</v>
      </c>
      <c r="C1885" s="1">
        <v>10</v>
      </c>
      <c r="D1885" s="1">
        <v>40</v>
      </c>
      <c r="E1885" s="1">
        <v>0.15000000596046401</v>
      </c>
      <c r="F1885" s="1">
        <v>24.1</v>
      </c>
      <c r="G1885" s="1">
        <v>400</v>
      </c>
      <c r="H1885" s="1">
        <v>496.40000000000003</v>
      </c>
      <c r="N1885" t="s">
        <v>0</v>
      </c>
      <c r="O1885" t="str">
        <f t="shared" si="242"/>
        <v>OrderID: 10978,</v>
      </c>
      <c r="P1885" t="str">
        <f t="shared" si="243"/>
        <v>ProductID: 21,</v>
      </c>
      <c r="Q1885" t="str">
        <f t="shared" si="244"/>
        <v>UnitPrice: 10,</v>
      </c>
      <c r="R1885" t="str">
        <f t="shared" si="245"/>
        <v>Quantity: 40,</v>
      </c>
      <c r="S1885" t="str">
        <f t="shared" si="246"/>
        <v>Discount: 0.150000005960464,</v>
      </c>
      <c r="T1885" t="str">
        <f t="shared" si="247"/>
        <v>GrossProfitMargin: 24.1,</v>
      </c>
      <c r="U1885" t="str">
        <f t="shared" si="248"/>
        <v>ProductCost: 400,</v>
      </c>
      <c r="V1885" t="str">
        <f t="shared" si="249"/>
        <v>ProductRevenue: 496.4</v>
      </c>
      <c r="W1885" t="s">
        <v>310</v>
      </c>
    </row>
    <row r="1886" spans="1:23" x14ac:dyDescent="0.3">
      <c r="A1886" s="1">
        <v>10978</v>
      </c>
      <c r="B1886" s="1">
        <v>40</v>
      </c>
      <c r="C1886" s="1">
        <v>18.399999999999999</v>
      </c>
      <c r="D1886" s="1">
        <v>10</v>
      </c>
      <c r="E1886" s="1">
        <v>0</v>
      </c>
      <c r="F1886" s="1">
        <v>22.321999999999999</v>
      </c>
      <c r="G1886" s="1">
        <v>184</v>
      </c>
      <c r="H1886" s="1">
        <v>225.07247999999998</v>
      </c>
      <c r="N1886" t="s">
        <v>0</v>
      </c>
      <c r="O1886" t="str">
        <f t="shared" si="242"/>
        <v>OrderID: 10978,</v>
      </c>
      <c r="P1886" t="str">
        <f t="shared" si="243"/>
        <v>ProductID: 40,</v>
      </c>
      <c r="Q1886" t="str">
        <f t="shared" si="244"/>
        <v>UnitPrice: 18.4,</v>
      </c>
      <c r="R1886" t="str">
        <f t="shared" si="245"/>
        <v>Quantity: 10,</v>
      </c>
      <c r="S1886" t="str">
        <f t="shared" si="246"/>
        <v>Discount: 0,</v>
      </c>
      <c r="T1886" t="str">
        <f t="shared" si="247"/>
        <v>GrossProfitMargin: 22.322,</v>
      </c>
      <c r="U1886" t="str">
        <f t="shared" si="248"/>
        <v>ProductCost: 184,</v>
      </c>
      <c r="V1886" t="str">
        <f t="shared" si="249"/>
        <v>ProductRevenue: 225.07248</v>
      </c>
      <c r="W1886" t="s">
        <v>310</v>
      </c>
    </row>
    <row r="1887" spans="1:23" x14ac:dyDescent="0.3">
      <c r="A1887" s="1">
        <v>10978</v>
      </c>
      <c r="B1887" s="1">
        <v>44</v>
      </c>
      <c r="C1887" s="1">
        <v>19.45</v>
      </c>
      <c r="D1887" s="1">
        <v>6</v>
      </c>
      <c r="E1887" s="1">
        <v>0.15000000596046401</v>
      </c>
      <c r="F1887" s="1">
        <v>21.991</v>
      </c>
      <c r="G1887" s="1">
        <v>116.69999999999999</v>
      </c>
      <c r="H1887" s="1">
        <v>142.363497</v>
      </c>
      <c r="N1887" t="s">
        <v>0</v>
      </c>
      <c r="O1887" t="str">
        <f t="shared" si="242"/>
        <v>OrderID: 10978,</v>
      </c>
      <c r="P1887" t="str">
        <f t="shared" si="243"/>
        <v>ProductID: 44,</v>
      </c>
      <c r="Q1887" t="str">
        <f t="shared" si="244"/>
        <v>UnitPrice: 19.45,</v>
      </c>
      <c r="R1887" t="str">
        <f t="shared" si="245"/>
        <v>Quantity: 6,</v>
      </c>
      <c r="S1887" t="str">
        <f t="shared" si="246"/>
        <v>Discount: 0.150000005960464,</v>
      </c>
      <c r="T1887" t="str">
        <f t="shared" si="247"/>
        <v>GrossProfitMargin: 21.991,</v>
      </c>
      <c r="U1887" t="str">
        <f t="shared" si="248"/>
        <v>ProductCost: 116.7,</v>
      </c>
      <c r="V1887" t="str">
        <f t="shared" si="249"/>
        <v>ProductRevenue: 142.363497</v>
      </c>
      <c r="W1887" t="s">
        <v>310</v>
      </c>
    </row>
    <row r="1888" spans="1:23" x14ac:dyDescent="0.3">
      <c r="A1888" s="1">
        <v>10979</v>
      </c>
      <c r="B1888" s="1">
        <v>7</v>
      </c>
      <c r="C1888" s="1">
        <v>30</v>
      </c>
      <c r="D1888" s="1">
        <v>18</v>
      </c>
      <c r="E1888" s="1">
        <v>0</v>
      </c>
      <c r="F1888" s="1">
        <v>8.1539999999999999</v>
      </c>
      <c r="G1888" s="1">
        <v>540</v>
      </c>
      <c r="H1888" s="1">
        <v>584.03160000000003</v>
      </c>
      <c r="N1888" t="s">
        <v>0</v>
      </c>
      <c r="O1888" t="str">
        <f t="shared" si="242"/>
        <v>OrderID: 10979,</v>
      </c>
      <c r="P1888" t="str">
        <f t="shared" si="243"/>
        <v>ProductID: 7,</v>
      </c>
      <c r="Q1888" t="str">
        <f t="shared" si="244"/>
        <v>UnitPrice: 30,</v>
      </c>
      <c r="R1888" t="str">
        <f t="shared" si="245"/>
        <v>Quantity: 18,</v>
      </c>
      <c r="S1888" t="str">
        <f t="shared" si="246"/>
        <v>Discount: 0,</v>
      </c>
      <c r="T1888" t="str">
        <f t="shared" si="247"/>
        <v>GrossProfitMargin: 8.154,</v>
      </c>
      <c r="U1888" t="str">
        <f t="shared" si="248"/>
        <v>ProductCost: 540,</v>
      </c>
      <c r="V1888" t="str">
        <f t="shared" si="249"/>
        <v>ProductRevenue: 584.0316</v>
      </c>
      <c r="W1888" t="s">
        <v>310</v>
      </c>
    </row>
    <row r="1889" spans="1:23" x14ac:dyDescent="0.3">
      <c r="A1889" s="1">
        <v>10979</v>
      </c>
      <c r="B1889" s="1">
        <v>12</v>
      </c>
      <c r="C1889" s="1">
        <v>38</v>
      </c>
      <c r="D1889" s="1">
        <v>20</v>
      </c>
      <c r="E1889" s="1">
        <v>0</v>
      </c>
      <c r="F1889" s="1">
        <v>17.963000000000001</v>
      </c>
      <c r="G1889" s="1">
        <v>760</v>
      </c>
      <c r="H1889" s="1">
        <v>896.51879999999994</v>
      </c>
      <c r="N1889" t="s">
        <v>0</v>
      </c>
      <c r="O1889" t="str">
        <f t="shared" si="242"/>
        <v>OrderID: 10979,</v>
      </c>
      <c r="P1889" t="str">
        <f t="shared" si="243"/>
        <v>ProductID: 12,</v>
      </c>
      <c r="Q1889" t="str">
        <f t="shared" si="244"/>
        <v>UnitPrice: 38,</v>
      </c>
      <c r="R1889" t="str">
        <f t="shared" si="245"/>
        <v>Quantity: 20,</v>
      </c>
      <c r="S1889" t="str">
        <f t="shared" si="246"/>
        <v>Discount: 0,</v>
      </c>
      <c r="T1889" t="str">
        <f t="shared" si="247"/>
        <v>GrossProfitMargin: 17.963,</v>
      </c>
      <c r="U1889" t="str">
        <f t="shared" si="248"/>
        <v>ProductCost: 760,</v>
      </c>
      <c r="V1889" t="str">
        <f t="shared" si="249"/>
        <v>ProductRevenue: 896.5188</v>
      </c>
      <c r="W1889" t="s">
        <v>310</v>
      </c>
    </row>
    <row r="1890" spans="1:23" x14ac:dyDescent="0.3">
      <c r="A1890" s="1">
        <v>10979</v>
      </c>
      <c r="B1890" s="1">
        <v>24</v>
      </c>
      <c r="C1890" s="1">
        <v>4.5</v>
      </c>
      <c r="D1890" s="1">
        <v>80</v>
      </c>
      <c r="E1890" s="1">
        <v>0</v>
      </c>
      <c r="F1890" s="1">
        <v>28.562999999999999</v>
      </c>
      <c r="G1890" s="1">
        <v>360</v>
      </c>
      <c r="H1890" s="1">
        <v>462.82679999999999</v>
      </c>
      <c r="N1890" t="s">
        <v>0</v>
      </c>
      <c r="O1890" t="str">
        <f t="shared" si="242"/>
        <v>OrderID: 10979,</v>
      </c>
      <c r="P1890" t="str">
        <f t="shared" si="243"/>
        <v>ProductID: 24,</v>
      </c>
      <c r="Q1890" t="str">
        <f t="shared" si="244"/>
        <v>UnitPrice: 4.5,</v>
      </c>
      <c r="R1890" t="str">
        <f t="shared" si="245"/>
        <v>Quantity: 80,</v>
      </c>
      <c r="S1890" t="str">
        <f t="shared" si="246"/>
        <v>Discount: 0,</v>
      </c>
      <c r="T1890" t="str">
        <f t="shared" si="247"/>
        <v>GrossProfitMargin: 28.563,</v>
      </c>
      <c r="U1890" t="str">
        <f t="shared" si="248"/>
        <v>ProductCost: 360,</v>
      </c>
      <c r="V1890" t="str">
        <f t="shared" si="249"/>
        <v>ProductRevenue: 462.8268</v>
      </c>
      <c r="W1890" t="s">
        <v>310</v>
      </c>
    </row>
    <row r="1891" spans="1:23" x14ac:dyDescent="0.3">
      <c r="A1891" s="1">
        <v>10979</v>
      </c>
      <c r="B1891" s="1">
        <v>27</v>
      </c>
      <c r="C1891" s="1">
        <v>43.9</v>
      </c>
      <c r="D1891" s="1">
        <v>30</v>
      </c>
      <c r="E1891" s="1">
        <v>0</v>
      </c>
      <c r="F1891" s="1">
        <v>12.374000000000001</v>
      </c>
      <c r="G1891" s="1">
        <v>1317</v>
      </c>
      <c r="H1891" s="1">
        <v>1479.96558</v>
      </c>
      <c r="N1891" t="s">
        <v>0</v>
      </c>
      <c r="O1891" t="str">
        <f t="shared" si="242"/>
        <v>OrderID: 10979,</v>
      </c>
      <c r="P1891" t="str">
        <f t="shared" si="243"/>
        <v>ProductID: 27,</v>
      </c>
      <c r="Q1891" t="str">
        <f t="shared" si="244"/>
        <v>UnitPrice: 43.9,</v>
      </c>
      <c r="R1891" t="str">
        <f t="shared" si="245"/>
        <v>Quantity: 30,</v>
      </c>
      <c r="S1891" t="str">
        <f t="shared" si="246"/>
        <v>Discount: 0,</v>
      </c>
      <c r="T1891" t="str">
        <f t="shared" si="247"/>
        <v>GrossProfitMargin: 12.374,</v>
      </c>
      <c r="U1891" t="str">
        <f t="shared" si="248"/>
        <v>ProductCost: 1317,</v>
      </c>
      <c r="V1891" t="str">
        <f t="shared" si="249"/>
        <v>ProductRevenue: 1479.96558</v>
      </c>
      <c r="W1891" t="s">
        <v>310</v>
      </c>
    </row>
    <row r="1892" spans="1:23" x14ac:dyDescent="0.3">
      <c r="A1892" s="1">
        <v>10979</v>
      </c>
      <c r="B1892" s="1">
        <v>31</v>
      </c>
      <c r="C1892" s="1">
        <v>12.5</v>
      </c>
      <c r="D1892" s="1">
        <v>24</v>
      </c>
      <c r="E1892" s="1">
        <v>0</v>
      </c>
      <c r="F1892" s="1">
        <v>21.157</v>
      </c>
      <c r="G1892" s="1">
        <v>300</v>
      </c>
      <c r="H1892" s="1">
        <v>363.471</v>
      </c>
      <c r="N1892" t="s">
        <v>0</v>
      </c>
      <c r="O1892" t="str">
        <f t="shared" si="242"/>
        <v>OrderID: 10979,</v>
      </c>
      <c r="P1892" t="str">
        <f t="shared" si="243"/>
        <v>ProductID: 31,</v>
      </c>
      <c r="Q1892" t="str">
        <f t="shared" si="244"/>
        <v>UnitPrice: 12.5,</v>
      </c>
      <c r="R1892" t="str">
        <f t="shared" si="245"/>
        <v>Quantity: 24,</v>
      </c>
      <c r="S1892" t="str">
        <f t="shared" si="246"/>
        <v>Discount: 0,</v>
      </c>
      <c r="T1892" t="str">
        <f t="shared" si="247"/>
        <v>GrossProfitMargin: 21.157,</v>
      </c>
      <c r="U1892" t="str">
        <f t="shared" si="248"/>
        <v>ProductCost: 300,</v>
      </c>
      <c r="V1892" t="str">
        <f t="shared" si="249"/>
        <v>ProductRevenue: 363.471</v>
      </c>
      <c r="W1892" t="s">
        <v>310</v>
      </c>
    </row>
    <row r="1893" spans="1:23" x14ac:dyDescent="0.3">
      <c r="A1893" s="1">
        <v>10979</v>
      </c>
      <c r="B1893" s="1">
        <v>63</v>
      </c>
      <c r="C1893" s="1">
        <v>43.9</v>
      </c>
      <c r="D1893" s="1">
        <v>35</v>
      </c>
      <c r="E1893" s="1">
        <v>0</v>
      </c>
      <c r="F1893" s="1">
        <v>29.734999999999999</v>
      </c>
      <c r="G1893" s="1">
        <v>1536.5</v>
      </c>
      <c r="H1893" s="1">
        <v>1993.378275</v>
      </c>
      <c r="N1893" t="s">
        <v>0</v>
      </c>
      <c r="O1893" t="str">
        <f t="shared" si="242"/>
        <v>OrderID: 10979,</v>
      </c>
      <c r="P1893" t="str">
        <f t="shared" si="243"/>
        <v>ProductID: 63,</v>
      </c>
      <c r="Q1893" t="str">
        <f t="shared" si="244"/>
        <v>UnitPrice: 43.9,</v>
      </c>
      <c r="R1893" t="str">
        <f t="shared" si="245"/>
        <v>Quantity: 35,</v>
      </c>
      <c r="S1893" t="str">
        <f t="shared" si="246"/>
        <v>Discount: 0,</v>
      </c>
      <c r="T1893" t="str">
        <f t="shared" si="247"/>
        <v>GrossProfitMargin: 29.735,</v>
      </c>
      <c r="U1893" t="str">
        <f t="shared" si="248"/>
        <v>ProductCost: 1536.5,</v>
      </c>
      <c r="V1893" t="str">
        <f t="shared" si="249"/>
        <v>ProductRevenue: 1993.378275</v>
      </c>
      <c r="W1893" t="s">
        <v>310</v>
      </c>
    </row>
    <row r="1894" spans="1:23" x14ac:dyDescent="0.3">
      <c r="A1894" s="1">
        <v>10980</v>
      </c>
      <c r="B1894" s="1">
        <v>75</v>
      </c>
      <c r="C1894" s="1">
        <v>7.75</v>
      </c>
      <c r="D1894" s="1">
        <v>40</v>
      </c>
      <c r="E1894" s="1">
        <v>0.20000000298023199</v>
      </c>
      <c r="F1894" s="1">
        <v>23.312999999999999</v>
      </c>
      <c r="G1894" s="1">
        <v>310</v>
      </c>
      <c r="H1894" s="1">
        <v>382.27030000000002</v>
      </c>
      <c r="N1894" t="s">
        <v>0</v>
      </c>
      <c r="O1894" t="str">
        <f t="shared" si="242"/>
        <v>OrderID: 10980,</v>
      </c>
      <c r="P1894" t="str">
        <f t="shared" si="243"/>
        <v>ProductID: 75,</v>
      </c>
      <c r="Q1894" t="str">
        <f t="shared" si="244"/>
        <v>UnitPrice: 7.75,</v>
      </c>
      <c r="R1894" t="str">
        <f t="shared" si="245"/>
        <v>Quantity: 40,</v>
      </c>
      <c r="S1894" t="str">
        <f t="shared" si="246"/>
        <v>Discount: 0.200000002980232,</v>
      </c>
      <c r="T1894" t="str">
        <f t="shared" si="247"/>
        <v>GrossProfitMargin: 23.313,</v>
      </c>
      <c r="U1894" t="str">
        <f t="shared" si="248"/>
        <v>ProductCost: 310,</v>
      </c>
      <c r="V1894" t="str">
        <f t="shared" si="249"/>
        <v>ProductRevenue: 382.2703</v>
      </c>
      <c r="W1894" t="s">
        <v>310</v>
      </c>
    </row>
    <row r="1895" spans="1:23" x14ac:dyDescent="0.3">
      <c r="A1895" s="1">
        <v>10981</v>
      </c>
      <c r="B1895" s="1">
        <v>38</v>
      </c>
      <c r="C1895" s="1">
        <v>263.5</v>
      </c>
      <c r="D1895" s="1">
        <v>60</v>
      </c>
      <c r="E1895" s="1">
        <v>0</v>
      </c>
      <c r="F1895" s="1">
        <v>13.321999999999999</v>
      </c>
      <c r="G1895" s="1">
        <v>15810</v>
      </c>
      <c r="H1895" s="1">
        <v>17916.208200000001</v>
      </c>
      <c r="N1895" t="s">
        <v>0</v>
      </c>
      <c r="O1895" t="str">
        <f t="shared" si="242"/>
        <v>OrderID: 10981,</v>
      </c>
      <c r="P1895" t="str">
        <f t="shared" si="243"/>
        <v>ProductID: 38,</v>
      </c>
      <c r="Q1895" t="str">
        <f t="shared" si="244"/>
        <v>UnitPrice: 263.5,</v>
      </c>
      <c r="R1895" t="str">
        <f t="shared" si="245"/>
        <v>Quantity: 60,</v>
      </c>
      <c r="S1895" t="str">
        <f t="shared" si="246"/>
        <v>Discount: 0,</v>
      </c>
      <c r="T1895" t="str">
        <f t="shared" si="247"/>
        <v>GrossProfitMargin: 13.322,</v>
      </c>
      <c r="U1895" t="str">
        <f t="shared" si="248"/>
        <v>ProductCost: 15810,</v>
      </c>
      <c r="V1895" t="str">
        <f t="shared" si="249"/>
        <v>ProductRevenue: 17916.2082</v>
      </c>
      <c r="W1895" t="s">
        <v>310</v>
      </c>
    </row>
    <row r="1896" spans="1:23" x14ac:dyDescent="0.3">
      <c r="A1896" s="1">
        <v>10982</v>
      </c>
      <c r="B1896" s="1">
        <v>7</v>
      </c>
      <c r="C1896" s="1">
        <v>30</v>
      </c>
      <c r="D1896" s="1">
        <v>20</v>
      </c>
      <c r="E1896" s="1">
        <v>0</v>
      </c>
      <c r="F1896" s="1">
        <v>14.164999999999999</v>
      </c>
      <c r="G1896" s="1">
        <v>600</v>
      </c>
      <c r="H1896" s="1">
        <v>684.99</v>
      </c>
      <c r="N1896" t="s">
        <v>0</v>
      </c>
      <c r="O1896" t="str">
        <f t="shared" si="242"/>
        <v>OrderID: 10982,</v>
      </c>
      <c r="P1896" t="str">
        <f t="shared" si="243"/>
        <v>ProductID: 7,</v>
      </c>
      <c r="Q1896" t="str">
        <f t="shared" si="244"/>
        <v>UnitPrice: 30,</v>
      </c>
      <c r="R1896" t="str">
        <f t="shared" si="245"/>
        <v>Quantity: 20,</v>
      </c>
      <c r="S1896" t="str">
        <f t="shared" si="246"/>
        <v>Discount: 0,</v>
      </c>
      <c r="T1896" t="str">
        <f t="shared" si="247"/>
        <v>GrossProfitMargin: 14.165,</v>
      </c>
      <c r="U1896" t="str">
        <f t="shared" si="248"/>
        <v>ProductCost: 600,</v>
      </c>
      <c r="V1896" t="str">
        <f t="shared" si="249"/>
        <v>ProductRevenue: 684.99</v>
      </c>
      <c r="W1896" t="s">
        <v>310</v>
      </c>
    </row>
    <row r="1897" spans="1:23" x14ac:dyDescent="0.3">
      <c r="A1897" s="1">
        <v>10982</v>
      </c>
      <c r="B1897" s="1">
        <v>43</v>
      </c>
      <c r="C1897" s="1">
        <v>46</v>
      </c>
      <c r="D1897" s="1">
        <v>9</v>
      </c>
      <c r="E1897" s="1">
        <v>0</v>
      </c>
      <c r="F1897" s="1">
        <v>8.8680000000000003</v>
      </c>
      <c r="G1897" s="1">
        <v>414</v>
      </c>
      <c r="H1897" s="1">
        <v>450.71352000000002</v>
      </c>
      <c r="N1897" t="s">
        <v>0</v>
      </c>
      <c r="O1897" t="str">
        <f t="shared" si="242"/>
        <v>OrderID: 10982,</v>
      </c>
      <c r="P1897" t="str">
        <f t="shared" si="243"/>
        <v>ProductID: 43,</v>
      </c>
      <c r="Q1897" t="str">
        <f t="shared" si="244"/>
        <v>UnitPrice: 46,</v>
      </c>
      <c r="R1897" t="str">
        <f t="shared" si="245"/>
        <v>Quantity: 9,</v>
      </c>
      <c r="S1897" t="str">
        <f t="shared" si="246"/>
        <v>Discount: 0,</v>
      </c>
      <c r="T1897" t="str">
        <f t="shared" si="247"/>
        <v>GrossProfitMargin: 8.868,</v>
      </c>
      <c r="U1897" t="str">
        <f t="shared" si="248"/>
        <v>ProductCost: 414,</v>
      </c>
      <c r="V1897" t="str">
        <f t="shared" si="249"/>
        <v>ProductRevenue: 450.71352</v>
      </c>
      <c r="W1897" t="s">
        <v>310</v>
      </c>
    </row>
    <row r="1898" spans="1:23" x14ac:dyDescent="0.3">
      <c r="A1898" s="1">
        <v>10983</v>
      </c>
      <c r="B1898" s="1">
        <v>13</v>
      </c>
      <c r="C1898" s="1">
        <v>6</v>
      </c>
      <c r="D1898" s="1">
        <v>84</v>
      </c>
      <c r="E1898" s="1">
        <v>0.15000000596046401</v>
      </c>
      <c r="F1898" s="1">
        <v>15.843999999999999</v>
      </c>
      <c r="G1898" s="1">
        <v>504</v>
      </c>
      <c r="H1898" s="1">
        <v>583.85375999999997</v>
      </c>
      <c r="N1898" t="s">
        <v>0</v>
      </c>
      <c r="O1898" t="str">
        <f t="shared" si="242"/>
        <v>OrderID: 10983,</v>
      </c>
      <c r="P1898" t="str">
        <f t="shared" si="243"/>
        <v>ProductID: 13,</v>
      </c>
      <c r="Q1898" t="str">
        <f t="shared" si="244"/>
        <v>UnitPrice: 6,</v>
      </c>
      <c r="R1898" t="str">
        <f t="shared" si="245"/>
        <v>Quantity: 84,</v>
      </c>
      <c r="S1898" t="str">
        <f t="shared" si="246"/>
        <v>Discount: 0.150000005960464,</v>
      </c>
      <c r="T1898" t="str">
        <f t="shared" si="247"/>
        <v>GrossProfitMargin: 15.844,</v>
      </c>
      <c r="U1898" t="str">
        <f t="shared" si="248"/>
        <v>ProductCost: 504,</v>
      </c>
      <c r="V1898" t="str">
        <f t="shared" si="249"/>
        <v>ProductRevenue: 583.85376</v>
      </c>
      <c r="W1898" t="s">
        <v>310</v>
      </c>
    </row>
    <row r="1899" spans="1:23" x14ac:dyDescent="0.3">
      <c r="A1899" s="1">
        <v>10983</v>
      </c>
      <c r="B1899" s="1">
        <v>57</v>
      </c>
      <c r="C1899" s="1">
        <v>19.5</v>
      </c>
      <c r="D1899" s="1">
        <v>15</v>
      </c>
      <c r="E1899" s="1">
        <v>0</v>
      </c>
      <c r="F1899" s="1">
        <v>16.193999999999999</v>
      </c>
      <c r="G1899" s="1">
        <v>292.5</v>
      </c>
      <c r="H1899" s="1">
        <v>339.86745000000002</v>
      </c>
      <c r="N1899" t="s">
        <v>0</v>
      </c>
      <c r="O1899" t="str">
        <f t="shared" si="242"/>
        <v>OrderID: 10983,</v>
      </c>
      <c r="P1899" t="str">
        <f t="shared" si="243"/>
        <v>ProductID: 57,</v>
      </c>
      <c r="Q1899" t="str">
        <f t="shared" si="244"/>
        <v>UnitPrice: 19.5,</v>
      </c>
      <c r="R1899" t="str">
        <f t="shared" si="245"/>
        <v>Quantity: 15,</v>
      </c>
      <c r="S1899" t="str">
        <f t="shared" si="246"/>
        <v>Discount: 0,</v>
      </c>
      <c r="T1899" t="str">
        <f t="shared" si="247"/>
        <v>GrossProfitMargin: 16.194,</v>
      </c>
      <c r="U1899" t="str">
        <f t="shared" si="248"/>
        <v>ProductCost: 292.5,</v>
      </c>
      <c r="V1899" t="str">
        <f t="shared" si="249"/>
        <v>ProductRevenue: 339.86745</v>
      </c>
      <c r="W1899" t="s">
        <v>310</v>
      </c>
    </row>
    <row r="1900" spans="1:23" x14ac:dyDescent="0.3">
      <c r="A1900" s="1">
        <v>10984</v>
      </c>
      <c r="B1900" s="1">
        <v>16</v>
      </c>
      <c r="C1900" s="1">
        <v>17.45</v>
      </c>
      <c r="D1900" s="1">
        <v>55</v>
      </c>
      <c r="E1900" s="1">
        <v>0</v>
      </c>
      <c r="F1900" s="1">
        <v>10.523</v>
      </c>
      <c r="G1900" s="1">
        <v>959.75</v>
      </c>
      <c r="H1900" s="1">
        <v>1060.7444925</v>
      </c>
      <c r="N1900" t="s">
        <v>0</v>
      </c>
      <c r="O1900" t="str">
        <f t="shared" si="242"/>
        <v>OrderID: 10984,</v>
      </c>
      <c r="P1900" t="str">
        <f t="shared" si="243"/>
        <v>ProductID: 16,</v>
      </c>
      <c r="Q1900" t="str">
        <f t="shared" si="244"/>
        <v>UnitPrice: 17.45,</v>
      </c>
      <c r="R1900" t="str">
        <f t="shared" si="245"/>
        <v>Quantity: 55,</v>
      </c>
      <c r="S1900" t="str">
        <f t="shared" si="246"/>
        <v>Discount: 0,</v>
      </c>
      <c r="T1900" t="str">
        <f t="shared" si="247"/>
        <v>GrossProfitMargin: 10.523,</v>
      </c>
      <c r="U1900" t="str">
        <f t="shared" si="248"/>
        <v>ProductCost: 959.75,</v>
      </c>
      <c r="V1900" t="str">
        <f t="shared" si="249"/>
        <v>ProductRevenue: 1060.7444925</v>
      </c>
      <c r="W1900" t="s">
        <v>310</v>
      </c>
    </row>
    <row r="1901" spans="1:23" x14ac:dyDescent="0.3">
      <c r="A1901" s="1">
        <v>10984</v>
      </c>
      <c r="B1901" s="1">
        <v>24</v>
      </c>
      <c r="C1901" s="1">
        <v>4.5</v>
      </c>
      <c r="D1901" s="1">
        <v>20</v>
      </c>
      <c r="E1901" s="1">
        <v>0</v>
      </c>
      <c r="F1901" s="1">
        <v>10.077</v>
      </c>
      <c r="G1901" s="1">
        <v>90</v>
      </c>
      <c r="H1901" s="1">
        <v>99.069299999999998</v>
      </c>
      <c r="N1901" t="s">
        <v>0</v>
      </c>
      <c r="O1901" t="str">
        <f t="shared" si="242"/>
        <v>OrderID: 10984,</v>
      </c>
      <c r="P1901" t="str">
        <f t="shared" si="243"/>
        <v>ProductID: 24,</v>
      </c>
      <c r="Q1901" t="str">
        <f t="shared" si="244"/>
        <v>UnitPrice: 4.5,</v>
      </c>
      <c r="R1901" t="str">
        <f t="shared" si="245"/>
        <v>Quantity: 20,</v>
      </c>
      <c r="S1901" t="str">
        <f t="shared" si="246"/>
        <v>Discount: 0,</v>
      </c>
      <c r="T1901" t="str">
        <f t="shared" si="247"/>
        <v>GrossProfitMargin: 10.077,</v>
      </c>
      <c r="U1901" t="str">
        <f t="shared" si="248"/>
        <v>ProductCost: 90,</v>
      </c>
      <c r="V1901" t="str">
        <f t="shared" si="249"/>
        <v>ProductRevenue: 99.0693</v>
      </c>
      <c r="W1901" t="s">
        <v>310</v>
      </c>
    </row>
    <row r="1902" spans="1:23" x14ac:dyDescent="0.3">
      <c r="A1902" s="1">
        <v>10984</v>
      </c>
      <c r="B1902" s="1">
        <v>36</v>
      </c>
      <c r="C1902" s="1">
        <v>19</v>
      </c>
      <c r="D1902" s="1">
        <v>40</v>
      </c>
      <c r="E1902" s="1">
        <v>0</v>
      </c>
      <c r="F1902" s="1">
        <v>29.963999999999999</v>
      </c>
      <c r="G1902" s="1">
        <v>760</v>
      </c>
      <c r="H1902" s="1">
        <v>987.7263999999999</v>
      </c>
      <c r="N1902" t="s">
        <v>0</v>
      </c>
      <c r="O1902" t="str">
        <f t="shared" si="242"/>
        <v>OrderID: 10984,</v>
      </c>
      <c r="P1902" t="str">
        <f t="shared" si="243"/>
        <v>ProductID: 36,</v>
      </c>
      <c r="Q1902" t="str">
        <f t="shared" si="244"/>
        <v>UnitPrice: 19,</v>
      </c>
      <c r="R1902" t="str">
        <f t="shared" si="245"/>
        <v>Quantity: 40,</v>
      </c>
      <c r="S1902" t="str">
        <f t="shared" si="246"/>
        <v>Discount: 0,</v>
      </c>
      <c r="T1902" t="str">
        <f t="shared" si="247"/>
        <v>GrossProfitMargin: 29.964,</v>
      </c>
      <c r="U1902" t="str">
        <f t="shared" si="248"/>
        <v>ProductCost: 760,</v>
      </c>
      <c r="V1902" t="str">
        <f t="shared" si="249"/>
        <v>ProductRevenue: 987.7264</v>
      </c>
      <c r="W1902" t="s">
        <v>310</v>
      </c>
    </row>
    <row r="1903" spans="1:23" x14ac:dyDescent="0.3">
      <c r="A1903" s="1">
        <v>10985</v>
      </c>
      <c r="B1903" s="1">
        <v>16</v>
      </c>
      <c r="C1903" s="1">
        <v>17.45</v>
      </c>
      <c r="D1903" s="1">
        <v>36</v>
      </c>
      <c r="E1903" s="1">
        <v>0.10000000149011599</v>
      </c>
      <c r="F1903" s="1">
        <v>29.928999999999998</v>
      </c>
      <c r="G1903" s="1">
        <v>628.19999999999993</v>
      </c>
      <c r="H1903" s="1">
        <v>816.213978</v>
      </c>
      <c r="N1903" t="s">
        <v>0</v>
      </c>
      <c r="O1903" t="str">
        <f t="shared" si="242"/>
        <v>OrderID: 10985,</v>
      </c>
      <c r="P1903" t="str">
        <f t="shared" si="243"/>
        <v>ProductID: 16,</v>
      </c>
      <c r="Q1903" t="str">
        <f t="shared" si="244"/>
        <v>UnitPrice: 17.45,</v>
      </c>
      <c r="R1903" t="str">
        <f t="shared" si="245"/>
        <v>Quantity: 36,</v>
      </c>
      <c r="S1903" t="str">
        <f t="shared" si="246"/>
        <v>Discount: 0.100000001490116,</v>
      </c>
      <c r="T1903" t="str">
        <f t="shared" si="247"/>
        <v>GrossProfitMargin: 29.929,</v>
      </c>
      <c r="U1903" t="str">
        <f t="shared" si="248"/>
        <v>ProductCost: 628.2,</v>
      </c>
      <c r="V1903" t="str">
        <f t="shared" si="249"/>
        <v>ProductRevenue: 816.213978</v>
      </c>
      <c r="W1903" t="s">
        <v>310</v>
      </c>
    </row>
    <row r="1904" spans="1:23" x14ac:dyDescent="0.3">
      <c r="A1904" s="1">
        <v>10985</v>
      </c>
      <c r="B1904" s="1">
        <v>18</v>
      </c>
      <c r="C1904" s="1">
        <v>62.5</v>
      </c>
      <c r="D1904" s="1">
        <v>8</v>
      </c>
      <c r="E1904" s="1">
        <v>0.10000000149011599</v>
      </c>
      <c r="F1904" s="1">
        <v>25.728999999999999</v>
      </c>
      <c r="G1904" s="1">
        <v>500</v>
      </c>
      <c r="H1904" s="1">
        <v>628.64499999999998</v>
      </c>
      <c r="N1904" t="s">
        <v>0</v>
      </c>
      <c r="O1904" t="str">
        <f t="shared" si="242"/>
        <v>OrderID: 10985,</v>
      </c>
      <c r="P1904" t="str">
        <f t="shared" si="243"/>
        <v>ProductID: 18,</v>
      </c>
      <c r="Q1904" t="str">
        <f t="shared" si="244"/>
        <v>UnitPrice: 62.5,</v>
      </c>
      <c r="R1904" t="str">
        <f t="shared" si="245"/>
        <v>Quantity: 8,</v>
      </c>
      <c r="S1904" t="str">
        <f t="shared" si="246"/>
        <v>Discount: 0.100000001490116,</v>
      </c>
      <c r="T1904" t="str">
        <f t="shared" si="247"/>
        <v>GrossProfitMargin: 25.729,</v>
      </c>
      <c r="U1904" t="str">
        <f t="shared" si="248"/>
        <v>ProductCost: 500,</v>
      </c>
      <c r="V1904" t="str">
        <f t="shared" si="249"/>
        <v>ProductRevenue: 628.645</v>
      </c>
      <c r="W1904" t="s">
        <v>310</v>
      </c>
    </row>
    <row r="1905" spans="1:23" x14ac:dyDescent="0.3">
      <c r="A1905" s="1">
        <v>10985</v>
      </c>
      <c r="B1905" s="1">
        <v>32</v>
      </c>
      <c r="C1905" s="1">
        <v>32</v>
      </c>
      <c r="D1905" s="1">
        <v>35</v>
      </c>
      <c r="E1905" s="1">
        <v>0.10000000149011599</v>
      </c>
      <c r="F1905" s="1">
        <v>8.1460000000000008</v>
      </c>
      <c r="G1905" s="1">
        <v>1120</v>
      </c>
      <c r="H1905" s="1">
        <v>1211.2352000000001</v>
      </c>
      <c r="N1905" t="s">
        <v>0</v>
      </c>
      <c r="O1905" t="str">
        <f t="shared" si="242"/>
        <v>OrderID: 10985,</v>
      </c>
      <c r="P1905" t="str">
        <f t="shared" si="243"/>
        <v>ProductID: 32,</v>
      </c>
      <c r="Q1905" t="str">
        <f t="shared" si="244"/>
        <v>UnitPrice: 32,</v>
      </c>
      <c r="R1905" t="str">
        <f t="shared" si="245"/>
        <v>Quantity: 35,</v>
      </c>
      <c r="S1905" t="str">
        <f t="shared" si="246"/>
        <v>Discount: 0.100000001490116,</v>
      </c>
      <c r="T1905" t="str">
        <f t="shared" si="247"/>
        <v>GrossProfitMargin: 8.146,</v>
      </c>
      <c r="U1905" t="str">
        <f t="shared" si="248"/>
        <v>ProductCost: 1120,</v>
      </c>
      <c r="V1905" t="str">
        <f t="shared" si="249"/>
        <v>ProductRevenue: 1211.2352</v>
      </c>
      <c r="W1905" t="s">
        <v>310</v>
      </c>
    </row>
    <row r="1906" spans="1:23" x14ac:dyDescent="0.3">
      <c r="A1906" s="1">
        <v>10986</v>
      </c>
      <c r="B1906" s="1">
        <v>11</v>
      </c>
      <c r="C1906" s="1">
        <v>21</v>
      </c>
      <c r="D1906" s="1">
        <v>30</v>
      </c>
      <c r="E1906" s="1">
        <v>0</v>
      </c>
      <c r="F1906" s="1">
        <v>13.692</v>
      </c>
      <c r="G1906" s="1">
        <v>630</v>
      </c>
      <c r="H1906" s="1">
        <v>716.25959999999998</v>
      </c>
      <c r="N1906" t="s">
        <v>0</v>
      </c>
      <c r="O1906" t="str">
        <f t="shared" si="242"/>
        <v>OrderID: 10986,</v>
      </c>
      <c r="P1906" t="str">
        <f t="shared" si="243"/>
        <v>ProductID: 11,</v>
      </c>
      <c r="Q1906" t="str">
        <f t="shared" si="244"/>
        <v>UnitPrice: 21,</v>
      </c>
      <c r="R1906" t="str">
        <f t="shared" si="245"/>
        <v>Quantity: 30,</v>
      </c>
      <c r="S1906" t="str">
        <f t="shared" si="246"/>
        <v>Discount: 0,</v>
      </c>
      <c r="T1906" t="str">
        <f t="shared" si="247"/>
        <v>GrossProfitMargin: 13.692,</v>
      </c>
      <c r="U1906" t="str">
        <f t="shared" si="248"/>
        <v>ProductCost: 630,</v>
      </c>
      <c r="V1906" t="str">
        <f t="shared" si="249"/>
        <v>ProductRevenue: 716.2596</v>
      </c>
      <c r="W1906" t="s">
        <v>310</v>
      </c>
    </row>
    <row r="1907" spans="1:23" x14ac:dyDescent="0.3">
      <c r="A1907" s="1">
        <v>10986</v>
      </c>
      <c r="B1907" s="1">
        <v>20</v>
      </c>
      <c r="C1907" s="1">
        <v>81</v>
      </c>
      <c r="D1907" s="1">
        <v>15</v>
      </c>
      <c r="E1907" s="1">
        <v>0</v>
      </c>
      <c r="F1907" s="1">
        <v>25.35</v>
      </c>
      <c r="G1907" s="1">
        <v>1215</v>
      </c>
      <c r="H1907" s="1">
        <v>1523.0025000000001</v>
      </c>
      <c r="N1907" t="s">
        <v>0</v>
      </c>
      <c r="O1907" t="str">
        <f t="shared" si="242"/>
        <v>OrderID: 10986,</v>
      </c>
      <c r="P1907" t="str">
        <f t="shared" si="243"/>
        <v>ProductID: 20,</v>
      </c>
      <c r="Q1907" t="str">
        <f t="shared" si="244"/>
        <v>UnitPrice: 81,</v>
      </c>
      <c r="R1907" t="str">
        <f t="shared" si="245"/>
        <v>Quantity: 15,</v>
      </c>
      <c r="S1907" t="str">
        <f t="shared" si="246"/>
        <v>Discount: 0,</v>
      </c>
      <c r="T1907" t="str">
        <f t="shared" si="247"/>
        <v>GrossProfitMargin: 25.35,</v>
      </c>
      <c r="U1907" t="str">
        <f t="shared" si="248"/>
        <v>ProductCost: 1215,</v>
      </c>
      <c r="V1907" t="str">
        <f t="shared" si="249"/>
        <v>ProductRevenue: 1523.0025</v>
      </c>
      <c r="W1907" t="s">
        <v>310</v>
      </c>
    </row>
    <row r="1908" spans="1:23" x14ac:dyDescent="0.3">
      <c r="A1908" s="1">
        <v>10986</v>
      </c>
      <c r="B1908" s="1">
        <v>76</v>
      </c>
      <c r="C1908" s="1">
        <v>18</v>
      </c>
      <c r="D1908" s="1">
        <v>10</v>
      </c>
      <c r="E1908" s="1">
        <v>0</v>
      </c>
      <c r="F1908" s="1">
        <v>5.4180000000000001</v>
      </c>
      <c r="G1908" s="1">
        <v>180</v>
      </c>
      <c r="H1908" s="1">
        <v>189.75239999999999</v>
      </c>
      <c r="N1908" t="s">
        <v>0</v>
      </c>
      <c r="O1908" t="str">
        <f t="shared" si="242"/>
        <v>OrderID: 10986,</v>
      </c>
      <c r="P1908" t="str">
        <f t="shared" si="243"/>
        <v>ProductID: 76,</v>
      </c>
      <c r="Q1908" t="str">
        <f t="shared" si="244"/>
        <v>UnitPrice: 18,</v>
      </c>
      <c r="R1908" t="str">
        <f t="shared" si="245"/>
        <v>Quantity: 10,</v>
      </c>
      <c r="S1908" t="str">
        <f t="shared" si="246"/>
        <v>Discount: 0,</v>
      </c>
      <c r="T1908" t="str">
        <f t="shared" si="247"/>
        <v>GrossProfitMargin: 5.418,</v>
      </c>
      <c r="U1908" t="str">
        <f t="shared" si="248"/>
        <v>ProductCost: 180,</v>
      </c>
      <c r="V1908" t="str">
        <f t="shared" si="249"/>
        <v>ProductRevenue: 189.7524</v>
      </c>
      <c r="W1908" t="s">
        <v>310</v>
      </c>
    </row>
    <row r="1909" spans="1:23" x14ac:dyDescent="0.3">
      <c r="A1909" s="1">
        <v>10986</v>
      </c>
      <c r="B1909" s="1">
        <v>77</v>
      </c>
      <c r="C1909" s="1">
        <v>13</v>
      </c>
      <c r="D1909" s="1">
        <v>15</v>
      </c>
      <c r="E1909" s="1">
        <v>0</v>
      </c>
      <c r="F1909" s="1">
        <v>17.745999999999999</v>
      </c>
      <c r="G1909" s="1">
        <v>195</v>
      </c>
      <c r="H1909" s="1">
        <v>229.60469999999998</v>
      </c>
      <c r="N1909" t="s">
        <v>0</v>
      </c>
      <c r="O1909" t="str">
        <f t="shared" si="242"/>
        <v>OrderID: 10986,</v>
      </c>
      <c r="P1909" t="str">
        <f t="shared" si="243"/>
        <v>ProductID: 77,</v>
      </c>
      <c r="Q1909" t="str">
        <f t="shared" si="244"/>
        <v>UnitPrice: 13,</v>
      </c>
      <c r="R1909" t="str">
        <f t="shared" si="245"/>
        <v>Quantity: 15,</v>
      </c>
      <c r="S1909" t="str">
        <f t="shared" si="246"/>
        <v>Discount: 0,</v>
      </c>
      <c r="T1909" t="str">
        <f t="shared" si="247"/>
        <v>GrossProfitMargin: 17.746,</v>
      </c>
      <c r="U1909" t="str">
        <f t="shared" si="248"/>
        <v>ProductCost: 195,</v>
      </c>
      <c r="V1909" t="str">
        <f t="shared" si="249"/>
        <v>ProductRevenue: 229.6047</v>
      </c>
      <c r="W1909" t="s">
        <v>310</v>
      </c>
    </row>
    <row r="1910" spans="1:23" x14ac:dyDescent="0.3">
      <c r="A1910" s="1">
        <v>10987</v>
      </c>
      <c r="B1910" s="1">
        <v>7</v>
      </c>
      <c r="C1910" s="1">
        <v>30</v>
      </c>
      <c r="D1910" s="1">
        <v>60</v>
      </c>
      <c r="E1910" s="1">
        <v>0</v>
      </c>
      <c r="F1910" s="1">
        <v>29.163</v>
      </c>
      <c r="G1910" s="1">
        <v>1800</v>
      </c>
      <c r="H1910" s="1">
        <v>2324.9340000000002</v>
      </c>
      <c r="N1910" t="s">
        <v>0</v>
      </c>
      <c r="O1910" t="str">
        <f t="shared" si="242"/>
        <v>OrderID: 10987,</v>
      </c>
      <c r="P1910" t="str">
        <f t="shared" si="243"/>
        <v>ProductID: 7,</v>
      </c>
      <c r="Q1910" t="str">
        <f t="shared" si="244"/>
        <v>UnitPrice: 30,</v>
      </c>
      <c r="R1910" t="str">
        <f t="shared" si="245"/>
        <v>Quantity: 60,</v>
      </c>
      <c r="S1910" t="str">
        <f t="shared" si="246"/>
        <v>Discount: 0,</v>
      </c>
      <c r="T1910" t="str">
        <f t="shared" si="247"/>
        <v>GrossProfitMargin: 29.163,</v>
      </c>
      <c r="U1910" t="str">
        <f t="shared" si="248"/>
        <v>ProductCost: 1800,</v>
      </c>
      <c r="V1910" t="str">
        <f t="shared" si="249"/>
        <v>ProductRevenue: 2324.934</v>
      </c>
      <c r="W1910" t="s">
        <v>310</v>
      </c>
    </row>
    <row r="1911" spans="1:23" x14ac:dyDescent="0.3">
      <c r="A1911" s="1">
        <v>10987</v>
      </c>
      <c r="B1911" s="1">
        <v>43</v>
      </c>
      <c r="C1911" s="1">
        <v>46</v>
      </c>
      <c r="D1911" s="1">
        <v>6</v>
      </c>
      <c r="E1911" s="1">
        <v>0</v>
      </c>
      <c r="F1911" s="1">
        <v>20.053999999999998</v>
      </c>
      <c r="G1911" s="1">
        <v>276</v>
      </c>
      <c r="H1911" s="1">
        <v>331.34904</v>
      </c>
      <c r="N1911" t="s">
        <v>0</v>
      </c>
      <c r="O1911" t="str">
        <f t="shared" si="242"/>
        <v>OrderID: 10987,</v>
      </c>
      <c r="P1911" t="str">
        <f t="shared" si="243"/>
        <v>ProductID: 43,</v>
      </c>
      <c r="Q1911" t="str">
        <f t="shared" si="244"/>
        <v>UnitPrice: 46,</v>
      </c>
      <c r="R1911" t="str">
        <f t="shared" si="245"/>
        <v>Quantity: 6,</v>
      </c>
      <c r="S1911" t="str">
        <f t="shared" si="246"/>
        <v>Discount: 0,</v>
      </c>
      <c r="T1911" t="str">
        <f t="shared" si="247"/>
        <v>GrossProfitMargin: 20.054,</v>
      </c>
      <c r="U1911" t="str">
        <f t="shared" si="248"/>
        <v>ProductCost: 276,</v>
      </c>
      <c r="V1911" t="str">
        <f t="shared" si="249"/>
        <v>ProductRevenue: 331.34904</v>
      </c>
      <c r="W1911" t="s">
        <v>310</v>
      </c>
    </row>
    <row r="1912" spans="1:23" x14ac:dyDescent="0.3">
      <c r="A1912" s="1">
        <v>10987</v>
      </c>
      <c r="B1912" s="1">
        <v>72</v>
      </c>
      <c r="C1912" s="1">
        <v>34.799999999999997</v>
      </c>
      <c r="D1912" s="1">
        <v>20</v>
      </c>
      <c r="E1912" s="1">
        <v>0</v>
      </c>
      <c r="F1912" s="1">
        <v>27.939</v>
      </c>
      <c r="G1912" s="1">
        <v>696</v>
      </c>
      <c r="H1912" s="1">
        <v>890.45544000000007</v>
      </c>
      <c r="N1912" t="s">
        <v>0</v>
      </c>
      <c r="O1912" t="str">
        <f t="shared" si="242"/>
        <v>OrderID: 10987,</v>
      </c>
      <c r="P1912" t="str">
        <f t="shared" si="243"/>
        <v>ProductID: 72,</v>
      </c>
      <c r="Q1912" t="str">
        <f t="shared" si="244"/>
        <v>UnitPrice: 34.8,</v>
      </c>
      <c r="R1912" t="str">
        <f t="shared" si="245"/>
        <v>Quantity: 20,</v>
      </c>
      <c r="S1912" t="str">
        <f t="shared" si="246"/>
        <v>Discount: 0,</v>
      </c>
      <c r="T1912" t="str">
        <f t="shared" si="247"/>
        <v>GrossProfitMargin: 27.939,</v>
      </c>
      <c r="U1912" t="str">
        <f t="shared" si="248"/>
        <v>ProductCost: 696,</v>
      </c>
      <c r="V1912" t="str">
        <f t="shared" si="249"/>
        <v>ProductRevenue: 890.45544</v>
      </c>
      <c r="W1912" t="s">
        <v>310</v>
      </c>
    </row>
    <row r="1913" spans="1:23" x14ac:dyDescent="0.3">
      <c r="A1913" s="1">
        <v>10988</v>
      </c>
      <c r="B1913" s="1">
        <v>7</v>
      </c>
      <c r="C1913" s="1">
        <v>30</v>
      </c>
      <c r="D1913" s="1">
        <v>60</v>
      </c>
      <c r="E1913" s="1">
        <v>0</v>
      </c>
      <c r="F1913" s="1">
        <v>22.869</v>
      </c>
      <c r="G1913" s="1">
        <v>1800</v>
      </c>
      <c r="H1913" s="1">
        <v>2211.6420000000003</v>
      </c>
      <c r="N1913" t="s">
        <v>0</v>
      </c>
      <c r="O1913" t="str">
        <f t="shared" si="242"/>
        <v>OrderID: 10988,</v>
      </c>
      <c r="P1913" t="str">
        <f t="shared" si="243"/>
        <v>ProductID: 7,</v>
      </c>
      <c r="Q1913" t="str">
        <f t="shared" si="244"/>
        <v>UnitPrice: 30,</v>
      </c>
      <c r="R1913" t="str">
        <f t="shared" si="245"/>
        <v>Quantity: 60,</v>
      </c>
      <c r="S1913" t="str">
        <f t="shared" si="246"/>
        <v>Discount: 0,</v>
      </c>
      <c r="T1913" t="str">
        <f t="shared" si="247"/>
        <v>GrossProfitMargin: 22.869,</v>
      </c>
      <c r="U1913" t="str">
        <f t="shared" si="248"/>
        <v>ProductCost: 1800,</v>
      </c>
      <c r="V1913" t="str">
        <f t="shared" si="249"/>
        <v>ProductRevenue: 2211.642</v>
      </c>
      <c r="W1913" t="s">
        <v>310</v>
      </c>
    </row>
    <row r="1914" spans="1:23" x14ac:dyDescent="0.3">
      <c r="A1914" s="1">
        <v>10988</v>
      </c>
      <c r="B1914" s="1">
        <v>62</v>
      </c>
      <c r="C1914" s="1">
        <v>49.300000000000004</v>
      </c>
      <c r="D1914" s="1">
        <v>40</v>
      </c>
      <c r="E1914" s="1">
        <v>0.10000000149011599</v>
      </c>
      <c r="F1914" s="1">
        <v>16.276</v>
      </c>
      <c r="G1914" s="1">
        <v>1972.0000000000002</v>
      </c>
      <c r="H1914" s="1">
        <v>2292.9627200000004</v>
      </c>
      <c r="N1914" t="s">
        <v>0</v>
      </c>
      <c r="O1914" t="str">
        <f t="shared" si="242"/>
        <v>OrderID: 10988,</v>
      </c>
      <c r="P1914" t="str">
        <f t="shared" si="243"/>
        <v>ProductID: 62,</v>
      </c>
      <c r="Q1914" t="str">
        <f t="shared" si="244"/>
        <v>UnitPrice: 49.3,</v>
      </c>
      <c r="R1914" t="str">
        <f t="shared" si="245"/>
        <v>Quantity: 40,</v>
      </c>
      <c r="S1914" t="str">
        <f t="shared" si="246"/>
        <v>Discount: 0.100000001490116,</v>
      </c>
      <c r="T1914" t="str">
        <f t="shared" si="247"/>
        <v>GrossProfitMargin: 16.276,</v>
      </c>
      <c r="U1914" t="str">
        <f t="shared" si="248"/>
        <v>ProductCost: 1972,</v>
      </c>
      <c r="V1914" t="str">
        <f t="shared" si="249"/>
        <v>ProductRevenue: 2292.96272</v>
      </c>
      <c r="W1914" t="s">
        <v>310</v>
      </c>
    </row>
    <row r="1915" spans="1:23" x14ac:dyDescent="0.3">
      <c r="A1915" s="1">
        <v>10989</v>
      </c>
      <c r="B1915" s="1">
        <v>6</v>
      </c>
      <c r="C1915" s="1">
        <v>25</v>
      </c>
      <c r="D1915" s="1">
        <v>40</v>
      </c>
      <c r="E1915" s="1">
        <v>0</v>
      </c>
      <c r="F1915" s="1">
        <v>28.983000000000001</v>
      </c>
      <c r="G1915" s="1">
        <v>1000</v>
      </c>
      <c r="H1915" s="1">
        <v>1289.83</v>
      </c>
      <c r="N1915" t="s">
        <v>0</v>
      </c>
      <c r="O1915" t="str">
        <f t="shared" si="242"/>
        <v>OrderID: 10989,</v>
      </c>
      <c r="P1915" t="str">
        <f t="shared" si="243"/>
        <v>ProductID: 6,</v>
      </c>
      <c r="Q1915" t="str">
        <f t="shared" si="244"/>
        <v>UnitPrice: 25,</v>
      </c>
      <c r="R1915" t="str">
        <f t="shared" si="245"/>
        <v>Quantity: 40,</v>
      </c>
      <c r="S1915" t="str">
        <f t="shared" si="246"/>
        <v>Discount: 0,</v>
      </c>
      <c r="T1915" t="str">
        <f t="shared" si="247"/>
        <v>GrossProfitMargin: 28.983,</v>
      </c>
      <c r="U1915" t="str">
        <f t="shared" si="248"/>
        <v>ProductCost: 1000,</v>
      </c>
      <c r="V1915" t="str">
        <f t="shared" si="249"/>
        <v>ProductRevenue: 1289.83</v>
      </c>
      <c r="W1915" t="s">
        <v>310</v>
      </c>
    </row>
    <row r="1916" spans="1:23" x14ac:dyDescent="0.3">
      <c r="A1916" s="1">
        <v>10989</v>
      </c>
      <c r="B1916" s="1">
        <v>11</v>
      </c>
      <c r="C1916" s="1">
        <v>21</v>
      </c>
      <c r="D1916" s="1">
        <v>15</v>
      </c>
      <c r="E1916" s="1">
        <v>0</v>
      </c>
      <c r="F1916" s="1">
        <v>29.981999999999999</v>
      </c>
      <c r="G1916" s="1">
        <v>315</v>
      </c>
      <c r="H1916" s="1">
        <v>409.44329999999997</v>
      </c>
      <c r="N1916" t="s">
        <v>0</v>
      </c>
      <c r="O1916" t="str">
        <f t="shared" si="242"/>
        <v>OrderID: 10989,</v>
      </c>
      <c r="P1916" t="str">
        <f t="shared" si="243"/>
        <v>ProductID: 11,</v>
      </c>
      <c r="Q1916" t="str">
        <f t="shared" si="244"/>
        <v>UnitPrice: 21,</v>
      </c>
      <c r="R1916" t="str">
        <f t="shared" si="245"/>
        <v>Quantity: 15,</v>
      </c>
      <c r="S1916" t="str">
        <f t="shared" si="246"/>
        <v>Discount: 0,</v>
      </c>
      <c r="T1916" t="str">
        <f t="shared" si="247"/>
        <v>GrossProfitMargin: 29.982,</v>
      </c>
      <c r="U1916" t="str">
        <f t="shared" si="248"/>
        <v>ProductCost: 315,</v>
      </c>
      <c r="V1916" t="str">
        <f t="shared" si="249"/>
        <v>ProductRevenue: 409.4433</v>
      </c>
      <c r="W1916" t="s">
        <v>310</v>
      </c>
    </row>
    <row r="1917" spans="1:23" x14ac:dyDescent="0.3">
      <c r="A1917" s="1">
        <v>10989</v>
      </c>
      <c r="B1917" s="1">
        <v>41</v>
      </c>
      <c r="C1917" s="1">
        <v>9.65</v>
      </c>
      <c r="D1917" s="1">
        <v>4</v>
      </c>
      <c r="E1917" s="1">
        <v>0</v>
      </c>
      <c r="F1917" s="1">
        <v>29.484999999999999</v>
      </c>
      <c r="G1917" s="1">
        <v>38.6</v>
      </c>
      <c r="H1917" s="1">
        <v>49.981210000000004</v>
      </c>
      <c r="N1917" t="s">
        <v>0</v>
      </c>
      <c r="O1917" t="str">
        <f t="shared" si="242"/>
        <v>OrderID: 10989,</v>
      </c>
      <c r="P1917" t="str">
        <f t="shared" si="243"/>
        <v>ProductID: 41,</v>
      </c>
      <c r="Q1917" t="str">
        <f t="shared" si="244"/>
        <v>UnitPrice: 9.65,</v>
      </c>
      <c r="R1917" t="str">
        <f t="shared" si="245"/>
        <v>Quantity: 4,</v>
      </c>
      <c r="S1917" t="str">
        <f t="shared" si="246"/>
        <v>Discount: 0,</v>
      </c>
      <c r="T1917" t="str">
        <f t="shared" si="247"/>
        <v>GrossProfitMargin: 29.485,</v>
      </c>
      <c r="U1917" t="str">
        <f t="shared" si="248"/>
        <v>ProductCost: 38.6,</v>
      </c>
      <c r="V1917" t="str">
        <f t="shared" si="249"/>
        <v>ProductRevenue: 49.98121</v>
      </c>
      <c r="W1917" t="s">
        <v>310</v>
      </c>
    </row>
    <row r="1918" spans="1:23" x14ac:dyDescent="0.3">
      <c r="A1918" s="1">
        <v>10990</v>
      </c>
      <c r="B1918" s="1">
        <v>21</v>
      </c>
      <c r="C1918" s="1">
        <v>10</v>
      </c>
      <c r="D1918" s="1">
        <v>65</v>
      </c>
      <c r="E1918" s="1">
        <v>0</v>
      </c>
      <c r="F1918" s="1">
        <v>25.684000000000001</v>
      </c>
      <c r="G1918" s="1">
        <v>650</v>
      </c>
      <c r="H1918" s="1">
        <v>816.94600000000003</v>
      </c>
      <c r="N1918" t="s">
        <v>0</v>
      </c>
      <c r="O1918" t="str">
        <f t="shared" si="242"/>
        <v>OrderID: 10990,</v>
      </c>
      <c r="P1918" t="str">
        <f t="shared" si="243"/>
        <v>ProductID: 21,</v>
      </c>
      <c r="Q1918" t="str">
        <f t="shared" si="244"/>
        <v>UnitPrice: 10,</v>
      </c>
      <c r="R1918" t="str">
        <f t="shared" si="245"/>
        <v>Quantity: 65,</v>
      </c>
      <c r="S1918" t="str">
        <f t="shared" si="246"/>
        <v>Discount: 0,</v>
      </c>
      <c r="T1918" t="str">
        <f t="shared" si="247"/>
        <v>GrossProfitMargin: 25.684,</v>
      </c>
      <c r="U1918" t="str">
        <f t="shared" si="248"/>
        <v>ProductCost: 650,</v>
      </c>
      <c r="V1918" t="str">
        <f t="shared" si="249"/>
        <v>ProductRevenue: 816.946</v>
      </c>
      <c r="W1918" t="s">
        <v>310</v>
      </c>
    </row>
    <row r="1919" spans="1:23" x14ac:dyDescent="0.3">
      <c r="A1919" s="1">
        <v>10990</v>
      </c>
      <c r="B1919" s="1">
        <v>34</v>
      </c>
      <c r="C1919" s="1">
        <v>14</v>
      </c>
      <c r="D1919" s="1">
        <v>60</v>
      </c>
      <c r="E1919" s="1">
        <v>0.15000000596046401</v>
      </c>
      <c r="F1919" s="1">
        <v>7.9710000000000001</v>
      </c>
      <c r="G1919" s="1">
        <v>840</v>
      </c>
      <c r="H1919" s="1">
        <v>906.95639999999992</v>
      </c>
      <c r="N1919" t="s">
        <v>0</v>
      </c>
      <c r="O1919" t="str">
        <f t="shared" si="242"/>
        <v>OrderID: 10990,</v>
      </c>
      <c r="P1919" t="str">
        <f t="shared" si="243"/>
        <v>ProductID: 34,</v>
      </c>
      <c r="Q1919" t="str">
        <f t="shared" si="244"/>
        <v>UnitPrice: 14,</v>
      </c>
      <c r="R1919" t="str">
        <f t="shared" si="245"/>
        <v>Quantity: 60,</v>
      </c>
      <c r="S1919" t="str">
        <f t="shared" si="246"/>
        <v>Discount: 0.150000005960464,</v>
      </c>
      <c r="T1919" t="str">
        <f t="shared" si="247"/>
        <v>GrossProfitMargin: 7.971,</v>
      </c>
      <c r="U1919" t="str">
        <f t="shared" si="248"/>
        <v>ProductCost: 840,</v>
      </c>
      <c r="V1919" t="str">
        <f t="shared" si="249"/>
        <v>ProductRevenue: 906.9564</v>
      </c>
      <c r="W1919" t="s">
        <v>310</v>
      </c>
    </row>
    <row r="1920" spans="1:23" x14ac:dyDescent="0.3">
      <c r="A1920" s="1">
        <v>10990</v>
      </c>
      <c r="B1920" s="1">
        <v>55</v>
      </c>
      <c r="C1920" s="1">
        <v>24</v>
      </c>
      <c r="D1920" s="1">
        <v>65</v>
      </c>
      <c r="E1920" s="1">
        <v>0.15000000596046401</v>
      </c>
      <c r="F1920" s="1">
        <v>5.5220000000000002</v>
      </c>
      <c r="G1920" s="1">
        <v>1560</v>
      </c>
      <c r="H1920" s="1">
        <v>1646.1432</v>
      </c>
      <c r="N1920" t="s">
        <v>0</v>
      </c>
      <c r="O1920" t="str">
        <f t="shared" si="242"/>
        <v>OrderID: 10990,</v>
      </c>
      <c r="P1920" t="str">
        <f t="shared" si="243"/>
        <v>ProductID: 55,</v>
      </c>
      <c r="Q1920" t="str">
        <f t="shared" si="244"/>
        <v>UnitPrice: 24,</v>
      </c>
      <c r="R1920" t="str">
        <f t="shared" si="245"/>
        <v>Quantity: 65,</v>
      </c>
      <c r="S1920" t="str">
        <f t="shared" si="246"/>
        <v>Discount: 0.150000005960464,</v>
      </c>
      <c r="T1920" t="str">
        <f t="shared" si="247"/>
        <v>GrossProfitMargin: 5.522,</v>
      </c>
      <c r="U1920" t="str">
        <f t="shared" si="248"/>
        <v>ProductCost: 1560,</v>
      </c>
      <c r="V1920" t="str">
        <f t="shared" si="249"/>
        <v>ProductRevenue: 1646.1432</v>
      </c>
      <c r="W1920" t="s">
        <v>310</v>
      </c>
    </row>
    <row r="1921" spans="1:23" x14ac:dyDescent="0.3">
      <c r="A1921" s="1">
        <v>10990</v>
      </c>
      <c r="B1921" s="1">
        <v>61</v>
      </c>
      <c r="C1921" s="1">
        <v>28.5</v>
      </c>
      <c r="D1921" s="1">
        <v>66</v>
      </c>
      <c r="E1921" s="1">
        <v>0.15000000596046401</v>
      </c>
      <c r="F1921" s="1">
        <v>17.052</v>
      </c>
      <c r="G1921" s="1">
        <v>1881</v>
      </c>
      <c r="H1921" s="1">
        <v>2201.7481200000002</v>
      </c>
      <c r="N1921" t="s">
        <v>0</v>
      </c>
      <c r="O1921" t="str">
        <f t="shared" si="242"/>
        <v>OrderID: 10990,</v>
      </c>
      <c r="P1921" t="str">
        <f t="shared" si="243"/>
        <v>ProductID: 61,</v>
      </c>
      <c r="Q1921" t="str">
        <f t="shared" si="244"/>
        <v>UnitPrice: 28.5,</v>
      </c>
      <c r="R1921" t="str">
        <f t="shared" si="245"/>
        <v>Quantity: 66,</v>
      </c>
      <c r="S1921" t="str">
        <f t="shared" si="246"/>
        <v>Discount: 0.150000005960464,</v>
      </c>
      <c r="T1921" t="str">
        <f t="shared" si="247"/>
        <v>GrossProfitMargin: 17.052,</v>
      </c>
      <c r="U1921" t="str">
        <f t="shared" si="248"/>
        <v>ProductCost: 1881,</v>
      </c>
      <c r="V1921" t="str">
        <f t="shared" si="249"/>
        <v>ProductRevenue: 2201.74812</v>
      </c>
      <c r="W1921" t="s">
        <v>310</v>
      </c>
    </row>
    <row r="1922" spans="1:23" x14ac:dyDescent="0.3">
      <c r="A1922" s="1">
        <v>10991</v>
      </c>
      <c r="B1922" s="1">
        <v>2</v>
      </c>
      <c r="C1922" s="1">
        <v>19</v>
      </c>
      <c r="D1922" s="1">
        <v>50</v>
      </c>
      <c r="E1922" s="1">
        <v>0.20000000298023199</v>
      </c>
      <c r="F1922" s="1">
        <v>24.256</v>
      </c>
      <c r="G1922" s="1">
        <v>950</v>
      </c>
      <c r="H1922" s="1">
        <v>1180.432</v>
      </c>
      <c r="N1922" t="s">
        <v>0</v>
      </c>
      <c r="O1922" t="str">
        <f t="shared" si="242"/>
        <v>OrderID: 10991,</v>
      </c>
      <c r="P1922" t="str">
        <f t="shared" si="243"/>
        <v>ProductID: 2,</v>
      </c>
      <c r="Q1922" t="str">
        <f t="shared" si="244"/>
        <v>UnitPrice: 19,</v>
      </c>
      <c r="R1922" t="str">
        <f t="shared" si="245"/>
        <v>Quantity: 50,</v>
      </c>
      <c r="S1922" t="str">
        <f t="shared" si="246"/>
        <v>Discount: 0.200000002980232,</v>
      </c>
      <c r="T1922" t="str">
        <f t="shared" si="247"/>
        <v>GrossProfitMargin: 24.256,</v>
      </c>
      <c r="U1922" t="str">
        <f t="shared" si="248"/>
        <v>ProductCost: 950,</v>
      </c>
      <c r="V1922" t="str">
        <f t="shared" si="249"/>
        <v>ProductRevenue: 1180.432</v>
      </c>
      <c r="W1922" t="s">
        <v>310</v>
      </c>
    </row>
    <row r="1923" spans="1:23" x14ac:dyDescent="0.3">
      <c r="A1923" s="1">
        <v>10991</v>
      </c>
      <c r="B1923" s="1">
        <v>70</v>
      </c>
      <c r="C1923" s="1">
        <v>15</v>
      </c>
      <c r="D1923" s="1">
        <v>20</v>
      </c>
      <c r="E1923" s="1">
        <v>0.20000000298023199</v>
      </c>
      <c r="F1923" s="1">
        <v>23.119</v>
      </c>
      <c r="G1923" s="1">
        <v>300</v>
      </c>
      <c r="H1923" s="1">
        <v>369.35700000000003</v>
      </c>
      <c r="N1923" t="s">
        <v>0</v>
      </c>
      <c r="O1923" t="str">
        <f t="shared" ref="O1923:O1986" si="250">O$1&amp;": "&amp;IF(ISNUMBER(A1923),A1923,""""&amp;A1923&amp;"""")&amp;IF(P$1=0,"",",")</f>
        <v>OrderID: 10991,</v>
      </c>
      <c r="P1923" t="str">
        <f t="shared" ref="P1923:P1986" si="251">P$1&amp;": "&amp;IF(ISNUMBER(B1923),B1923,""""&amp;B1923&amp;"""")&amp;IF(Q$1=0,"",",")</f>
        <v>ProductID: 70,</v>
      </c>
      <c r="Q1923" t="str">
        <f t="shared" ref="Q1923:Q1986" si="252">Q$1&amp;": "&amp;IF(ISNUMBER(C1923),C1923,""""&amp;C1923&amp;"""")&amp;IF(R$1=0,"",",")</f>
        <v>UnitPrice: 15,</v>
      </c>
      <c r="R1923" t="str">
        <f t="shared" ref="R1923:R1986" si="253">R$1&amp;": "&amp;IF(ISNUMBER(D1923),D1923,""""&amp;D1923&amp;"""")&amp;IF(S$1=0,"",",")</f>
        <v>Quantity: 20,</v>
      </c>
      <c r="S1923" t="str">
        <f t="shared" ref="S1923:S1986" si="254">S$1&amp;": "&amp;IF(ISNUMBER(E1923),E1923,""""&amp;E1923&amp;"""")&amp;IF(T$1=0,"",",")</f>
        <v>Discount: 0.200000002980232,</v>
      </c>
      <c r="T1923" t="str">
        <f t="shared" ref="T1923:T1986" si="255">T$1&amp;": "&amp;IF(ISNUMBER(F1923),F1923,""""&amp;F1923&amp;"""")&amp;IF(U$1=0,"",",")</f>
        <v>GrossProfitMargin: 23.119,</v>
      </c>
      <c r="U1923" t="str">
        <f t="shared" ref="U1923:U1986" si="256">U$1&amp;": "&amp;IF(ISNUMBER(G1923),G1923,""""&amp;G1923&amp;"""")&amp;IF(V$1=0,"",",")</f>
        <v>ProductCost: 300,</v>
      </c>
      <c r="V1923" t="str">
        <f t="shared" ref="V1923:V1986" si="257">V$1&amp;": "&amp;IF(ISNUMBER(H1923),H1923,""""&amp;H1923&amp;"""")&amp;IF(W$1=0,"",",")</f>
        <v>ProductRevenue: 369.357</v>
      </c>
      <c r="W1923" t="s">
        <v>310</v>
      </c>
    </row>
    <row r="1924" spans="1:23" x14ac:dyDescent="0.3">
      <c r="A1924" s="1">
        <v>10991</v>
      </c>
      <c r="B1924" s="1">
        <v>76</v>
      </c>
      <c r="C1924" s="1">
        <v>18</v>
      </c>
      <c r="D1924" s="1">
        <v>90</v>
      </c>
      <c r="E1924" s="1">
        <v>0.20000000298023199</v>
      </c>
      <c r="F1924" s="1">
        <v>23.795000000000002</v>
      </c>
      <c r="G1924" s="1">
        <v>1620</v>
      </c>
      <c r="H1924" s="1">
        <v>2005.4790000000003</v>
      </c>
      <c r="N1924" t="s">
        <v>0</v>
      </c>
      <c r="O1924" t="str">
        <f t="shared" si="250"/>
        <v>OrderID: 10991,</v>
      </c>
      <c r="P1924" t="str">
        <f t="shared" si="251"/>
        <v>ProductID: 76,</v>
      </c>
      <c r="Q1924" t="str">
        <f t="shared" si="252"/>
        <v>UnitPrice: 18,</v>
      </c>
      <c r="R1924" t="str">
        <f t="shared" si="253"/>
        <v>Quantity: 90,</v>
      </c>
      <c r="S1924" t="str">
        <f t="shared" si="254"/>
        <v>Discount: 0.200000002980232,</v>
      </c>
      <c r="T1924" t="str">
        <f t="shared" si="255"/>
        <v>GrossProfitMargin: 23.795,</v>
      </c>
      <c r="U1924" t="str">
        <f t="shared" si="256"/>
        <v>ProductCost: 1620,</v>
      </c>
      <c r="V1924" t="str">
        <f t="shared" si="257"/>
        <v>ProductRevenue: 2005.479</v>
      </c>
      <c r="W1924" t="s">
        <v>310</v>
      </c>
    </row>
    <row r="1925" spans="1:23" x14ac:dyDescent="0.3">
      <c r="A1925" s="1">
        <v>10992</v>
      </c>
      <c r="B1925" s="1">
        <v>72</v>
      </c>
      <c r="C1925" s="1">
        <v>34.799999999999997</v>
      </c>
      <c r="D1925" s="1">
        <v>2</v>
      </c>
      <c r="E1925" s="1">
        <v>0</v>
      </c>
      <c r="F1925" s="1">
        <v>8.7590000000000003</v>
      </c>
      <c r="G1925" s="1">
        <v>69.599999999999994</v>
      </c>
      <c r="H1925" s="1">
        <v>75.696263999999999</v>
      </c>
      <c r="N1925" t="s">
        <v>0</v>
      </c>
      <c r="O1925" t="str">
        <f t="shared" si="250"/>
        <v>OrderID: 10992,</v>
      </c>
      <c r="P1925" t="str">
        <f t="shared" si="251"/>
        <v>ProductID: 72,</v>
      </c>
      <c r="Q1925" t="str">
        <f t="shared" si="252"/>
        <v>UnitPrice: 34.8,</v>
      </c>
      <c r="R1925" t="str">
        <f t="shared" si="253"/>
        <v>Quantity: 2,</v>
      </c>
      <c r="S1925" t="str">
        <f t="shared" si="254"/>
        <v>Discount: 0,</v>
      </c>
      <c r="T1925" t="str">
        <f t="shared" si="255"/>
        <v>GrossProfitMargin: 8.759,</v>
      </c>
      <c r="U1925" t="str">
        <f t="shared" si="256"/>
        <v>ProductCost: 69.6,</v>
      </c>
      <c r="V1925" t="str">
        <f t="shared" si="257"/>
        <v>ProductRevenue: 75.696264</v>
      </c>
      <c r="W1925" t="s">
        <v>310</v>
      </c>
    </row>
    <row r="1926" spans="1:23" x14ac:dyDescent="0.3">
      <c r="A1926" s="1">
        <v>10993</v>
      </c>
      <c r="B1926" s="1">
        <v>29</v>
      </c>
      <c r="C1926" s="1">
        <v>123.79</v>
      </c>
      <c r="D1926" s="1">
        <v>50</v>
      </c>
      <c r="E1926" s="1">
        <v>0.25</v>
      </c>
      <c r="F1926" s="1">
        <v>14.759</v>
      </c>
      <c r="G1926" s="1">
        <v>6189.5</v>
      </c>
      <c r="H1926" s="1">
        <v>7103.0083050000003</v>
      </c>
      <c r="N1926" t="s">
        <v>0</v>
      </c>
      <c r="O1926" t="str">
        <f t="shared" si="250"/>
        <v>OrderID: 10993,</v>
      </c>
      <c r="P1926" t="str">
        <f t="shared" si="251"/>
        <v>ProductID: 29,</v>
      </c>
      <c r="Q1926" t="str">
        <f t="shared" si="252"/>
        <v>UnitPrice: 123.79,</v>
      </c>
      <c r="R1926" t="str">
        <f t="shared" si="253"/>
        <v>Quantity: 50,</v>
      </c>
      <c r="S1926" t="str">
        <f t="shared" si="254"/>
        <v>Discount: 0.25,</v>
      </c>
      <c r="T1926" t="str">
        <f t="shared" si="255"/>
        <v>GrossProfitMargin: 14.759,</v>
      </c>
      <c r="U1926" t="str">
        <f t="shared" si="256"/>
        <v>ProductCost: 6189.5,</v>
      </c>
      <c r="V1926" t="str">
        <f t="shared" si="257"/>
        <v>ProductRevenue: 7103.008305</v>
      </c>
      <c r="W1926" t="s">
        <v>310</v>
      </c>
    </row>
    <row r="1927" spans="1:23" x14ac:dyDescent="0.3">
      <c r="A1927" s="1">
        <v>10993</v>
      </c>
      <c r="B1927" s="1">
        <v>41</v>
      </c>
      <c r="C1927" s="1">
        <v>9.65</v>
      </c>
      <c r="D1927" s="1">
        <v>35</v>
      </c>
      <c r="E1927" s="1">
        <v>0.25</v>
      </c>
      <c r="F1927" s="1">
        <v>16.071999999999999</v>
      </c>
      <c r="G1927" s="1">
        <v>337.75</v>
      </c>
      <c r="H1927" s="1">
        <v>392.03318000000002</v>
      </c>
      <c r="N1927" t="s">
        <v>0</v>
      </c>
      <c r="O1927" t="str">
        <f t="shared" si="250"/>
        <v>OrderID: 10993,</v>
      </c>
      <c r="P1927" t="str">
        <f t="shared" si="251"/>
        <v>ProductID: 41,</v>
      </c>
      <c r="Q1927" t="str">
        <f t="shared" si="252"/>
        <v>UnitPrice: 9.65,</v>
      </c>
      <c r="R1927" t="str">
        <f t="shared" si="253"/>
        <v>Quantity: 35,</v>
      </c>
      <c r="S1927" t="str">
        <f t="shared" si="254"/>
        <v>Discount: 0.25,</v>
      </c>
      <c r="T1927" t="str">
        <f t="shared" si="255"/>
        <v>GrossProfitMargin: 16.072,</v>
      </c>
      <c r="U1927" t="str">
        <f t="shared" si="256"/>
        <v>ProductCost: 337.75,</v>
      </c>
      <c r="V1927" t="str">
        <f t="shared" si="257"/>
        <v>ProductRevenue: 392.03318</v>
      </c>
      <c r="W1927" t="s">
        <v>310</v>
      </c>
    </row>
    <row r="1928" spans="1:23" x14ac:dyDescent="0.3">
      <c r="A1928" s="1">
        <v>10994</v>
      </c>
      <c r="B1928" s="1">
        <v>59</v>
      </c>
      <c r="C1928" s="1">
        <v>55</v>
      </c>
      <c r="D1928" s="1">
        <v>18</v>
      </c>
      <c r="E1928" s="1">
        <v>5.0000000745058101E-2</v>
      </c>
      <c r="F1928" s="1">
        <v>9.0549999999999997</v>
      </c>
      <c r="G1928" s="1">
        <v>990</v>
      </c>
      <c r="H1928" s="1">
        <v>1079.6444999999999</v>
      </c>
      <c r="N1928" t="s">
        <v>0</v>
      </c>
      <c r="O1928" t="str">
        <f t="shared" si="250"/>
        <v>OrderID: 10994,</v>
      </c>
      <c r="P1928" t="str">
        <f t="shared" si="251"/>
        <v>ProductID: 59,</v>
      </c>
      <c r="Q1928" t="str">
        <f t="shared" si="252"/>
        <v>UnitPrice: 55,</v>
      </c>
      <c r="R1928" t="str">
        <f t="shared" si="253"/>
        <v>Quantity: 18,</v>
      </c>
      <c r="S1928" t="str">
        <f t="shared" si="254"/>
        <v>Discount: 0.0500000007450581,</v>
      </c>
      <c r="T1928" t="str">
        <f t="shared" si="255"/>
        <v>GrossProfitMargin: 9.055,</v>
      </c>
      <c r="U1928" t="str">
        <f t="shared" si="256"/>
        <v>ProductCost: 990,</v>
      </c>
      <c r="V1928" t="str">
        <f t="shared" si="257"/>
        <v>ProductRevenue: 1079.6445</v>
      </c>
      <c r="W1928" t="s">
        <v>310</v>
      </c>
    </row>
    <row r="1929" spans="1:23" x14ac:dyDescent="0.3">
      <c r="A1929" s="1">
        <v>10995</v>
      </c>
      <c r="B1929" s="1">
        <v>51</v>
      </c>
      <c r="C1929" s="1">
        <v>53</v>
      </c>
      <c r="D1929" s="1">
        <v>20</v>
      </c>
      <c r="E1929" s="1">
        <v>0</v>
      </c>
      <c r="F1929" s="1">
        <v>24.100999999999999</v>
      </c>
      <c r="G1929" s="1">
        <v>1060</v>
      </c>
      <c r="H1929" s="1">
        <v>1315.4705999999999</v>
      </c>
      <c r="N1929" t="s">
        <v>0</v>
      </c>
      <c r="O1929" t="str">
        <f t="shared" si="250"/>
        <v>OrderID: 10995,</v>
      </c>
      <c r="P1929" t="str">
        <f t="shared" si="251"/>
        <v>ProductID: 51,</v>
      </c>
      <c r="Q1929" t="str">
        <f t="shared" si="252"/>
        <v>UnitPrice: 53,</v>
      </c>
      <c r="R1929" t="str">
        <f t="shared" si="253"/>
        <v>Quantity: 20,</v>
      </c>
      <c r="S1929" t="str">
        <f t="shared" si="254"/>
        <v>Discount: 0,</v>
      </c>
      <c r="T1929" t="str">
        <f t="shared" si="255"/>
        <v>GrossProfitMargin: 24.101,</v>
      </c>
      <c r="U1929" t="str">
        <f t="shared" si="256"/>
        <v>ProductCost: 1060,</v>
      </c>
      <c r="V1929" t="str">
        <f t="shared" si="257"/>
        <v>ProductRevenue: 1315.4706</v>
      </c>
      <c r="W1929" t="s">
        <v>310</v>
      </c>
    </row>
    <row r="1930" spans="1:23" x14ac:dyDescent="0.3">
      <c r="A1930" s="1">
        <v>10995</v>
      </c>
      <c r="B1930" s="1">
        <v>60</v>
      </c>
      <c r="C1930" s="1">
        <v>34</v>
      </c>
      <c r="D1930" s="1">
        <v>4</v>
      </c>
      <c r="E1930" s="1">
        <v>0</v>
      </c>
      <c r="F1930" s="1">
        <v>12.083</v>
      </c>
      <c r="G1930" s="1">
        <v>136</v>
      </c>
      <c r="H1930" s="1">
        <v>152.43288000000001</v>
      </c>
      <c r="N1930" t="s">
        <v>0</v>
      </c>
      <c r="O1930" t="str">
        <f t="shared" si="250"/>
        <v>OrderID: 10995,</v>
      </c>
      <c r="P1930" t="str">
        <f t="shared" si="251"/>
        <v>ProductID: 60,</v>
      </c>
      <c r="Q1930" t="str">
        <f t="shared" si="252"/>
        <v>UnitPrice: 34,</v>
      </c>
      <c r="R1930" t="str">
        <f t="shared" si="253"/>
        <v>Quantity: 4,</v>
      </c>
      <c r="S1930" t="str">
        <f t="shared" si="254"/>
        <v>Discount: 0,</v>
      </c>
      <c r="T1930" t="str">
        <f t="shared" si="255"/>
        <v>GrossProfitMargin: 12.083,</v>
      </c>
      <c r="U1930" t="str">
        <f t="shared" si="256"/>
        <v>ProductCost: 136,</v>
      </c>
      <c r="V1930" t="str">
        <f t="shared" si="257"/>
        <v>ProductRevenue: 152.43288</v>
      </c>
      <c r="W1930" t="s">
        <v>310</v>
      </c>
    </row>
    <row r="1931" spans="1:23" x14ac:dyDescent="0.3">
      <c r="A1931" s="1">
        <v>10996</v>
      </c>
      <c r="B1931" s="1">
        <v>42</v>
      </c>
      <c r="C1931" s="1">
        <v>14</v>
      </c>
      <c r="D1931" s="1">
        <v>40</v>
      </c>
      <c r="E1931" s="1">
        <v>0</v>
      </c>
      <c r="F1931" s="1">
        <v>21.797999999999998</v>
      </c>
      <c r="G1931" s="1">
        <v>560</v>
      </c>
      <c r="H1931" s="1">
        <v>682.06880000000001</v>
      </c>
      <c r="N1931" t="s">
        <v>0</v>
      </c>
      <c r="O1931" t="str">
        <f t="shared" si="250"/>
        <v>OrderID: 10996,</v>
      </c>
      <c r="P1931" t="str">
        <f t="shared" si="251"/>
        <v>ProductID: 42,</v>
      </c>
      <c r="Q1931" t="str">
        <f t="shared" si="252"/>
        <v>UnitPrice: 14,</v>
      </c>
      <c r="R1931" t="str">
        <f t="shared" si="253"/>
        <v>Quantity: 40,</v>
      </c>
      <c r="S1931" t="str">
        <f t="shared" si="254"/>
        <v>Discount: 0,</v>
      </c>
      <c r="T1931" t="str">
        <f t="shared" si="255"/>
        <v>GrossProfitMargin: 21.798,</v>
      </c>
      <c r="U1931" t="str">
        <f t="shared" si="256"/>
        <v>ProductCost: 560,</v>
      </c>
      <c r="V1931" t="str">
        <f t="shared" si="257"/>
        <v>ProductRevenue: 682.0688</v>
      </c>
      <c r="W1931" t="s">
        <v>310</v>
      </c>
    </row>
    <row r="1932" spans="1:23" x14ac:dyDescent="0.3">
      <c r="A1932" s="1">
        <v>10997</v>
      </c>
      <c r="B1932" s="1">
        <v>32</v>
      </c>
      <c r="C1932" s="1">
        <v>32</v>
      </c>
      <c r="D1932" s="1">
        <v>50</v>
      </c>
      <c r="E1932" s="1">
        <v>0</v>
      </c>
      <c r="F1932" s="1">
        <v>7.0609999999999999</v>
      </c>
      <c r="G1932" s="1">
        <v>1600</v>
      </c>
      <c r="H1932" s="1">
        <v>1712.9760000000001</v>
      </c>
      <c r="N1932" t="s">
        <v>0</v>
      </c>
      <c r="O1932" t="str">
        <f t="shared" si="250"/>
        <v>OrderID: 10997,</v>
      </c>
      <c r="P1932" t="str">
        <f t="shared" si="251"/>
        <v>ProductID: 32,</v>
      </c>
      <c r="Q1932" t="str">
        <f t="shared" si="252"/>
        <v>UnitPrice: 32,</v>
      </c>
      <c r="R1932" t="str">
        <f t="shared" si="253"/>
        <v>Quantity: 50,</v>
      </c>
      <c r="S1932" t="str">
        <f t="shared" si="254"/>
        <v>Discount: 0,</v>
      </c>
      <c r="T1932" t="str">
        <f t="shared" si="255"/>
        <v>GrossProfitMargin: 7.061,</v>
      </c>
      <c r="U1932" t="str">
        <f t="shared" si="256"/>
        <v>ProductCost: 1600,</v>
      </c>
      <c r="V1932" t="str">
        <f t="shared" si="257"/>
        <v>ProductRevenue: 1712.976</v>
      </c>
      <c r="W1932" t="s">
        <v>310</v>
      </c>
    </row>
    <row r="1933" spans="1:23" x14ac:dyDescent="0.3">
      <c r="A1933" s="1">
        <v>10997</v>
      </c>
      <c r="B1933" s="1">
        <v>46</v>
      </c>
      <c r="C1933" s="1">
        <v>12</v>
      </c>
      <c r="D1933" s="1">
        <v>20</v>
      </c>
      <c r="E1933" s="1">
        <v>0.25</v>
      </c>
      <c r="F1933" s="1">
        <v>6.2160000000000002</v>
      </c>
      <c r="G1933" s="1">
        <v>240</v>
      </c>
      <c r="H1933" s="1">
        <v>254.91839999999999</v>
      </c>
      <c r="N1933" t="s">
        <v>0</v>
      </c>
      <c r="O1933" t="str">
        <f t="shared" si="250"/>
        <v>OrderID: 10997,</v>
      </c>
      <c r="P1933" t="str">
        <f t="shared" si="251"/>
        <v>ProductID: 46,</v>
      </c>
      <c r="Q1933" t="str">
        <f t="shared" si="252"/>
        <v>UnitPrice: 12,</v>
      </c>
      <c r="R1933" t="str">
        <f t="shared" si="253"/>
        <v>Quantity: 20,</v>
      </c>
      <c r="S1933" t="str">
        <f t="shared" si="254"/>
        <v>Discount: 0.25,</v>
      </c>
      <c r="T1933" t="str">
        <f t="shared" si="255"/>
        <v>GrossProfitMargin: 6.216,</v>
      </c>
      <c r="U1933" t="str">
        <f t="shared" si="256"/>
        <v>ProductCost: 240,</v>
      </c>
      <c r="V1933" t="str">
        <f t="shared" si="257"/>
        <v>ProductRevenue: 254.9184</v>
      </c>
      <c r="W1933" t="s">
        <v>310</v>
      </c>
    </row>
    <row r="1934" spans="1:23" x14ac:dyDescent="0.3">
      <c r="A1934" s="1">
        <v>10997</v>
      </c>
      <c r="B1934" s="1">
        <v>52</v>
      </c>
      <c r="C1934" s="1">
        <v>7</v>
      </c>
      <c r="D1934" s="1">
        <v>20</v>
      </c>
      <c r="E1934" s="1">
        <v>0.25</v>
      </c>
      <c r="F1934" s="1">
        <v>21.673999999999999</v>
      </c>
      <c r="G1934" s="1">
        <v>140</v>
      </c>
      <c r="H1934" s="1">
        <v>170.34359999999998</v>
      </c>
      <c r="N1934" t="s">
        <v>0</v>
      </c>
      <c r="O1934" t="str">
        <f t="shared" si="250"/>
        <v>OrderID: 10997,</v>
      </c>
      <c r="P1934" t="str">
        <f t="shared" si="251"/>
        <v>ProductID: 52,</v>
      </c>
      <c r="Q1934" t="str">
        <f t="shared" si="252"/>
        <v>UnitPrice: 7,</v>
      </c>
      <c r="R1934" t="str">
        <f t="shared" si="253"/>
        <v>Quantity: 20,</v>
      </c>
      <c r="S1934" t="str">
        <f t="shared" si="254"/>
        <v>Discount: 0.25,</v>
      </c>
      <c r="T1934" t="str">
        <f t="shared" si="255"/>
        <v>GrossProfitMargin: 21.674,</v>
      </c>
      <c r="U1934" t="str">
        <f t="shared" si="256"/>
        <v>ProductCost: 140,</v>
      </c>
      <c r="V1934" t="str">
        <f t="shared" si="257"/>
        <v>ProductRevenue: 170.3436</v>
      </c>
      <c r="W1934" t="s">
        <v>310</v>
      </c>
    </row>
    <row r="1935" spans="1:23" x14ac:dyDescent="0.3">
      <c r="A1935" s="1">
        <v>10998</v>
      </c>
      <c r="B1935" s="1">
        <v>24</v>
      </c>
      <c r="C1935" s="1">
        <v>4.5</v>
      </c>
      <c r="D1935" s="1">
        <v>12</v>
      </c>
      <c r="E1935" s="1">
        <v>0</v>
      </c>
      <c r="F1935" s="1">
        <v>13.858000000000001</v>
      </c>
      <c r="G1935" s="1">
        <v>54</v>
      </c>
      <c r="H1935" s="1">
        <v>61.483319999999999</v>
      </c>
      <c r="N1935" t="s">
        <v>0</v>
      </c>
      <c r="O1935" t="str">
        <f t="shared" si="250"/>
        <v>OrderID: 10998,</v>
      </c>
      <c r="P1935" t="str">
        <f t="shared" si="251"/>
        <v>ProductID: 24,</v>
      </c>
      <c r="Q1935" t="str">
        <f t="shared" si="252"/>
        <v>UnitPrice: 4.5,</v>
      </c>
      <c r="R1935" t="str">
        <f t="shared" si="253"/>
        <v>Quantity: 12,</v>
      </c>
      <c r="S1935" t="str">
        <f t="shared" si="254"/>
        <v>Discount: 0,</v>
      </c>
      <c r="T1935" t="str">
        <f t="shared" si="255"/>
        <v>GrossProfitMargin: 13.858,</v>
      </c>
      <c r="U1935" t="str">
        <f t="shared" si="256"/>
        <v>ProductCost: 54,</v>
      </c>
      <c r="V1935" t="str">
        <f t="shared" si="257"/>
        <v>ProductRevenue: 61.48332</v>
      </c>
      <c r="W1935" t="s">
        <v>310</v>
      </c>
    </row>
    <row r="1936" spans="1:23" x14ac:dyDescent="0.3">
      <c r="A1936" s="1">
        <v>10998</v>
      </c>
      <c r="B1936" s="1">
        <v>61</v>
      </c>
      <c r="C1936" s="1">
        <v>28.5</v>
      </c>
      <c r="D1936" s="1">
        <v>7</v>
      </c>
      <c r="E1936" s="1">
        <v>0</v>
      </c>
      <c r="F1936" s="1">
        <v>17.048999999999999</v>
      </c>
      <c r="G1936" s="1">
        <v>199.5</v>
      </c>
      <c r="H1936" s="1">
        <v>233.512755</v>
      </c>
      <c r="N1936" t="s">
        <v>0</v>
      </c>
      <c r="O1936" t="str">
        <f t="shared" si="250"/>
        <v>OrderID: 10998,</v>
      </c>
      <c r="P1936" t="str">
        <f t="shared" si="251"/>
        <v>ProductID: 61,</v>
      </c>
      <c r="Q1936" t="str">
        <f t="shared" si="252"/>
        <v>UnitPrice: 28.5,</v>
      </c>
      <c r="R1936" t="str">
        <f t="shared" si="253"/>
        <v>Quantity: 7,</v>
      </c>
      <c r="S1936" t="str">
        <f t="shared" si="254"/>
        <v>Discount: 0,</v>
      </c>
      <c r="T1936" t="str">
        <f t="shared" si="255"/>
        <v>GrossProfitMargin: 17.049,</v>
      </c>
      <c r="U1936" t="str">
        <f t="shared" si="256"/>
        <v>ProductCost: 199.5,</v>
      </c>
      <c r="V1936" t="str">
        <f t="shared" si="257"/>
        <v>ProductRevenue: 233.512755</v>
      </c>
      <c r="W1936" t="s">
        <v>310</v>
      </c>
    </row>
    <row r="1937" spans="1:23" x14ac:dyDescent="0.3">
      <c r="A1937" s="1">
        <v>10998</v>
      </c>
      <c r="B1937" s="1">
        <v>74</v>
      </c>
      <c r="C1937" s="1">
        <v>10</v>
      </c>
      <c r="D1937" s="1">
        <v>20</v>
      </c>
      <c r="E1937" s="1">
        <v>0</v>
      </c>
      <c r="F1937" s="1">
        <v>23.509</v>
      </c>
      <c r="G1937" s="1">
        <v>200</v>
      </c>
      <c r="H1937" s="1">
        <v>247.018</v>
      </c>
      <c r="N1937" t="s">
        <v>0</v>
      </c>
      <c r="O1937" t="str">
        <f t="shared" si="250"/>
        <v>OrderID: 10998,</v>
      </c>
      <c r="P1937" t="str">
        <f t="shared" si="251"/>
        <v>ProductID: 74,</v>
      </c>
      <c r="Q1937" t="str">
        <f t="shared" si="252"/>
        <v>UnitPrice: 10,</v>
      </c>
      <c r="R1937" t="str">
        <f t="shared" si="253"/>
        <v>Quantity: 20,</v>
      </c>
      <c r="S1937" t="str">
        <f t="shared" si="254"/>
        <v>Discount: 0,</v>
      </c>
      <c r="T1937" t="str">
        <f t="shared" si="255"/>
        <v>GrossProfitMargin: 23.509,</v>
      </c>
      <c r="U1937" t="str">
        <f t="shared" si="256"/>
        <v>ProductCost: 200,</v>
      </c>
      <c r="V1937" t="str">
        <f t="shared" si="257"/>
        <v>ProductRevenue: 247.018</v>
      </c>
      <c r="W1937" t="s">
        <v>310</v>
      </c>
    </row>
    <row r="1938" spans="1:23" x14ac:dyDescent="0.3">
      <c r="A1938" s="1">
        <v>10998</v>
      </c>
      <c r="B1938" s="1">
        <v>75</v>
      </c>
      <c r="C1938" s="1">
        <v>7.75</v>
      </c>
      <c r="D1938" s="1">
        <v>30</v>
      </c>
      <c r="E1938" s="1">
        <v>0</v>
      </c>
      <c r="F1938" s="1">
        <v>20.248000000000001</v>
      </c>
      <c r="G1938" s="1">
        <v>232.5</v>
      </c>
      <c r="H1938" s="1">
        <v>279.57659999999998</v>
      </c>
      <c r="N1938" t="s">
        <v>0</v>
      </c>
      <c r="O1938" t="str">
        <f t="shared" si="250"/>
        <v>OrderID: 10998,</v>
      </c>
      <c r="P1938" t="str">
        <f t="shared" si="251"/>
        <v>ProductID: 75,</v>
      </c>
      <c r="Q1938" t="str">
        <f t="shared" si="252"/>
        <v>UnitPrice: 7.75,</v>
      </c>
      <c r="R1938" t="str">
        <f t="shared" si="253"/>
        <v>Quantity: 30,</v>
      </c>
      <c r="S1938" t="str">
        <f t="shared" si="254"/>
        <v>Discount: 0,</v>
      </c>
      <c r="T1938" t="str">
        <f t="shared" si="255"/>
        <v>GrossProfitMargin: 20.248,</v>
      </c>
      <c r="U1938" t="str">
        <f t="shared" si="256"/>
        <v>ProductCost: 232.5,</v>
      </c>
      <c r="V1938" t="str">
        <f t="shared" si="257"/>
        <v>ProductRevenue: 279.5766</v>
      </c>
      <c r="W1938" t="s">
        <v>310</v>
      </c>
    </row>
    <row r="1939" spans="1:23" x14ac:dyDescent="0.3">
      <c r="A1939" s="1">
        <v>10999</v>
      </c>
      <c r="B1939" s="1">
        <v>41</v>
      </c>
      <c r="C1939" s="1">
        <v>9.65</v>
      </c>
      <c r="D1939" s="1">
        <v>20</v>
      </c>
      <c r="E1939" s="1">
        <v>5.0000000745058101E-2</v>
      </c>
      <c r="F1939" s="1">
        <v>15.858000000000001</v>
      </c>
      <c r="G1939" s="1">
        <v>193</v>
      </c>
      <c r="H1939" s="1">
        <v>223.60593999999998</v>
      </c>
      <c r="N1939" t="s">
        <v>0</v>
      </c>
      <c r="O1939" t="str">
        <f t="shared" si="250"/>
        <v>OrderID: 10999,</v>
      </c>
      <c r="P1939" t="str">
        <f t="shared" si="251"/>
        <v>ProductID: 41,</v>
      </c>
      <c r="Q1939" t="str">
        <f t="shared" si="252"/>
        <v>UnitPrice: 9.65,</v>
      </c>
      <c r="R1939" t="str">
        <f t="shared" si="253"/>
        <v>Quantity: 20,</v>
      </c>
      <c r="S1939" t="str">
        <f t="shared" si="254"/>
        <v>Discount: 0.0500000007450581,</v>
      </c>
      <c r="T1939" t="str">
        <f t="shared" si="255"/>
        <v>GrossProfitMargin: 15.858,</v>
      </c>
      <c r="U1939" t="str">
        <f t="shared" si="256"/>
        <v>ProductCost: 193,</v>
      </c>
      <c r="V1939" t="str">
        <f t="shared" si="257"/>
        <v>ProductRevenue: 223.60594</v>
      </c>
      <c r="W1939" t="s">
        <v>310</v>
      </c>
    </row>
    <row r="1940" spans="1:23" x14ac:dyDescent="0.3">
      <c r="A1940" s="1">
        <v>10999</v>
      </c>
      <c r="B1940" s="1">
        <v>51</v>
      </c>
      <c r="C1940" s="1">
        <v>53</v>
      </c>
      <c r="D1940" s="1">
        <v>15</v>
      </c>
      <c r="E1940" s="1">
        <v>5.0000000745058101E-2</v>
      </c>
      <c r="F1940" s="1">
        <v>17.704000000000001</v>
      </c>
      <c r="G1940" s="1">
        <v>795</v>
      </c>
      <c r="H1940" s="1">
        <v>935.74680000000012</v>
      </c>
      <c r="N1940" t="s">
        <v>0</v>
      </c>
      <c r="O1940" t="str">
        <f t="shared" si="250"/>
        <v>OrderID: 10999,</v>
      </c>
      <c r="P1940" t="str">
        <f t="shared" si="251"/>
        <v>ProductID: 51,</v>
      </c>
      <c r="Q1940" t="str">
        <f t="shared" si="252"/>
        <v>UnitPrice: 53,</v>
      </c>
      <c r="R1940" t="str">
        <f t="shared" si="253"/>
        <v>Quantity: 15,</v>
      </c>
      <c r="S1940" t="str">
        <f t="shared" si="254"/>
        <v>Discount: 0.0500000007450581,</v>
      </c>
      <c r="T1940" t="str">
        <f t="shared" si="255"/>
        <v>GrossProfitMargin: 17.704,</v>
      </c>
      <c r="U1940" t="str">
        <f t="shared" si="256"/>
        <v>ProductCost: 795,</v>
      </c>
      <c r="V1940" t="str">
        <f t="shared" si="257"/>
        <v>ProductRevenue: 935.7468</v>
      </c>
      <c r="W1940" t="s">
        <v>310</v>
      </c>
    </row>
    <row r="1941" spans="1:23" x14ac:dyDescent="0.3">
      <c r="A1941" s="1">
        <v>10999</v>
      </c>
      <c r="B1941" s="1">
        <v>77</v>
      </c>
      <c r="C1941" s="1">
        <v>13</v>
      </c>
      <c r="D1941" s="1">
        <v>21</v>
      </c>
      <c r="E1941" s="1">
        <v>5.0000000745058101E-2</v>
      </c>
      <c r="F1941" s="1">
        <v>21.274999999999999</v>
      </c>
      <c r="G1941" s="1">
        <v>273</v>
      </c>
      <c r="H1941" s="1">
        <v>331.08075000000002</v>
      </c>
      <c r="N1941" t="s">
        <v>0</v>
      </c>
      <c r="O1941" t="str">
        <f t="shared" si="250"/>
        <v>OrderID: 10999,</v>
      </c>
      <c r="P1941" t="str">
        <f t="shared" si="251"/>
        <v>ProductID: 77,</v>
      </c>
      <c r="Q1941" t="str">
        <f t="shared" si="252"/>
        <v>UnitPrice: 13,</v>
      </c>
      <c r="R1941" t="str">
        <f t="shared" si="253"/>
        <v>Quantity: 21,</v>
      </c>
      <c r="S1941" t="str">
        <f t="shared" si="254"/>
        <v>Discount: 0.0500000007450581,</v>
      </c>
      <c r="T1941" t="str">
        <f t="shared" si="255"/>
        <v>GrossProfitMargin: 21.275,</v>
      </c>
      <c r="U1941" t="str">
        <f t="shared" si="256"/>
        <v>ProductCost: 273,</v>
      </c>
      <c r="V1941" t="str">
        <f t="shared" si="257"/>
        <v>ProductRevenue: 331.08075</v>
      </c>
      <c r="W1941" t="s">
        <v>310</v>
      </c>
    </row>
    <row r="1942" spans="1:23" x14ac:dyDescent="0.3">
      <c r="A1942" s="1">
        <v>11000</v>
      </c>
      <c r="B1942" s="1">
        <v>4</v>
      </c>
      <c r="C1942" s="1">
        <v>22</v>
      </c>
      <c r="D1942" s="1">
        <v>25</v>
      </c>
      <c r="E1942" s="1">
        <v>0.25</v>
      </c>
      <c r="F1942" s="1">
        <v>16.34</v>
      </c>
      <c r="G1942" s="1">
        <v>550</v>
      </c>
      <c r="H1942" s="1">
        <v>639.87</v>
      </c>
      <c r="N1942" t="s">
        <v>0</v>
      </c>
      <c r="O1942" t="str">
        <f t="shared" si="250"/>
        <v>OrderID: 11000,</v>
      </c>
      <c r="P1942" t="str">
        <f t="shared" si="251"/>
        <v>ProductID: 4,</v>
      </c>
      <c r="Q1942" t="str">
        <f t="shared" si="252"/>
        <v>UnitPrice: 22,</v>
      </c>
      <c r="R1942" t="str">
        <f t="shared" si="253"/>
        <v>Quantity: 25,</v>
      </c>
      <c r="S1942" t="str">
        <f t="shared" si="254"/>
        <v>Discount: 0.25,</v>
      </c>
      <c r="T1942" t="str">
        <f t="shared" si="255"/>
        <v>GrossProfitMargin: 16.34,</v>
      </c>
      <c r="U1942" t="str">
        <f t="shared" si="256"/>
        <v>ProductCost: 550,</v>
      </c>
      <c r="V1942" t="str">
        <f t="shared" si="257"/>
        <v>ProductRevenue: 639.87</v>
      </c>
      <c r="W1942" t="s">
        <v>310</v>
      </c>
    </row>
    <row r="1943" spans="1:23" x14ac:dyDescent="0.3">
      <c r="A1943" s="1">
        <v>11000</v>
      </c>
      <c r="B1943" s="1">
        <v>24</v>
      </c>
      <c r="C1943" s="1">
        <v>4.5</v>
      </c>
      <c r="D1943" s="1">
        <v>30</v>
      </c>
      <c r="E1943" s="1">
        <v>0.25</v>
      </c>
      <c r="F1943" s="1">
        <v>11.917999999999999</v>
      </c>
      <c r="G1943" s="1">
        <v>135</v>
      </c>
      <c r="H1943" s="1">
        <v>151.08930000000001</v>
      </c>
      <c r="N1943" t="s">
        <v>0</v>
      </c>
      <c r="O1943" t="str">
        <f t="shared" si="250"/>
        <v>OrderID: 11000,</v>
      </c>
      <c r="P1943" t="str">
        <f t="shared" si="251"/>
        <v>ProductID: 24,</v>
      </c>
      <c r="Q1943" t="str">
        <f t="shared" si="252"/>
        <v>UnitPrice: 4.5,</v>
      </c>
      <c r="R1943" t="str">
        <f t="shared" si="253"/>
        <v>Quantity: 30,</v>
      </c>
      <c r="S1943" t="str">
        <f t="shared" si="254"/>
        <v>Discount: 0.25,</v>
      </c>
      <c r="T1943" t="str">
        <f t="shared" si="255"/>
        <v>GrossProfitMargin: 11.918,</v>
      </c>
      <c r="U1943" t="str">
        <f t="shared" si="256"/>
        <v>ProductCost: 135,</v>
      </c>
      <c r="V1943" t="str">
        <f t="shared" si="257"/>
        <v>ProductRevenue: 151.0893</v>
      </c>
      <c r="W1943" t="s">
        <v>310</v>
      </c>
    </row>
    <row r="1944" spans="1:23" x14ac:dyDescent="0.3">
      <c r="A1944" s="1">
        <v>11000</v>
      </c>
      <c r="B1944" s="1">
        <v>77</v>
      </c>
      <c r="C1944" s="1">
        <v>13</v>
      </c>
      <c r="D1944" s="1">
        <v>30</v>
      </c>
      <c r="E1944" s="1">
        <v>0</v>
      </c>
      <c r="F1944" s="1">
        <v>26.812000000000001</v>
      </c>
      <c r="G1944" s="1">
        <v>390</v>
      </c>
      <c r="H1944" s="1">
        <v>494.56680000000006</v>
      </c>
      <c r="N1944" t="s">
        <v>0</v>
      </c>
      <c r="O1944" t="str">
        <f t="shared" si="250"/>
        <v>OrderID: 11000,</v>
      </c>
      <c r="P1944" t="str">
        <f t="shared" si="251"/>
        <v>ProductID: 77,</v>
      </c>
      <c r="Q1944" t="str">
        <f t="shared" si="252"/>
        <v>UnitPrice: 13,</v>
      </c>
      <c r="R1944" t="str">
        <f t="shared" si="253"/>
        <v>Quantity: 30,</v>
      </c>
      <c r="S1944" t="str">
        <f t="shared" si="254"/>
        <v>Discount: 0,</v>
      </c>
      <c r="T1944" t="str">
        <f t="shared" si="255"/>
        <v>GrossProfitMargin: 26.812,</v>
      </c>
      <c r="U1944" t="str">
        <f t="shared" si="256"/>
        <v>ProductCost: 390,</v>
      </c>
      <c r="V1944" t="str">
        <f t="shared" si="257"/>
        <v>ProductRevenue: 494.5668</v>
      </c>
      <c r="W1944" t="s">
        <v>310</v>
      </c>
    </row>
    <row r="1945" spans="1:23" x14ac:dyDescent="0.3">
      <c r="A1945" s="1">
        <v>11001</v>
      </c>
      <c r="B1945" s="1">
        <v>7</v>
      </c>
      <c r="C1945" s="1">
        <v>30</v>
      </c>
      <c r="D1945" s="1">
        <v>60</v>
      </c>
      <c r="E1945" s="1">
        <v>0</v>
      </c>
      <c r="F1945" s="1">
        <v>29.696999999999999</v>
      </c>
      <c r="G1945" s="1">
        <v>1800</v>
      </c>
      <c r="H1945" s="1">
        <v>2334.5459999999998</v>
      </c>
      <c r="N1945" t="s">
        <v>0</v>
      </c>
      <c r="O1945" t="str">
        <f t="shared" si="250"/>
        <v>OrderID: 11001,</v>
      </c>
      <c r="P1945" t="str">
        <f t="shared" si="251"/>
        <v>ProductID: 7,</v>
      </c>
      <c r="Q1945" t="str">
        <f t="shared" si="252"/>
        <v>UnitPrice: 30,</v>
      </c>
      <c r="R1945" t="str">
        <f t="shared" si="253"/>
        <v>Quantity: 60,</v>
      </c>
      <c r="S1945" t="str">
        <f t="shared" si="254"/>
        <v>Discount: 0,</v>
      </c>
      <c r="T1945" t="str">
        <f t="shared" si="255"/>
        <v>GrossProfitMargin: 29.697,</v>
      </c>
      <c r="U1945" t="str">
        <f t="shared" si="256"/>
        <v>ProductCost: 1800,</v>
      </c>
      <c r="V1945" t="str">
        <f t="shared" si="257"/>
        <v>ProductRevenue: 2334.546</v>
      </c>
      <c r="W1945" t="s">
        <v>310</v>
      </c>
    </row>
    <row r="1946" spans="1:23" x14ac:dyDescent="0.3">
      <c r="A1946" s="1">
        <v>11001</v>
      </c>
      <c r="B1946" s="1">
        <v>22</v>
      </c>
      <c r="C1946" s="1">
        <v>21</v>
      </c>
      <c r="D1946" s="1">
        <v>25</v>
      </c>
      <c r="E1946" s="1">
        <v>0</v>
      </c>
      <c r="F1946" s="1">
        <v>8.4499999999999993</v>
      </c>
      <c r="G1946" s="1">
        <v>525</v>
      </c>
      <c r="H1946" s="1">
        <v>569.36249999999995</v>
      </c>
      <c r="N1946" t="s">
        <v>0</v>
      </c>
      <c r="O1946" t="str">
        <f t="shared" si="250"/>
        <v>OrderID: 11001,</v>
      </c>
      <c r="P1946" t="str">
        <f t="shared" si="251"/>
        <v>ProductID: 22,</v>
      </c>
      <c r="Q1946" t="str">
        <f t="shared" si="252"/>
        <v>UnitPrice: 21,</v>
      </c>
      <c r="R1946" t="str">
        <f t="shared" si="253"/>
        <v>Quantity: 25,</v>
      </c>
      <c r="S1946" t="str">
        <f t="shared" si="254"/>
        <v>Discount: 0,</v>
      </c>
      <c r="T1946" t="str">
        <f t="shared" si="255"/>
        <v>GrossProfitMargin: 8.45,</v>
      </c>
      <c r="U1946" t="str">
        <f t="shared" si="256"/>
        <v>ProductCost: 525,</v>
      </c>
      <c r="V1946" t="str">
        <f t="shared" si="257"/>
        <v>ProductRevenue: 569.3625</v>
      </c>
      <c r="W1946" t="s">
        <v>310</v>
      </c>
    </row>
    <row r="1947" spans="1:23" x14ac:dyDescent="0.3">
      <c r="A1947" s="1">
        <v>11001</v>
      </c>
      <c r="B1947" s="1">
        <v>46</v>
      </c>
      <c r="C1947" s="1">
        <v>12</v>
      </c>
      <c r="D1947" s="1">
        <v>25</v>
      </c>
      <c r="E1947" s="1">
        <v>0</v>
      </c>
      <c r="F1947" s="1">
        <v>16.297000000000001</v>
      </c>
      <c r="G1947" s="1">
        <v>300</v>
      </c>
      <c r="H1947" s="1">
        <v>348.89100000000002</v>
      </c>
      <c r="N1947" t="s">
        <v>0</v>
      </c>
      <c r="O1947" t="str">
        <f t="shared" si="250"/>
        <v>OrderID: 11001,</v>
      </c>
      <c r="P1947" t="str">
        <f t="shared" si="251"/>
        <v>ProductID: 46,</v>
      </c>
      <c r="Q1947" t="str">
        <f t="shared" si="252"/>
        <v>UnitPrice: 12,</v>
      </c>
      <c r="R1947" t="str">
        <f t="shared" si="253"/>
        <v>Quantity: 25,</v>
      </c>
      <c r="S1947" t="str">
        <f t="shared" si="254"/>
        <v>Discount: 0,</v>
      </c>
      <c r="T1947" t="str">
        <f t="shared" si="255"/>
        <v>GrossProfitMargin: 16.297,</v>
      </c>
      <c r="U1947" t="str">
        <f t="shared" si="256"/>
        <v>ProductCost: 300,</v>
      </c>
      <c r="V1947" t="str">
        <f t="shared" si="257"/>
        <v>ProductRevenue: 348.891</v>
      </c>
      <c r="W1947" t="s">
        <v>310</v>
      </c>
    </row>
    <row r="1948" spans="1:23" x14ac:dyDescent="0.3">
      <c r="A1948" s="1">
        <v>11001</v>
      </c>
      <c r="B1948" s="1">
        <v>55</v>
      </c>
      <c r="C1948" s="1">
        <v>24</v>
      </c>
      <c r="D1948" s="1">
        <v>6</v>
      </c>
      <c r="E1948" s="1">
        <v>0</v>
      </c>
      <c r="F1948" s="1">
        <v>23.768999999999998</v>
      </c>
      <c r="G1948" s="1">
        <v>144</v>
      </c>
      <c r="H1948" s="1">
        <v>178.22736</v>
      </c>
      <c r="N1948" t="s">
        <v>0</v>
      </c>
      <c r="O1948" t="str">
        <f t="shared" si="250"/>
        <v>OrderID: 11001,</v>
      </c>
      <c r="P1948" t="str">
        <f t="shared" si="251"/>
        <v>ProductID: 55,</v>
      </c>
      <c r="Q1948" t="str">
        <f t="shared" si="252"/>
        <v>UnitPrice: 24,</v>
      </c>
      <c r="R1948" t="str">
        <f t="shared" si="253"/>
        <v>Quantity: 6,</v>
      </c>
      <c r="S1948" t="str">
        <f t="shared" si="254"/>
        <v>Discount: 0,</v>
      </c>
      <c r="T1948" t="str">
        <f t="shared" si="255"/>
        <v>GrossProfitMargin: 23.769,</v>
      </c>
      <c r="U1948" t="str">
        <f t="shared" si="256"/>
        <v>ProductCost: 144,</v>
      </c>
      <c r="V1948" t="str">
        <f t="shared" si="257"/>
        <v>ProductRevenue: 178.22736</v>
      </c>
      <c r="W1948" t="s">
        <v>310</v>
      </c>
    </row>
    <row r="1949" spans="1:23" x14ac:dyDescent="0.3">
      <c r="A1949" s="1">
        <v>11002</v>
      </c>
      <c r="B1949" s="1">
        <v>13</v>
      </c>
      <c r="C1949" s="1">
        <v>6</v>
      </c>
      <c r="D1949" s="1">
        <v>56</v>
      </c>
      <c r="E1949" s="1">
        <v>0</v>
      </c>
      <c r="F1949" s="1">
        <v>10.81</v>
      </c>
      <c r="G1949" s="1">
        <v>336</v>
      </c>
      <c r="H1949" s="1">
        <v>372.32160000000005</v>
      </c>
      <c r="N1949" t="s">
        <v>0</v>
      </c>
      <c r="O1949" t="str">
        <f t="shared" si="250"/>
        <v>OrderID: 11002,</v>
      </c>
      <c r="P1949" t="str">
        <f t="shared" si="251"/>
        <v>ProductID: 13,</v>
      </c>
      <c r="Q1949" t="str">
        <f t="shared" si="252"/>
        <v>UnitPrice: 6,</v>
      </c>
      <c r="R1949" t="str">
        <f t="shared" si="253"/>
        <v>Quantity: 56,</v>
      </c>
      <c r="S1949" t="str">
        <f t="shared" si="254"/>
        <v>Discount: 0,</v>
      </c>
      <c r="T1949" t="str">
        <f t="shared" si="255"/>
        <v>GrossProfitMargin: 10.81,</v>
      </c>
      <c r="U1949" t="str">
        <f t="shared" si="256"/>
        <v>ProductCost: 336,</v>
      </c>
      <c r="V1949" t="str">
        <f t="shared" si="257"/>
        <v>ProductRevenue: 372.3216</v>
      </c>
      <c r="W1949" t="s">
        <v>310</v>
      </c>
    </row>
    <row r="1950" spans="1:23" x14ac:dyDescent="0.3">
      <c r="A1950" s="1">
        <v>11002</v>
      </c>
      <c r="B1950" s="1">
        <v>35</v>
      </c>
      <c r="C1950" s="1">
        <v>18</v>
      </c>
      <c r="D1950" s="1">
        <v>15</v>
      </c>
      <c r="E1950" s="1">
        <v>0.15000000596046401</v>
      </c>
      <c r="F1950" s="1">
        <v>17.053999999999998</v>
      </c>
      <c r="G1950" s="1">
        <v>270</v>
      </c>
      <c r="H1950" s="1">
        <v>316.04579999999999</v>
      </c>
      <c r="N1950" t="s">
        <v>0</v>
      </c>
      <c r="O1950" t="str">
        <f t="shared" si="250"/>
        <v>OrderID: 11002,</v>
      </c>
      <c r="P1950" t="str">
        <f t="shared" si="251"/>
        <v>ProductID: 35,</v>
      </c>
      <c r="Q1950" t="str">
        <f t="shared" si="252"/>
        <v>UnitPrice: 18,</v>
      </c>
      <c r="R1950" t="str">
        <f t="shared" si="253"/>
        <v>Quantity: 15,</v>
      </c>
      <c r="S1950" t="str">
        <f t="shared" si="254"/>
        <v>Discount: 0.150000005960464,</v>
      </c>
      <c r="T1950" t="str">
        <f t="shared" si="255"/>
        <v>GrossProfitMargin: 17.054,</v>
      </c>
      <c r="U1950" t="str">
        <f t="shared" si="256"/>
        <v>ProductCost: 270,</v>
      </c>
      <c r="V1950" t="str">
        <f t="shared" si="257"/>
        <v>ProductRevenue: 316.0458</v>
      </c>
      <c r="W1950" t="s">
        <v>310</v>
      </c>
    </row>
    <row r="1951" spans="1:23" x14ac:dyDescent="0.3">
      <c r="A1951" s="1">
        <v>11002</v>
      </c>
      <c r="B1951" s="1">
        <v>42</v>
      </c>
      <c r="C1951" s="1">
        <v>14</v>
      </c>
      <c r="D1951" s="1">
        <v>24</v>
      </c>
      <c r="E1951" s="1">
        <v>0.15000000596046401</v>
      </c>
      <c r="F1951" s="1">
        <v>25.611000000000001</v>
      </c>
      <c r="G1951" s="1">
        <v>336</v>
      </c>
      <c r="H1951" s="1">
        <v>422.05296000000004</v>
      </c>
      <c r="N1951" t="s">
        <v>0</v>
      </c>
      <c r="O1951" t="str">
        <f t="shared" si="250"/>
        <v>OrderID: 11002,</v>
      </c>
      <c r="P1951" t="str">
        <f t="shared" si="251"/>
        <v>ProductID: 42,</v>
      </c>
      <c r="Q1951" t="str">
        <f t="shared" si="252"/>
        <v>UnitPrice: 14,</v>
      </c>
      <c r="R1951" t="str">
        <f t="shared" si="253"/>
        <v>Quantity: 24,</v>
      </c>
      <c r="S1951" t="str">
        <f t="shared" si="254"/>
        <v>Discount: 0.150000005960464,</v>
      </c>
      <c r="T1951" t="str">
        <f t="shared" si="255"/>
        <v>GrossProfitMargin: 25.611,</v>
      </c>
      <c r="U1951" t="str">
        <f t="shared" si="256"/>
        <v>ProductCost: 336,</v>
      </c>
      <c r="V1951" t="str">
        <f t="shared" si="257"/>
        <v>ProductRevenue: 422.05296</v>
      </c>
      <c r="W1951" t="s">
        <v>310</v>
      </c>
    </row>
    <row r="1952" spans="1:23" x14ac:dyDescent="0.3">
      <c r="A1952" s="1">
        <v>11002</v>
      </c>
      <c r="B1952" s="1">
        <v>55</v>
      </c>
      <c r="C1952" s="1">
        <v>24</v>
      </c>
      <c r="D1952" s="1">
        <v>40</v>
      </c>
      <c r="E1952" s="1">
        <v>0</v>
      </c>
      <c r="F1952" s="1">
        <v>9.1389999999999993</v>
      </c>
      <c r="G1952" s="1">
        <v>960</v>
      </c>
      <c r="H1952" s="1">
        <v>1047.7344000000001</v>
      </c>
      <c r="N1952" t="s">
        <v>0</v>
      </c>
      <c r="O1952" t="str">
        <f t="shared" si="250"/>
        <v>OrderID: 11002,</v>
      </c>
      <c r="P1952" t="str">
        <f t="shared" si="251"/>
        <v>ProductID: 55,</v>
      </c>
      <c r="Q1952" t="str">
        <f t="shared" si="252"/>
        <v>UnitPrice: 24,</v>
      </c>
      <c r="R1952" t="str">
        <f t="shared" si="253"/>
        <v>Quantity: 40,</v>
      </c>
      <c r="S1952" t="str">
        <f t="shared" si="254"/>
        <v>Discount: 0,</v>
      </c>
      <c r="T1952" t="str">
        <f t="shared" si="255"/>
        <v>GrossProfitMargin: 9.139,</v>
      </c>
      <c r="U1952" t="str">
        <f t="shared" si="256"/>
        <v>ProductCost: 960,</v>
      </c>
      <c r="V1952" t="str">
        <f t="shared" si="257"/>
        <v>ProductRevenue: 1047.7344</v>
      </c>
      <c r="W1952" t="s">
        <v>310</v>
      </c>
    </row>
    <row r="1953" spans="1:23" x14ac:dyDescent="0.3">
      <c r="A1953" s="1">
        <v>11003</v>
      </c>
      <c r="B1953" s="1">
        <v>1</v>
      </c>
      <c r="C1953" s="1">
        <v>18</v>
      </c>
      <c r="D1953" s="1">
        <v>4</v>
      </c>
      <c r="E1953" s="1">
        <v>0</v>
      </c>
      <c r="F1953" s="1">
        <v>15.85</v>
      </c>
      <c r="G1953" s="1">
        <v>72</v>
      </c>
      <c r="H1953" s="1">
        <v>83.412000000000006</v>
      </c>
      <c r="N1953" t="s">
        <v>0</v>
      </c>
      <c r="O1953" t="str">
        <f t="shared" si="250"/>
        <v>OrderID: 11003,</v>
      </c>
      <c r="P1953" t="str">
        <f t="shared" si="251"/>
        <v>ProductID: 1,</v>
      </c>
      <c r="Q1953" t="str">
        <f t="shared" si="252"/>
        <v>UnitPrice: 18,</v>
      </c>
      <c r="R1953" t="str">
        <f t="shared" si="253"/>
        <v>Quantity: 4,</v>
      </c>
      <c r="S1953" t="str">
        <f t="shared" si="254"/>
        <v>Discount: 0,</v>
      </c>
      <c r="T1953" t="str">
        <f t="shared" si="255"/>
        <v>GrossProfitMargin: 15.85,</v>
      </c>
      <c r="U1953" t="str">
        <f t="shared" si="256"/>
        <v>ProductCost: 72,</v>
      </c>
      <c r="V1953" t="str">
        <f t="shared" si="257"/>
        <v>ProductRevenue: 83.412</v>
      </c>
      <c r="W1953" t="s">
        <v>310</v>
      </c>
    </row>
    <row r="1954" spans="1:23" x14ac:dyDescent="0.3">
      <c r="A1954" s="1">
        <v>11003</v>
      </c>
      <c r="B1954" s="1">
        <v>40</v>
      </c>
      <c r="C1954" s="1">
        <v>18.399999999999999</v>
      </c>
      <c r="D1954" s="1">
        <v>10</v>
      </c>
      <c r="E1954" s="1">
        <v>0</v>
      </c>
      <c r="F1954" s="1">
        <v>21.032</v>
      </c>
      <c r="G1954" s="1">
        <v>184</v>
      </c>
      <c r="H1954" s="1">
        <v>222.69888</v>
      </c>
      <c r="N1954" t="s">
        <v>0</v>
      </c>
      <c r="O1954" t="str">
        <f t="shared" si="250"/>
        <v>OrderID: 11003,</v>
      </c>
      <c r="P1954" t="str">
        <f t="shared" si="251"/>
        <v>ProductID: 40,</v>
      </c>
      <c r="Q1954" t="str">
        <f t="shared" si="252"/>
        <v>UnitPrice: 18.4,</v>
      </c>
      <c r="R1954" t="str">
        <f t="shared" si="253"/>
        <v>Quantity: 10,</v>
      </c>
      <c r="S1954" t="str">
        <f t="shared" si="254"/>
        <v>Discount: 0,</v>
      </c>
      <c r="T1954" t="str">
        <f t="shared" si="255"/>
        <v>GrossProfitMargin: 21.032,</v>
      </c>
      <c r="U1954" t="str">
        <f t="shared" si="256"/>
        <v>ProductCost: 184,</v>
      </c>
      <c r="V1954" t="str">
        <f t="shared" si="257"/>
        <v>ProductRevenue: 222.69888</v>
      </c>
      <c r="W1954" t="s">
        <v>310</v>
      </c>
    </row>
    <row r="1955" spans="1:23" x14ac:dyDescent="0.3">
      <c r="A1955" s="1">
        <v>11003</v>
      </c>
      <c r="B1955" s="1">
        <v>52</v>
      </c>
      <c r="C1955" s="1">
        <v>7</v>
      </c>
      <c r="D1955" s="1">
        <v>10</v>
      </c>
      <c r="E1955" s="1">
        <v>0</v>
      </c>
      <c r="F1955" s="1">
        <v>25.385999999999999</v>
      </c>
      <c r="G1955" s="1">
        <v>70</v>
      </c>
      <c r="H1955" s="1">
        <v>87.770200000000003</v>
      </c>
      <c r="N1955" t="s">
        <v>0</v>
      </c>
      <c r="O1955" t="str">
        <f t="shared" si="250"/>
        <v>OrderID: 11003,</v>
      </c>
      <c r="P1955" t="str">
        <f t="shared" si="251"/>
        <v>ProductID: 52,</v>
      </c>
      <c r="Q1955" t="str">
        <f t="shared" si="252"/>
        <v>UnitPrice: 7,</v>
      </c>
      <c r="R1955" t="str">
        <f t="shared" si="253"/>
        <v>Quantity: 10,</v>
      </c>
      <c r="S1955" t="str">
        <f t="shared" si="254"/>
        <v>Discount: 0,</v>
      </c>
      <c r="T1955" t="str">
        <f t="shared" si="255"/>
        <v>GrossProfitMargin: 25.386,</v>
      </c>
      <c r="U1955" t="str">
        <f t="shared" si="256"/>
        <v>ProductCost: 70,</v>
      </c>
      <c r="V1955" t="str">
        <f t="shared" si="257"/>
        <v>ProductRevenue: 87.7702</v>
      </c>
      <c r="W1955" t="s">
        <v>310</v>
      </c>
    </row>
    <row r="1956" spans="1:23" x14ac:dyDescent="0.3">
      <c r="A1956" s="1">
        <v>11004</v>
      </c>
      <c r="B1956" s="1">
        <v>26</v>
      </c>
      <c r="C1956" s="1">
        <v>31.23</v>
      </c>
      <c r="D1956" s="1">
        <v>6</v>
      </c>
      <c r="E1956" s="1">
        <v>0</v>
      </c>
      <c r="F1956" s="1">
        <v>23.666</v>
      </c>
      <c r="G1956" s="1">
        <v>187.38</v>
      </c>
      <c r="H1956" s="1">
        <v>231.7253508</v>
      </c>
      <c r="N1956" t="s">
        <v>0</v>
      </c>
      <c r="O1956" t="str">
        <f t="shared" si="250"/>
        <v>OrderID: 11004,</v>
      </c>
      <c r="P1956" t="str">
        <f t="shared" si="251"/>
        <v>ProductID: 26,</v>
      </c>
      <c r="Q1956" t="str">
        <f t="shared" si="252"/>
        <v>UnitPrice: 31.23,</v>
      </c>
      <c r="R1956" t="str">
        <f t="shared" si="253"/>
        <v>Quantity: 6,</v>
      </c>
      <c r="S1956" t="str">
        <f t="shared" si="254"/>
        <v>Discount: 0,</v>
      </c>
      <c r="T1956" t="str">
        <f t="shared" si="255"/>
        <v>GrossProfitMargin: 23.666,</v>
      </c>
      <c r="U1956" t="str">
        <f t="shared" si="256"/>
        <v>ProductCost: 187.38,</v>
      </c>
      <c r="V1956" t="str">
        <f t="shared" si="257"/>
        <v>ProductRevenue: 231.7253508</v>
      </c>
      <c r="W1956" t="s">
        <v>310</v>
      </c>
    </row>
    <row r="1957" spans="1:23" x14ac:dyDescent="0.3">
      <c r="A1957" s="1">
        <v>11004</v>
      </c>
      <c r="B1957" s="1">
        <v>76</v>
      </c>
      <c r="C1957" s="1">
        <v>18</v>
      </c>
      <c r="D1957" s="1">
        <v>6</v>
      </c>
      <c r="E1957" s="1">
        <v>0</v>
      </c>
      <c r="F1957" s="1">
        <v>17.702999999999999</v>
      </c>
      <c r="G1957" s="1">
        <v>108</v>
      </c>
      <c r="H1957" s="1">
        <v>127.11924</v>
      </c>
      <c r="N1957" t="s">
        <v>0</v>
      </c>
      <c r="O1957" t="str">
        <f t="shared" si="250"/>
        <v>OrderID: 11004,</v>
      </c>
      <c r="P1957" t="str">
        <f t="shared" si="251"/>
        <v>ProductID: 76,</v>
      </c>
      <c r="Q1957" t="str">
        <f t="shared" si="252"/>
        <v>UnitPrice: 18,</v>
      </c>
      <c r="R1957" t="str">
        <f t="shared" si="253"/>
        <v>Quantity: 6,</v>
      </c>
      <c r="S1957" t="str">
        <f t="shared" si="254"/>
        <v>Discount: 0,</v>
      </c>
      <c r="T1957" t="str">
        <f t="shared" si="255"/>
        <v>GrossProfitMargin: 17.703,</v>
      </c>
      <c r="U1957" t="str">
        <f t="shared" si="256"/>
        <v>ProductCost: 108,</v>
      </c>
      <c r="V1957" t="str">
        <f t="shared" si="257"/>
        <v>ProductRevenue: 127.11924</v>
      </c>
      <c r="W1957" t="s">
        <v>310</v>
      </c>
    </row>
    <row r="1958" spans="1:23" x14ac:dyDescent="0.3">
      <c r="A1958" s="1">
        <v>11005</v>
      </c>
      <c r="B1958" s="1">
        <v>1</v>
      </c>
      <c r="C1958" s="1">
        <v>18</v>
      </c>
      <c r="D1958" s="1">
        <v>2</v>
      </c>
      <c r="E1958" s="1">
        <v>0</v>
      </c>
      <c r="F1958" s="1">
        <v>15.914</v>
      </c>
      <c r="G1958" s="1">
        <v>36</v>
      </c>
      <c r="H1958" s="1">
        <v>41.729040000000005</v>
      </c>
      <c r="N1958" t="s">
        <v>0</v>
      </c>
      <c r="O1958" t="str">
        <f t="shared" si="250"/>
        <v>OrderID: 11005,</v>
      </c>
      <c r="P1958" t="str">
        <f t="shared" si="251"/>
        <v>ProductID: 1,</v>
      </c>
      <c r="Q1958" t="str">
        <f t="shared" si="252"/>
        <v>UnitPrice: 18,</v>
      </c>
      <c r="R1958" t="str">
        <f t="shared" si="253"/>
        <v>Quantity: 2,</v>
      </c>
      <c r="S1958" t="str">
        <f t="shared" si="254"/>
        <v>Discount: 0,</v>
      </c>
      <c r="T1958" t="str">
        <f t="shared" si="255"/>
        <v>GrossProfitMargin: 15.914,</v>
      </c>
      <c r="U1958" t="str">
        <f t="shared" si="256"/>
        <v>ProductCost: 36,</v>
      </c>
      <c r="V1958" t="str">
        <f t="shared" si="257"/>
        <v>ProductRevenue: 41.72904</v>
      </c>
      <c r="W1958" t="s">
        <v>310</v>
      </c>
    </row>
    <row r="1959" spans="1:23" x14ac:dyDescent="0.3">
      <c r="A1959" s="1">
        <v>11005</v>
      </c>
      <c r="B1959" s="1">
        <v>59</v>
      </c>
      <c r="C1959" s="1">
        <v>55</v>
      </c>
      <c r="D1959" s="1">
        <v>10</v>
      </c>
      <c r="E1959" s="1">
        <v>0</v>
      </c>
      <c r="F1959" s="1">
        <v>24.391999999999999</v>
      </c>
      <c r="G1959" s="1">
        <v>550</v>
      </c>
      <c r="H1959" s="1">
        <v>684.15599999999995</v>
      </c>
      <c r="N1959" t="s">
        <v>0</v>
      </c>
      <c r="O1959" t="str">
        <f t="shared" si="250"/>
        <v>OrderID: 11005,</v>
      </c>
      <c r="P1959" t="str">
        <f t="shared" si="251"/>
        <v>ProductID: 59,</v>
      </c>
      <c r="Q1959" t="str">
        <f t="shared" si="252"/>
        <v>UnitPrice: 55,</v>
      </c>
      <c r="R1959" t="str">
        <f t="shared" si="253"/>
        <v>Quantity: 10,</v>
      </c>
      <c r="S1959" t="str">
        <f t="shared" si="254"/>
        <v>Discount: 0,</v>
      </c>
      <c r="T1959" t="str">
        <f t="shared" si="255"/>
        <v>GrossProfitMargin: 24.392,</v>
      </c>
      <c r="U1959" t="str">
        <f t="shared" si="256"/>
        <v>ProductCost: 550,</v>
      </c>
      <c r="V1959" t="str">
        <f t="shared" si="257"/>
        <v>ProductRevenue: 684.156</v>
      </c>
      <c r="W1959" t="s">
        <v>310</v>
      </c>
    </row>
    <row r="1960" spans="1:23" x14ac:dyDescent="0.3">
      <c r="A1960" s="1">
        <v>11006</v>
      </c>
      <c r="B1960" s="1">
        <v>1</v>
      </c>
      <c r="C1960" s="1">
        <v>18</v>
      </c>
      <c r="D1960" s="1">
        <v>8</v>
      </c>
      <c r="E1960" s="1">
        <v>0</v>
      </c>
      <c r="F1960" s="1">
        <v>26.742000000000001</v>
      </c>
      <c r="G1960" s="1">
        <v>144</v>
      </c>
      <c r="H1960" s="1">
        <v>182.50847999999999</v>
      </c>
      <c r="N1960" t="s">
        <v>0</v>
      </c>
      <c r="O1960" t="str">
        <f t="shared" si="250"/>
        <v>OrderID: 11006,</v>
      </c>
      <c r="P1960" t="str">
        <f t="shared" si="251"/>
        <v>ProductID: 1,</v>
      </c>
      <c r="Q1960" t="str">
        <f t="shared" si="252"/>
        <v>UnitPrice: 18,</v>
      </c>
      <c r="R1960" t="str">
        <f t="shared" si="253"/>
        <v>Quantity: 8,</v>
      </c>
      <c r="S1960" t="str">
        <f t="shared" si="254"/>
        <v>Discount: 0,</v>
      </c>
      <c r="T1960" t="str">
        <f t="shared" si="255"/>
        <v>GrossProfitMargin: 26.742,</v>
      </c>
      <c r="U1960" t="str">
        <f t="shared" si="256"/>
        <v>ProductCost: 144,</v>
      </c>
      <c r="V1960" t="str">
        <f t="shared" si="257"/>
        <v>ProductRevenue: 182.50848</v>
      </c>
      <c r="W1960" t="s">
        <v>310</v>
      </c>
    </row>
    <row r="1961" spans="1:23" x14ac:dyDescent="0.3">
      <c r="A1961" s="1">
        <v>11006</v>
      </c>
      <c r="B1961" s="1">
        <v>29</v>
      </c>
      <c r="C1961" s="1">
        <v>123.79</v>
      </c>
      <c r="D1961" s="1">
        <v>2</v>
      </c>
      <c r="E1961" s="1">
        <v>0.25</v>
      </c>
      <c r="F1961" s="1">
        <v>6.9649999999999999</v>
      </c>
      <c r="G1961" s="1">
        <v>247.58</v>
      </c>
      <c r="H1961" s="1">
        <v>264.82394700000003</v>
      </c>
      <c r="N1961" t="s">
        <v>0</v>
      </c>
      <c r="O1961" t="str">
        <f t="shared" si="250"/>
        <v>OrderID: 11006,</v>
      </c>
      <c r="P1961" t="str">
        <f t="shared" si="251"/>
        <v>ProductID: 29,</v>
      </c>
      <c r="Q1961" t="str">
        <f t="shared" si="252"/>
        <v>UnitPrice: 123.79,</v>
      </c>
      <c r="R1961" t="str">
        <f t="shared" si="253"/>
        <v>Quantity: 2,</v>
      </c>
      <c r="S1961" t="str">
        <f t="shared" si="254"/>
        <v>Discount: 0.25,</v>
      </c>
      <c r="T1961" t="str">
        <f t="shared" si="255"/>
        <v>GrossProfitMargin: 6.965,</v>
      </c>
      <c r="U1961" t="str">
        <f t="shared" si="256"/>
        <v>ProductCost: 247.58,</v>
      </c>
      <c r="V1961" t="str">
        <f t="shared" si="257"/>
        <v>ProductRevenue: 264.823947</v>
      </c>
      <c r="W1961" t="s">
        <v>310</v>
      </c>
    </row>
    <row r="1962" spans="1:23" x14ac:dyDescent="0.3">
      <c r="A1962" s="1">
        <v>11007</v>
      </c>
      <c r="B1962" s="1">
        <v>8</v>
      </c>
      <c r="C1962" s="1">
        <v>40</v>
      </c>
      <c r="D1962" s="1">
        <v>30</v>
      </c>
      <c r="E1962" s="1">
        <v>0</v>
      </c>
      <c r="F1962" s="1">
        <v>22.553999999999998</v>
      </c>
      <c r="G1962" s="1">
        <v>1200</v>
      </c>
      <c r="H1962" s="1">
        <v>1470.6480000000001</v>
      </c>
      <c r="N1962" t="s">
        <v>0</v>
      </c>
      <c r="O1962" t="str">
        <f t="shared" si="250"/>
        <v>OrderID: 11007,</v>
      </c>
      <c r="P1962" t="str">
        <f t="shared" si="251"/>
        <v>ProductID: 8,</v>
      </c>
      <c r="Q1962" t="str">
        <f t="shared" si="252"/>
        <v>UnitPrice: 40,</v>
      </c>
      <c r="R1962" t="str">
        <f t="shared" si="253"/>
        <v>Quantity: 30,</v>
      </c>
      <c r="S1962" t="str">
        <f t="shared" si="254"/>
        <v>Discount: 0,</v>
      </c>
      <c r="T1962" t="str">
        <f t="shared" si="255"/>
        <v>GrossProfitMargin: 22.554,</v>
      </c>
      <c r="U1962" t="str">
        <f t="shared" si="256"/>
        <v>ProductCost: 1200,</v>
      </c>
      <c r="V1962" t="str">
        <f t="shared" si="257"/>
        <v>ProductRevenue: 1470.648</v>
      </c>
      <c r="W1962" t="s">
        <v>310</v>
      </c>
    </row>
    <row r="1963" spans="1:23" x14ac:dyDescent="0.3">
      <c r="A1963" s="1">
        <v>11007</v>
      </c>
      <c r="B1963" s="1">
        <v>29</v>
      </c>
      <c r="C1963" s="1">
        <v>123.79</v>
      </c>
      <c r="D1963" s="1">
        <v>10</v>
      </c>
      <c r="E1963" s="1">
        <v>0</v>
      </c>
      <c r="F1963" s="1">
        <v>20.847999999999999</v>
      </c>
      <c r="G1963" s="1">
        <v>1237.9000000000001</v>
      </c>
      <c r="H1963" s="1">
        <v>1495.977392</v>
      </c>
      <c r="N1963" t="s">
        <v>0</v>
      </c>
      <c r="O1963" t="str">
        <f t="shared" si="250"/>
        <v>OrderID: 11007,</v>
      </c>
      <c r="P1963" t="str">
        <f t="shared" si="251"/>
        <v>ProductID: 29,</v>
      </c>
      <c r="Q1963" t="str">
        <f t="shared" si="252"/>
        <v>UnitPrice: 123.79,</v>
      </c>
      <c r="R1963" t="str">
        <f t="shared" si="253"/>
        <v>Quantity: 10,</v>
      </c>
      <c r="S1963" t="str">
        <f t="shared" si="254"/>
        <v>Discount: 0,</v>
      </c>
      <c r="T1963" t="str">
        <f t="shared" si="255"/>
        <v>GrossProfitMargin: 20.848,</v>
      </c>
      <c r="U1963" t="str">
        <f t="shared" si="256"/>
        <v>ProductCost: 1237.9,</v>
      </c>
      <c r="V1963" t="str">
        <f t="shared" si="257"/>
        <v>ProductRevenue: 1495.977392</v>
      </c>
      <c r="W1963" t="s">
        <v>310</v>
      </c>
    </row>
    <row r="1964" spans="1:23" x14ac:dyDescent="0.3">
      <c r="A1964" s="1">
        <v>11007</v>
      </c>
      <c r="B1964" s="1">
        <v>42</v>
      </c>
      <c r="C1964" s="1">
        <v>14</v>
      </c>
      <c r="D1964" s="1">
        <v>14</v>
      </c>
      <c r="E1964" s="1">
        <v>0</v>
      </c>
      <c r="F1964" s="1">
        <v>20.478999999999999</v>
      </c>
      <c r="G1964" s="1">
        <v>196</v>
      </c>
      <c r="H1964" s="1">
        <v>236.13884000000002</v>
      </c>
      <c r="N1964" t="s">
        <v>0</v>
      </c>
      <c r="O1964" t="str">
        <f t="shared" si="250"/>
        <v>OrderID: 11007,</v>
      </c>
      <c r="P1964" t="str">
        <f t="shared" si="251"/>
        <v>ProductID: 42,</v>
      </c>
      <c r="Q1964" t="str">
        <f t="shared" si="252"/>
        <v>UnitPrice: 14,</v>
      </c>
      <c r="R1964" t="str">
        <f t="shared" si="253"/>
        <v>Quantity: 14,</v>
      </c>
      <c r="S1964" t="str">
        <f t="shared" si="254"/>
        <v>Discount: 0,</v>
      </c>
      <c r="T1964" t="str">
        <f t="shared" si="255"/>
        <v>GrossProfitMargin: 20.479,</v>
      </c>
      <c r="U1964" t="str">
        <f t="shared" si="256"/>
        <v>ProductCost: 196,</v>
      </c>
      <c r="V1964" t="str">
        <f t="shared" si="257"/>
        <v>ProductRevenue: 236.13884</v>
      </c>
      <c r="W1964" t="s">
        <v>310</v>
      </c>
    </row>
    <row r="1965" spans="1:23" x14ac:dyDescent="0.3">
      <c r="A1965" s="1">
        <v>11008</v>
      </c>
      <c r="B1965" s="1">
        <v>28</v>
      </c>
      <c r="C1965" s="1">
        <v>45.6</v>
      </c>
      <c r="D1965" s="1">
        <v>70</v>
      </c>
      <c r="E1965" s="1">
        <v>5.0000000745058101E-2</v>
      </c>
      <c r="F1965" s="1">
        <v>13.974</v>
      </c>
      <c r="G1965" s="1">
        <v>3192</v>
      </c>
      <c r="H1965" s="1">
        <v>3638.05008</v>
      </c>
      <c r="N1965" t="s">
        <v>0</v>
      </c>
      <c r="O1965" t="str">
        <f t="shared" si="250"/>
        <v>OrderID: 11008,</v>
      </c>
      <c r="P1965" t="str">
        <f t="shared" si="251"/>
        <v>ProductID: 28,</v>
      </c>
      <c r="Q1965" t="str">
        <f t="shared" si="252"/>
        <v>UnitPrice: 45.6,</v>
      </c>
      <c r="R1965" t="str">
        <f t="shared" si="253"/>
        <v>Quantity: 70,</v>
      </c>
      <c r="S1965" t="str">
        <f t="shared" si="254"/>
        <v>Discount: 0.0500000007450581,</v>
      </c>
      <c r="T1965" t="str">
        <f t="shared" si="255"/>
        <v>GrossProfitMargin: 13.974,</v>
      </c>
      <c r="U1965" t="str">
        <f t="shared" si="256"/>
        <v>ProductCost: 3192,</v>
      </c>
      <c r="V1965" t="str">
        <f t="shared" si="257"/>
        <v>ProductRevenue: 3638.05008</v>
      </c>
      <c r="W1965" t="s">
        <v>310</v>
      </c>
    </row>
    <row r="1966" spans="1:23" x14ac:dyDescent="0.3">
      <c r="A1966" s="1">
        <v>11008</v>
      </c>
      <c r="B1966" s="1">
        <v>34</v>
      </c>
      <c r="C1966" s="1">
        <v>14</v>
      </c>
      <c r="D1966" s="1">
        <v>90</v>
      </c>
      <c r="E1966" s="1">
        <v>5.0000000745058101E-2</v>
      </c>
      <c r="F1966" s="1">
        <v>25.893999999999998</v>
      </c>
      <c r="G1966" s="1">
        <v>1260</v>
      </c>
      <c r="H1966" s="1">
        <v>1586.2644</v>
      </c>
      <c r="N1966" t="s">
        <v>0</v>
      </c>
      <c r="O1966" t="str">
        <f t="shared" si="250"/>
        <v>OrderID: 11008,</v>
      </c>
      <c r="P1966" t="str">
        <f t="shared" si="251"/>
        <v>ProductID: 34,</v>
      </c>
      <c r="Q1966" t="str">
        <f t="shared" si="252"/>
        <v>UnitPrice: 14,</v>
      </c>
      <c r="R1966" t="str">
        <f t="shared" si="253"/>
        <v>Quantity: 90,</v>
      </c>
      <c r="S1966" t="str">
        <f t="shared" si="254"/>
        <v>Discount: 0.0500000007450581,</v>
      </c>
      <c r="T1966" t="str">
        <f t="shared" si="255"/>
        <v>GrossProfitMargin: 25.894,</v>
      </c>
      <c r="U1966" t="str">
        <f t="shared" si="256"/>
        <v>ProductCost: 1260,</v>
      </c>
      <c r="V1966" t="str">
        <f t="shared" si="257"/>
        <v>ProductRevenue: 1586.2644</v>
      </c>
      <c r="W1966" t="s">
        <v>310</v>
      </c>
    </row>
    <row r="1967" spans="1:23" x14ac:dyDescent="0.3">
      <c r="A1967" s="1">
        <v>11008</v>
      </c>
      <c r="B1967" s="1">
        <v>71</v>
      </c>
      <c r="C1967" s="1">
        <v>21.5</v>
      </c>
      <c r="D1967" s="1">
        <v>21</v>
      </c>
      <c r="E1967" s="1">
        <v>0</v>
      </c>
      <c r="F1967" s="1">
        <v>28.472999999999999</v>
      </c>
      <c r="G1967" s="1">
        <v>451.5</v>
      </c>
      <c r="H1967" s="1">
        <v>580.05559499999993</v>
      </c>
      <c r="N1967" t="s">
        <v>0</v>
      </c>
      <c r="O1967" t="str">
        <f t="shared" si="250"/>
        <v>OrderID: 11008,</v>
      </c>
      <c r="P1967" t="str">
        <f t="shared" si="251"/>
        <v>ProductID: 71,</v>
      </c>
      <c r="Q1967" t="str">
        <f t="shared" si="252"/>
        <v>UnitPrice: 21.5,</v>
      </c>
      <c r="R1967" t="str">
        <f t="shared" si="253"/>
        <v>Quantity: 21,</v>
      </c>
      <c r="S1967" t="str">
        <f t="shared" si="254"/>
        <v>Discount: 0,</v>
      </c>
      <c r="T1967" t="str">
        <f t="shared" si="255"/>
        <v>GrossProfitMargin: 28.473,</v>
      </c>
      <c r="U1967" t="str">
        <f t="shared" si="256"/>
        <v>ProductCost: 451.5,</v>
      </c>
      <c r="V1967" t="str">
        <f t="shared" si="257"/>
        <v>ProductRevenue: 580.055595</v>
      </c>
      <c r="W1967" t="s">
        <v>310</v>
      </c>
    </row>
    <row r="1968" spans="1:23" x14ac:dyDescent="0.3">
      <c r="A1968" s="1">
        <v>11009</v>
      </c>
      <c r="B1968" s="1">
        <v>24</v>
      </c>
      <c r="C1968" s="1">
        <v>4.5</v>
      </c>
      <c r="D1968" s="1">
        <v>12</v>
      </c>
      <c r="E1968" s="1">
        <v>0</v>
      </c>
      <c r="F1968" s="1">
        <v>12.885</v>
      </c>
      <c r="G1968" s="1">
        <v>54</v>
      </c>
      <c r="H1968" s="1">
        <v>60.957899999999995</v>
      </c>
      <c r="N1968" t="s">
        <v>0</v>
      </c>
      <c r="O1968" t="str">
        <f t="shared" si="250"/>
        <v>OrderID: 11009,</v>
      </c>
      <c r="P1968" t="str">
        <f t="shared" si="251"/>
        <v>ProductID: 24,</v>
      </c>
      <c r="Q1968" t="str">
        <f t="shared" si="252"/>
        <v>UnitPrice: 4.5,</v>
      </c>
      <c r="R1968" t="str">
        <f t="shared" si="253"/>
        <v>Quantity: 12,</v>
      </c>
      <c r="S1968" t="str">
        <f t="shared" si="254"/>
        <v>Discount: 0,</v>
      </c>
      <c r="T1968" t="str">
        <f t="shared" si="255"/>
        <v>GrossProfitMargin: 12.885,</v>
      </c>
      <c r="U1968" t="str">
        <f t="shared" si="256"/>
        <v>ProductCost: 54,</v>
      </c>
      <c r="V1968" t="str">
        <f t="shared" si="257"/>
        <v>ProductRevenue: 60.9579</v>
      </c>
      <c r="W1968" t="s">
        <v>310</v>
      </c>
    </row>
    <row r="1969" spans="1:23" x14ac:dyDescent="0.3">
      <c r="A1969" s="1">
        <v>11009</v>
      </c>
      <c r="B1969" s="1">
        <v>36</v>
      </c>
      <c r="C1969" s="1">
        <v>19</v>
      </c>
      <c r="D1969" s="1">
        <v>18</v>
      </c>
      <c r="E1969" s="1">
        <v>0.25</v>
      </c>
      <c r="F1969" s="1">
        <v>13.917</v>
      </c>
      <c r="G1969" s="1">
        <v>342</v>
      </c>
      <c r="H1969" s="1">
        <v>389.59613999999999</v>
      </c>
      <c r="N1969" t="s">
        <v>0</v>
      </c>
      <c r="O1969" t="str">
        <f t="shared" si="250"/>
        <v>OrderID: 11009,</v>
      </c>
      <c r="P1969" t="str">
        <f t="shared" si="251"/>
        <v>ProductID: 36,</v>
      </c>
      <c r="Q1969" t="str">
        <f t="shared" si="252"/>
        <v>UnitPrice: 19,</v>
      </c>
      <c r="R1969" t="str">
        <f t="shared" si="253"/>
        <v>Quantity: 18,</v>
      </c>
      <c r="S1969" t="str">
        <f t="shared" si="254"/>
        <v>Discount: 0.25,</v>
      </c>
      <c r="T1969" t="str">
        <f t="shared" si="255"/>
        <v>GrossProfitMargin: 13.917,</v>
      </c>
      <c r="U1969" t="str">
        <f t="shared" si="256"/>
        <v>ProductCost: 342,</v>
      </c>
      <c r="V1969" t="str">
        <f t="shared" si="257"/>
        <v>ProductRevenue: 389.59614</v>
      </c>
      <c r="W1969" t="s">
        <v>310</v>
      </c>
    </row>
    <row r="1970" spans="1:23" x14ac:dyDescent="0.3">
      <c r="A1970" s="1">
        <v>11009</v>
      </c>
      <c r="B1970" s="1">
        <v>60</v>
      </c>
      <c r="C1970" s="1">
        <v>34</v>
      </c>
      <c r="D1970" s="1">
        <v>9</v>
      </c>
      <c r="E1970" s="1">
        <v>0</v>
      </c>
      <c r="F1970" s="1">
        <v>21.08</v>
      </c>
      <c r="G1970" s="1">
        <v>306</v>
      </c>
      <c r="H1970" s="1">
        <v>370.50479999999999</v>
      </c>
      <c r="N1970" t="s">
        <v>0</v>
      </c>
      <c r="O1970" t="str">
        <f t="shared" si="250"/>
        <v>OrderID: 11009,</v>
      </c>
      <c r="P1970" t="str">
        <f t="shared" si="251"/>
        <v>ProductID: 60,</v>
      </c>
      <c r="Q1970" t="str">
        <f t="shared" si="252"/>
        <v>UnitPrice: 34,</v>
      </c>
      <c r="R1970" t="str">
        <f t="shared" si="253"/>
        <v>Quantity: 9,</v>
      </c>
      <c r="S1970" t="str">
        <f t="shared" si="254"/>
        <v>Discount: 0,</v>
      </c>
      <c r="T1970" t="str">
        <f t="shared" si="255"/>
        <v>GrossProfitMargin: 21.08,</v>
      </c>
      <c r="U1970" t="str">
        <f t="shared" si="256"/>
        <v>ProductCost: 306,</v>
      </c>
      <c r="V1970" t="str">
        <f t="shared" si="257"/>
        <v>ProductRevenue: 370.5048</v>
      </c>
      <c r="W1970" t="s">
        <v>310</v>
      </c>
    </row>
    <row r="1971" spans="1:23" x14ac:dyDescent="0.3">
      <c r="A1971" s="1">
        <v>11010</v>
      </c>
      <c r="B1971" s="1">
        <v>7</v>
      </c>
      <c r="C1971" s="1">
        <v>30</v>
      </c>
      <c r="D1971" s="1">
        <v>20</v>
      </c>
      <c r="E1971" s="1">
        <v>0</v>
      </c>
      <c r="F1971" s="1">
        <v>21.704000000000001</v>
      </c>
      <c r="G1971" s="1">
        <v>600</v>
      </c>
      <c r="H1971" s="1">
        <v>730.22399999999993</v>
      </c>
      <c r="N1971" t="s">
        <v>0</v>
      </c>
      <c r="O1971" t="str">
        <f t="shared" si="250"/>
        <v>OrderID: 11010,</v>
      </c>
      <c r="P1971" t="str">
        <f t="shared" si="251"/>
        <v>ProductID: 7,</v>
      </c>
      <c r="Q1971" t="str">
        <f t="shared" si="252"/>
        <v>UnitPrice: 30,</v>
      </c>
      <c r="R1971" t="str">
        <f t="shared" si="253"/>
        <v>Quantity: 20,</v>
      </c>
      <c r="S1971" t="str">
        <f t="shared" si="254"/>
        <v>Discount: 0,</v>
      </c>
      <c r="T1971" t="str">
        <f t="shared" si="255"/>
        <v>GrossProfitMargin: 21.704,</v>
      </c>
      <c r="U1971" t="str">
        <f t="shared" si="256"/>
        <v>ProductCost: 600,</v>
      </c>
      <c r="V1971" t="str">
        <f t="shared" si="257"/>
        <v>ProductRevenue: 730.224</v>
      </c>
      <c r="W1971" t="s">
        <v>310</v>
      </c>
    </row>
    <row r="1972" spans="1:23" x14ac:dyDescent="0.3">
      <c r="A1972" s="1">
        <v>11010</v>
      </c>
      <c r="B1972" s="1">
        <v>24</v>
      </c>
      <c r="C1972" s="1">
        <v>4.5</v>
      </c>
      <c r="D1972" s="1">
        <v>10</v>
      </c>
      <c r="E1972" s="1">
        <v>0</v>
      </c>
      <c r="F1972" s="1">
        <v>20.111000000000001</v>
      </c>
      <c r="G1972" s="1">
        <v>45</v>
      </c>
      <c r="H1972" s="1">
        <v>54.049949999999995</v>
      </c>
      <c r="N1972" t="s">
        <v>0</v>
      </c>
      <c r="O1972" t="str">
        <f t="shared" si="250"/>
        <v>OrderID: 11010,</v>
      </c>
      <c r="P1972" t="str">
        <f t="shared" si="251"/>
        <v>ProductID: 24,</v>
      </c>
      <c r="Q1972" t="str">
        <f t="shared" si="252"/>
        <v>UnitPrice: 4.5,</v>
      </c>
      <c r="R1972" t="str">
        <f t="shared" si="253"/>
        <v>Quantity: 10,</v>
      </c>
      <c r="S1972" t="str">
        <f t="shared" si="254"/>
        <v>Discount: 0,</v>
      </c>
      <c r="T1972" t="str">
        <f t="shared" si="255"/>
        <v>GrossProfitMargin: 20.111,</v>
      </c>
      <c r="U1972" t="str">
        <f t="shared" si="256"/>
        <v>ProductCost: 45,</v>
      </c>
      <c r="V1972" t="str">
        <f t="shared" si="257"/>
        <v>ProductRevenue: 54.04995</v>
      </c>
      <c r="W1972" t="s">
        <v>310</v>
      </c>
    </row>
    <row r="1973" spans="1:23" x14ac:dyDescent="0.3">
      <c r="A1973" s="1">
        <v>11011</v>
      </c>
      <c r="B1973" s="1">
        <v>58</v>
      </c>
      <c r="C1973" s="1">
        <v>13.25</v>
      </c>
      <c r="D1973" s="1">
        <v>40</v>
      </c>
      <c r="E1973" s="1">
        <v>5.0000000745058101E-2</v>
      </c>
      <c r="F1973" s="1">
        <v>6.2759999999999998</v>
      </c>
      <c r="G1973" s="1">
        <v>530</v>
      </c>
      <c r="H1973" s="1">
        <v>563.26279999999997</v>
      </c>
      <c r="N1973" t="s">
        <v>0</v>
      </c>
      <c r="O1973" t="str">
        <f t="shared" si="250"/>
        <v>OrderID: 11011,</v>
      </c>
      <c r="P1973" t="str">
        <f t="shared" si="251"/>
        <v>ProductID: 58,</v>
      </c>
      <c r="Q1973" t="str">
        <f t="shared" si="252"/>
        <v>UnitPrice: 13.25,</v>
      </c>
      <c r="R1973" t="str">
        <f t="shared" si="253"/>
        <v>Quantity: 40,</v>
      </c>
      <c r="S1973" t="str">
        <f t="shared" si="254"/>
        <v>Discount: 0.0500000007450581,</v>
      </c>
      <c r="T1973" t="str">
        <f t="shared" si="255"/>
        <v>GrossProfitMargin: 6.276,</v>
      </c>
      <c r="U1973" t="str">
        <f t="shared" si="256"/>
        <v>ProductCost: 530,</v>
      </c>
      <c r="V1973" t="str">
        <f t="shared" si="257"/>
        <v>ProductRevenue: 563.2628</v>
      </c>
      <c r="W1973" t="s">
        <v>310</v>
      </c>
    </row>
    <row r="1974" spans="1:23" x14ac:dyDescent="0.3">
      <c r="A1974" s="1">
        <v>11011</v>
      </c>
      <c r="B1974" s="1">
        <v>71</v>
      </c>
      <c r="C1974" s="1">
        <v>21.5</v>
      </c>
      <c r="D1974" s="1">
        <v>20</v>
      </c>
      <c r="E1974" s="1">
        <v>0</v>
      </c>
      <c r="F1974" s="1">
        <v>5.9550000000000001</v>
      </c>
      <c r="G1974" s="1">
        <v>430</v>
      </c>
      <c r="H1974" s="1">
        <v>455.60649999999998</v>
      </c>
      <c r="N1974" t="s">
        <v>0</v>
      </c>
      <c r="O1974" t="str">
        <f t="shared" si="250"/>
        <v>OrderID: 11011,</v>
      </c>
      <c r="P1974" t="str">
        <f t="shared" si="251"/>
        <v>ProductID: 71,</v>
      </c>
      <c r="Q1974" t="str">
        <f t="shared" si="252"/>
        <v>UnitPrice: 21.5,</v>
      </c>
      <c r="R1974" t="str">
        <f t="shared" si="253"/>
        <v>Quantity: 20,</v>
      </c>
      <c r="S1974" t="str">
        <f t="shared" si="254"/>
        <v>Discount: 0,</v>
      </c>
      <c r="T1974" t="str">
        <f t="shared" si="255"/>
        <v>GrossProfitMargin: 5.955,</v>
      </c>
      <c r="U1974" t="str">
        <f t="shared" si="256"/>
        <v>ProductCost: 430,</v>
      </c>
      <c r="V1974" t="str">
        <f t="shared" si="257"/>
        <v>ProductRevenue: 455.6065</v>
      </c>
      <c r="W1974" t="s">
        <v>310</v>
      </c>
    </row>
    <row r="1975" spans="1:23" x14ac:dyDescent="0.3">
      <c r="A1975" s="1">
        <v>11012</v>
      </c>
      <c r="B1975" s="1">
        <v>19</v>
      </c>
      <c r="C1975" s="1">
        <v>9.1999999999999993</v>
      </c>
      <c r="D1975" s="1">
        <v>50</v>
      </c>
      <c r="E1975" s="1">
        <v>5.0000000745058101E-2</v>
      </c>
      <c r="F1975" s="1">
        <v>17.181000000000001</v>
      </c>
      <c r="G1975" s="1">
        <v>459.99999999999994</v>
      </c>
      <c r="H1975" s="1">
        <v>539.03259999999989</v>
      </c>
      <c r="N1975" t="s">
        <v>0</v>
      </c>
      <c r="O1975" t="str">
        <f t="shared" si="250"/>
        <v>OrderID: 11012,</v>
      </c>
      <c r="P1975" t="str">
        <f t="shared" si="251"/>
        <v>ProductID: 19,</v>
      </c>
      <c r="Q1975" t="str">
        <f t="shared" si="252"/>
        <v>UnitPrice: 9.2,</v>
      </c>
      <c r="R1975" t="str">
        <f t="shared" si="253"/>
        <v>Quantity: 50,</v>
      </c>
      <c r="S1975" t="str">
        <f t="shared" si="254"/>
        <v>Discount: 0.0500000007450581,</v>
      </c>
      <c r="T1975" t="str">
        <f t="shared" si="255"/>
        <v>GrossProfitMargin: 17.181,</v>
      </c>
      <c r="U1975" t="str">
        <f t="shared" si="256"/>
        <v>ProductCost: 460,</v>
      </c>
      <c r="V1975" t="str">
        <f t="shared" si="257"/>
        <v>ProductRevenue: 539.0326</v>
      </c>
      <c r="W1975" t="s">
        <v>310</v>
      </c>
    </row>
    <row r="1976" spans="1:23" x14ac:dyDescent="0.3">
      <c r="A1976" s="1">
        <v>11012</v>
      </c>
      <c r="B1976" s="1">
        <v>60</v>
      </c>
      <c r="C1976" s="1">
        <v>34</v>
      </c>
      <c r="D1976" s="1">
        <v>36</v>
      </c>
      <c r="E1976" s="1">
        <v>5.0000000745058101E-2</v>
      </c>
      <c r="F1976" s="1">
        <v>13.545999999999999</v>
      </c>
      <c r="G1976" s="1">
        <v>1224</v>
      </c>
      <c r="H1976" s="1">
        <v>1389.8030399999998</v>
      </c>
      <c r="N1976" t="s">
        <v>0</v>
      </c>
      <c r="O1976" t="str">
        <f t="shared" si="250"/>
        <v>OrderID: 11012,</v>
      </c>
      <c r="P1976" t="str">
        <f t="shared" si="251"/>
        <v>ProductID: 60,</v>
      </c>
      <c r="Q1976" t="str">
        <f t="shared" si="252"/>
        <v>UnitPrice: 34,</v>
      </c>
      <c r="R1976" t="str">
        <f t="shared" si="253"/>
        <v>Quantity: 36,</v>
      </c>
      <c r="S1976" t="str">
        <f t="shared" si="254"/>
        <v>Discount: 0.0500000007450581,</v>
      </c>
      <c r="T1976" t="str">
        <f t="shared" si="255"/>
        <v>GrossProfitMargin: 13.546,</v>
      </c>
      <c r="U1976" t="str">
        <f t="shared" si="256"/>
        <v>ProductCost: 1224,</v>
      </c>
      <c r="V1976" t="str">
        <f t="shared" si="257"/>
        <v>ProductRevenue: 1389.80304</v>
      </c>
      <c r="W1976" t="s">
        <v>310</v>
      </c>
    </row>
    <row r="1977" spans="1:23" x14ac:dyDescent="0.3">
      <c r="A1977" s="1">
        <v>11012</v>
      </c>
      <c r="B1977" s="1">
        <v>71</v>
      </c>
      <c r="C1977" s="1">
        <v>21.5</v>
      </c>
      <c r="D1977" s="1">
        <v>60</v>
      </c>
      <c r="E1977" s="1">
        <v>5.0000000745058101E-2</v>
      </c>
      <c r="F1977" s="1">
        <v>25.262</v>
      </c>
      <c r="G1977" s="1">
        <v>1290</v>
      </c>
      <c r="H1977" s="1">
        <v>1615.8798000000002</v>
      </c>
      <c r="N1977" t="s">
        <v>0</v>
      </c>
      <c r="O1977" t="str">
        <f t="shared" si="250"/>
        <v>OrderID: 11012,</v>
      </c>
      <c r="P1977" t="str">
        <f t="shared" si="251"/>
        <v>ProductID: 71,</v>
      </c>
      <c r="Q1977" t="str">
        <f t="shared" si="252"/>
        <v>UnitPrice: 21.5,</v>
      </c>
      <c r="R1977" t="str">
        <f t="shared" si="253"/>
        <v>Quantity: 60,</v>
      </c>
      <c r="S1977" t="str">
        <f t="shared" si="254"/>
        <v>Discount: 0.0500000007450581,</v>
      </c>
      <c r="T1977" t="str">
        <f t="shared" si="255"/>
        <v>GrossProfitMargin: 25.262,</v>
      </c>
      <c r="U1977" t="str">
        <f t="shared" si="256"/>
        <v>ProductCost: 1290,</v>
      </c>
      <c r="V1977" t="str">
        <f t="shared" si="257"/>
        <v>ProductRevenue: 1615.8798</v>
      </c>
      <c r="W1977" t="s">
        <v>310</v>
      </c>
    </row>
    <row r="1978" spans="1:23" x14ac:dyDescent="0.3">
      <c r="A1978" s="1">
        <v>11013</v>
      </c>
      <c r="B1978" s="1">
        <v>23</v>
      </c>
      <c r="C1978" s="1">
        <v>9</v>
      </c>
      <c r="D1978" s="1">
        <v>10</v>
      </c>
      <c r="E1978" s="1">
        <v>0</v>
      </c>
      <c r="F1978" s="1">
        <v>27.975999999999999</v>
      </c>
      <c r="G1978" s="1">
        <v>90</v>
      </c>
      <c r="H1978" s="1">
        <v>115.1784</v>
      </c>
      <c r="N1978" t="s">
        <v>0</v>
      </c>
      <c r="O1978" t="str">
        <f t="shared" si="250"/>
        <v>OrderID: 11013,</v>
      </c>
      <c r="P1978" t="str">
        <f t="shared" si="251"/>
        <v>ProductID: 23,</v>
      </c>
      <c r="Q1978" t="str">
        <f t="shared" si="252"/>
        <v>UnitPrice: 9,</v>
      </c>
      <c r="R1978" t="str">
        <f t="shared" si="253"/>
        <v>Quantity: 10,</v>
      </c>
      <c r="S1978" t="str">
        <f t="shared" si="254"/>
        <v>Discount: 0,</v>
      </c>
      <c r="T1978" t="str">
        <f t="shared" si="255"/>
        <v>GrossProfitMargin: 27.976,</v>
      </c>
      <c r="U1978" t="str">
        <f t="shared" si="256"/>
        <v>ProductCost: 90,</v>
      </c>
      <c r="V1978" t="str">
        <f t="shared" si="257"/>
        <v>ProductRevenue: 115.1784</v>
      </c>
      <c r="W1978" t="s">
        <v>310</v>
      </c>
    </row>
    <row r="1979" spans="1:23" x14ac:dyDescent="0.3">
      <c r="A1979" s="1">
        <v>11013</v>
      </c>
      <c r="B1979" s="1">
        <v>42</v>
      </c>
      <c r="C1979" s="1">
        <v>14</v>
      </c>
      <c r="D1979" s="1">
        <v>4</v>
      </c>
      <c r="E1979" s="1">
        <v>0</v>
      </c>
      <c r="F1979" s="1">
        <v>18.411000000000001</v>
      </c>
      <c r="G1979" s="1">
        <v>56</v>
      </c>
      <c r="H1979" s="1">
        <v>66.310159999999996</v>
      </c>
      <c r="N1979" t="s">
        <v>0</v>
      </c>
      <c r="O1979" t="str">
        <f t="shared" si="250"/>
        <v>OrderID: 11013,</v>
      </c>
      <c r="P1979" t="str">
        <f t="shared" si="251"/>
        <v>ProductID: 42,</v>
      </c>
      <c r="Q1979" t="str">
        <f t="shared" si="252"/>
        <v>UnitPrice: 14,</v>
      </c>
      <c r="R1979" t="str">
        <f t="shared" si="253"/>
        <v>Quantity: 4,</v>
      </c>
      <c r="S1979" t="str">
        <f t="shared" si="254"/>
        <v>Discount: 0,</v>
      </c>
      <c r="T1979" t="str">
        <f t="shared" si="255"/>
        <v>GrossProfitMargin: 18.411,</v>
      </c>
      <c r="U1979" t="str">
        <f t="shared" si="256"/>
        <v>ProductCost: 56,</v>
      </c>
      <c r="V1979" t="str">
        <f t="shared" si="257"/>
        <v>ProductRevenue: 66.31016</v>
      </c>
      <c r="W1979" t="s">
        <v>310</v>
      </c>
    </row>
    <row r="1980" spans="1:23" x14ac:dyDescent="0.3">
      <c r="A1980" s="1">
        <v>11013</v>
      </c>
      <c r="B1980" s="1">
        <v>45</v>
      </c>
      <c r="C1980" s="1">
        <v>9.5</v>
      </c>
      <c r="D1980" s="1">
        <v>20</v>
      </c>
      <c r="E1980" s="1">
        <v>0</v>
      </c>
      <c r="F1980" s="1">
        <v>8.6750000000000007</v>
      </c>
      <c r="G1980" s="1">
        <v>190</v>
      </c>
      <c r="H1980" s="1">
        <v>206.48250000000002</v>
      </c>
      <c r="N1980" t="s">
        <v>0</v>
      </c>
      <c r="O1980" t="str">
        <f t="shared" si="250"/>
        <v>OrderID: 11013,</v>
      </c>
      <c r="P1980" t="str">
        <f t="shared" si="251"/>
        <v>ProductID: 45,</v>
      </c>
      <c r="Q1980" t="str">
        <f t="shared" si="252"/>
        <v>UnitPrice: 9.5,</v>
      </c>
      <c r="R1980" t="str">
        <f t="shared" si="253"/>
        <v>Quantity: 20,</v>
      </c>
      <c r="S1980" t="str">
        <f t="shared" si="254"/>
        <v>Discount: 0,</v>
      </c>
      <c r="T1980" t="str">
        <f t="shared" si="255"/>
        <v>GrossProfitMargin: 8.675,</v>
      </c>
      <c r="U1980" t="str">
        <f t="shared" si="256"/>
        <v>ProductCost: 190,</v>
      </c>
      <c r="V1980" t="str">
        <f t="shared" si="257"/>
        <v>ProductRevenue: 206.4825</v>
      </c>
      <c r="W1980" t="s">
        <v>310</v>
      </c>
    </row>
    <row r="1981" spans="1:23" x14ac:dyDescent="0.3">
      <c r="A1981" s="1">
        <v>11013</v>
      </c>
      <c r="B1981" s="1">
        <v>68</v>
      </c>
      <c r="C1981" s="1">
        <v>12.5</v>
      </c>
      <c r="D1981" s="1">
        <v>2</v>
      </c>
      <c r="E1981" s="1">
        <v>0</v>
      </c>
      <c r="F1981" s="1">
        <v>14.487</v>
      </c>
      <c r="G1981" s="1">
        <v>25</v>
      </c>
      <c r="H1981" s="1">
        <v>28.621750000000002</v>
      </c>
      <c r="N1981" t="s">
        <v>0</v>
      </c>
      <c r="O1981" t="str">
        <f t="shared" si="250"/>
        <v>OrderID: 11013,</v>
      </c>
      <c r="P1981" t="str">
        <f t="shared" si="251"/>
        <v>ProductID: 68,</v>
      </c>
      <c r="Q1981" t="str">
        <f t="shared" si="252"/>
        <v>UnitPrice: 12.5,</v>
      </c>
      <c r="R1981" t="str">
        <f t="shared" si="253"/>
        <v>Quantity: 2,</v>
      </c>
      <c r="S1981" t="str">
        <f t="shared" si="254"/>
        <v>Discount: 0,</v>
      </c>
      <c r="T1981" t="str">
        <f t="shared" si="255"/>
        <v>GrossProfitMargin: 14.487,</v>
      </c>
      <c r="U1981" t="str">
        <f t="shared" si="256"/>
        <v>ProductCost: 25,</v>
      </c>
      <c r="V1981" t="str">
        <f t="shared" si="257"/>
        <v>ProductRevenue: 28.62175</v>
      </c>
      <c r="W1981" t="s">
        <v>310</v>
      </c>
    </row>
    <row r="1982" spans="1:23" x14ac:dyDescent="0.3">
      <c r="A1982" s="1">
        <v>11014</v>
      </c>
      <c r="B1982" s="1">
        <v>41</v>
      </c>
      <c r="C1982" s="1">
        <v>9.65</v>
      </c>
      <c r="D1982" s="1">
        <v>28</v>
      </c>
      <c r="E1982" s="1">
        <v>0.10000000149011599</v>
      </c>
      <c r="F1982" s="1">
        <v>16.777000000000001</v>
      </c>
      <c r="G1982" s="1">
        <v>270.2</v>
      </c>
      <c r="H1982" s="1">
        <v>315.531454</v>
      </c>
      <c r="N1982" t="s">
        <v>0</v>
      </c>
      <c r="O1982" t="str">
        <f t="shared" si="250"/>
        <v>OrderID: 11014,</v>
      </c>
      <c r="P1982" t="str">
        <f t="shared" si="251"/>
        <v>ProductID: 41,</v>
      </c>
      <c r="Q1982" t="str">
        <f t="shared" si="252"/>
        <v>UnitPrice: 9.65,</v>
      </c>
      <c r="R1982" t="str">
        <f t="shared" si="253"/>
        <v>Quantity: 28,</v>
      </c>
      <c r="S1982" t="str">
        <f t="shared" si="254"/>
        <v>Discount: 0.100000001490116,</v>
      </c>
      <c r="T1982" t="str">
        <f t="shared" si="255"/>
        <v>GrossProfitMargin: 16.777,</v>
      </c>
      <c r="U1982" t="str">
        <f t="shared" si="256"/>
        <v>ProductCost: 270.2,</v>
      </c>
      <c r="V1982" t="str">
        <f t="shared" si="257"/>
        <v>ProductRevenue: 315.531454</v>
      </c>
      <c r="W1982" t="s">
        <v>310</v>
      </c>
    </row>
    <row r="1983" spans="1:23" x14ac:dyDescent="0.3">
      <c r="A1983" s="1">
        <v>11015</v>
      </c>
      <c r="B1983" s="1">
        <v>30</v>
      </c>
      <c r="C1983" s="1">
        <v>25.89</v>
      </c>
      <c r="D1983" s="1">
        <v>15</v>
      </c>
      <c r="E1983" s="1">
        <v>0</v>
      </c>
      <c r="F1983" s="1">
        <v>21.902999999999999</v>
      </c>
      <c r="G1983" s="1">
        <v>388.35</v>
      </c>
      <c r="H1983" s="1">
        <v>473.41030050000006</v>
      </c>
      <c r="N1983" t="s">
        <v>0</v>
      </c>
      <c r="O1983" t="str">
        <f t="shared" si="250"/>
        <v>OrderID: 11015,</v>
      </c>
      <c r="P1983" t="str">
        <f t="shared" si="251"/>
        <v>ProductID: 30,</v>
      </c>
      <c r="Q1983" t="str">
        <f t="shared" si="252"/>
        <v>UnitPrice: 25.89,</v>
      </c>
      <c r="R1983" t="str">
        <f t="shared" si="253"/>
        <v>Quantity: 15,</v>
      </c>
      <c r="S1983" t="str">
        <f t="shared" si="254"/>
        <v>Discount: 0,</v>
      </c>
      <c r="T1983" t="str">
        <f t="shared" si="255"/>
        <v>GrossProfitMargin: 21.903,</v>
      </c>
      <c r="U1983" t="str">
        <f t="shared" si="256"/>
        <v>ProductCost: 388.35,</v>
      </c>
      <c r="V1983" t="str">
        <f t="shared" si="257"/>
        <v>ProductRevenue: 473.4103005</v>
      </c>
      <c r="W1983" t="s">
        <v>310</v>
      </c>
    </row>
    <row r="1984" spans="1:23" x14ac:dyDescent="0.3">
      <c r="A1984" s="1">
        <v>11015</v>
      </c>
      <c r="B1984" s="1">
        <v>77</v>
      </c>
      <c r="C1984" s="1">
        <v>13</v>
      </c>
      <c r="D1984" s="1">
        <v>18</v>
      </c>
      <c r="E1984" s="1">
        <v>0</v>
      </c>
      <c r="F1984" s="1">
        <v>14.85</v>
      </c>
      <c r="G1984" s="1">
        <v>234</v>
      </c>
      <c r="H1984" s="1">
        <v>268.74900000000002</v>
      </c>
      <c r="N1984" t="s">
        <v>0</v>
      </c>
      <c r="O1984" t="str">
        <f t="shared" si="250"/>
        <v>OrderID: 11015,</v>
      </c>
      <c r="P1984" t="str">
        <f t="shared" si="251"/>
        <v>ProductID: 77,</v>
      </c>
      <c r="Q1984" t="str">
        <f t="shared" si="252"/>
        <v>UnitPrice: 13,</v>
      </c>
      <c r="R1984" t="str">
        <f t="shared" si="253"/>
        <v>Quantity: 18,</v>
      </c>
      <c r="S1984" t="str">
        <f t="shared" si="254"/>
        <v>Discount: 0,</v>
      </c>
      <c r="T1984" t="str">
        <f t="shared" si="255"/>
        <v>GrossProfitMargin: 14.85,</v>
      </c>
      <c r="U1984" t="str">
        <f t="shared" si="256"/>
        <v>ProductCost: 234,</v>
      </c>
      <c r="V1984" t="str">
        <f t="shared" si="257"/>
        <v>ProductRevenue: 268.749</v>
      </c>
      <c r="W1984" t="s">
        <v>310</v>
      </c>
    </row>
    <row r="1985" spans="1:23" x14ac:dyDescent="0.3">
      <c r="A1985" s="1">
        <v>11016</v>
      </c>
      <c r="B1985" s="1">
        <v>31</v>
      </c>
      <c r="C1985" s="1">
        <v>12.5</v>
      </c>
      <c r="D1985" s="1">
        <v>15</v>
      </c>
      <c r="E1985" s="1">
        <v>0</v>
      </c>
      <c r="F1985" s="1">
        <v>9.9039999999999999</v>
      </c>
      <c r="G1985" s="1">
        <v>187.5</v>
      </c>
      <c r="H1985" s="1">
        <v>206.07</v>
      </c>
      <c r="N1985" t="s">
        <v>0</v>
      </c>
      <c r="O1985" t="str">
        <f t="shared" si="250"/>
        <v>OrderID: 11016,</v>
      </c>
      <c r="P1985" t="str">
        <f t="shared" si="251"/>
        <v>ProductID: 31,</v>
      </c>
      <c r="Q1985" t="str">
        <f t="shared" si="252"/>
        <v>UnitPrice: 12.5,</v>
      </c>
      <c r="R1985" t="str">
        <f t="shared" si="253"/>
        <v>Quantity: 15,</v>
      </c>
      <c r="S1985" t="str">
        <f t="shared" si="254"/>
        <v>Discount: 0,</v>
      </c>
      <c r="T1985" t="str">
        <f t="shared" si="255"/>
        <v>GrossProfitMargin: 9.904,</v>
      </c>
      <c r="U1985" t="str">
        <f t="shared" si="256"/>
        <v>ProductCost: 187.5,</v>
      </c>
      <c r="V1985" t="str">
        <f t="shared" si="257"/>
        <v>ProductRevenue: 206.07</v>
      </c>
      <c r="W1985" t="s">
        <v>310</v>
      </c>
    </row>
    <row r="1986" spans="1:23" x14ac:dyDescent="0.3">
      <c r="A1986" s="1">
        <v>11016</v>
      </c>
      <c r="B1986" s="1">
        <v>36</v>
      </c>
      <c r="C1986" s="1">
        <v>19</v>
      </c>
      <c r="D1986" s="1">
        <v>16</v>
      </c>
      <c r="E1986" s="1">
        <v>0</v>
      </c>
      <c r="F1986" s="1">
        <v>21.018999999999998</v>
      </c>
      <c r="G1986" s="1">
        <v>304</v>
      </c>
      <c r="H1986" s="1">
        <v>367.89775999999995</v>
      </c>
      <c r="N1986" t="s">
        <v>0</v>
      </c>
      <c r="O1986" t="str">
        <f t="shared" si="250"/>
        <v>OrderID: 11016,</v>
      </c>
      <c r="P1986" t="str">
        <f t="shared" si="251"/>
        <v>ProductID: 36,</v>
      </c>
      <c r="Q1986" t="str">
        <f t="shared" si="252"/>
        <v>UnitPrice: 19,</v>
      </c>
      <c r="R1986" t="str">
        <f t="shared" si="253"/>
        <v>Quantity: 16,</v>
      </c>
      <c r="S1986" t="str">
        <f t="shared" si="254"/>
        <v>Discount: 0,</v>
      </c>
      <c r="T1986" t="str">
        <f t="shared" si="255"/>
        <v>GrossProfitMargin: 21.019,</v>
      </c>
      <c r="U1986" t="str">
        <f t="shared" si="256"/>
        <v>ProductCost: 304,</v>
      </c>
      <c r="V1986" t="str">
        <f t="shared" si="257"/>
        <v>ProductRevenue: 367.89776</v>
      </c>
      <c r="W1986" t="s">
        <v>310</v>
      </c>
    </row>
    <row r="1987" spans="1:23" x14ac:dyDescent="0.3">
      <c r="A1987" s="1">
        <v>11017</v>
      </c>
      <c r="B1987" s="1">
        <v>3</v>
      </c>
      <c r="C1987" s="1">
        <v>10</v>
      </c>
      <c r="D1987" s="1">
        <v>25</v>
      </c>
      <c r="E1987" s="1">
        <v>0</v>
      </c>
      <c r="F1987" s="1">
        <v>27.696000000000002</v>
      </c>
      <c r="G1987" s="1">
        <v>250</v>
      </c>
      <c r="H1987" s="1">
        <v>319.24</v>
      </c>
      <c r="N1987" t="s">
        <v>0</v>
      </c>
      <c r="O1987" t="str">
        <f t="shared" ref="O1987:O2050" si="258">O$1&amp;": "&amp;IF(ISNUMBER(A1987),A1987,""""&amp;A1987&amp;"""")&amp;IF(P$1=0,"",",")</f>
        <v>OrderID: 11017,</v>
      </c>
      <c r="P1987" t="str">
        <f t="shared" ref="P1987:P2050" si="259">P$1&amp;": "&amp;IF(ISNUMBER(B1987),B1987,""""&amp;B1987&amp;"""")&amp;IF(Q$1=0,"",",")</f>
        <v>ProductID: 3,</v>
      </c>
      <c r="Q1987" t="str">
        <f t="shared" ref="Q1987:Q2050" si="260">Q$1&amp;": "&amp;IF(ISNUMBER(C1987),C1987,""""&amp;C1987&amp;"""")&amp;IF(R$1=0,"",",")</f>
        <v>UnitPrice: 10,</v>
      </c>
      <c r="R1987" t="str">
        <f t="shared" ref="R1987:R2050" si="261">R$1&amp;": "&amp;IF(ISNUMBER(D1987),D1987,""""&amp;D1987&amp;"""")&amp;IF(S$1=0,"",",")</f>
        <v>Quantity: 25,</v>
      </c>
      <c r="S1987" t="str">
        <f t="shared" ref="S1987:S2050" si="262">S$1&amp;": "&amp;IF(ISNUMBER(E1987),E1987,""""&amp;E1987&amp;"""")&amp;IF(T$1=0,"",",")</f>
        <v>Discount: 0,</v>
      </c>
      <c r="T1987" t="str">
        <f t="shared" ref="T1987:T2050" si="263">T$1&amp;": "&amp;IF(ISNUMBER(F1987),F1987,""""&amp;F1987&amp;"""")&amp;IF(U$1=0,"",",")</f>
        <v>GrossProfitMargin: 27.696,</v>
      </c>
      <c r="U1987" t="str">
        <f t="shared" ref="U1987:U2050" si="264">U$1&amp;": "&amp;IF(ISNUMBER(G1987),G1987,""""&amp;G1987&amp;"""")&amp;IF(V$1=0,"",",")</f>
        <v>ProductCost: 250,</v>
      </c>
      <c r="V1987" t="str">
        <f t="shared" ref="V1987:V2050" si="265">V$1&amp;": "&amp;IF(ISNUMBER(H1987),H1987,""""&amp;H1987&amp;"""")&amp;IF(W$1=0,"",",")</f>
        <v>ProductRevenue: 319.24</v>
      </c>
      <c r="W1987" t="s">
        <v>310</v>
      </c>
    </row>
    <row r="1988" spans="1:23" x14ac:dyDescent="0.3">
      <c r="A1988" s="1">
        <v>11017</v>
      </c>
      <c r="B1988" s="1">
        <v>59</v>
      </c>
      <c r="C1988" s="1">
        <v>55</v>
      </c>
      <c r="D1988" s="1">
        <v>110</v>
      </c>
      <c r="E1988" s="1">
        <v>0</v>
      </c>
      <c r="F1988" s="1">
        <v>7.415</v>
      </c>
      <c r="G1988" s="1">
        <v>6050</v>
      </c>
      <c r="H1988" s="1">
        <v>6498.6075000000001</v>
      </c>
      <c r="N1988" t="s">
        <v>0</v>
      </c>
      <c r="O1988" t="str">
        <f t="shared" si="258"/>
        <v>OrderID: 11017,</v>
      </c>
      <c r="P1988" t="str">
        <f t="shared" si="259"/>
        <v>ProductID: 59,</v>
      </c>
      <c r="Q1988" t="str">
        <f t="shared" si="260"/>
        <v>UnitPrice: 55,</v>
      </c>
      <c r="R1988" t="str">
        <f t="shared" si="261"/>
        <v>Quantity: 110,</v>
      </c>
      <c r="S1988" t="str">
        <f t="shared" si="262"/>
        <v>Discount: 0,</v>
      </c>
      <c r="T1988" t="str">
        <f t="shared" si="263"/>
        <v>GrossProfitMargin: 7.415,</v>
      </c>
      <c r="U1988" t="str">
        <f t="shared" si="264"/>
        <v>ProductCost: 6050,</v>
      </c>
      <c r="V1988" t="str">
        <f t="shared" si="265"/>
        <v>ProductRevenue: 6498.6075</v>
      </c>
      <c r="W1988" t="s">
        <v>310</v>
      </c>
    </row>
    <row r="1989" spans="1:23" x14ac:dyDescent="0.3">
      <c r="A1989" s="1">
        <v>11017</v>
      </c>
      <c r="B1989" s="1">
        <v>70</v>
      </c>
      <c r="C1989" s="1">
        <v>15</v>
      </c>
      <c r="D1989" s="1">
        <v>30</v>
      </c>
      <c r="E1989" s="1">
        <v>0</v>
      </c>
      <c r="F1989" s="1">
        <v>19.341000000000001</v>
      </c>
      <c r="G1989" s="1">
        <v>450</v>
      </c>
      <c r="H1989" s="1">
        <v>537.03449999999998</v>
      </c>
      <c r="N1989" t="s">
        <v>0</v>
      </c>
      <c r="O1989" t="str">
        <f t="shared" si="258"/>
        <v>OrderID: 11017,</v>
      </c>
      <c r="P1989" t="str">
        <f t="shared" si="259"/>
        <v>ProductID: 70,</v>
      </c>
      <c r="Q1989" t="str">
        <f t="shared" si="260"/>
        <v>UnitPrice: 15,</v>
      </c>
      <c r="R1989" t="str">
        <f t="shared" si="261"/>
        <v>Quantity: 30,</v>
      </c>
      <c r="S1989" t="str">
        <f t="shared" si="262"/>
        <v>Discount: 0,</v>
      </c>
      <c r="T1989" t="str">
        <f t="shared" si="263"/>
        <v>GrossProfitMargin: 19.341,</v>
      </c>
      <c r="U1989" t="str">
        <f t="shared" si="264"/>
        <v>ProductCost: 450,</v>
      </c>
      <c r="V1989" t="str">
        <f t="shared" si="265"/>
        <v>ProductRevenue: 537.0345</v>
      </c>
      <c r="W1989" t="s">
        <v>310</v>
      </c>
    </row>
    <row r="1990" spans="1:23" x14ac:dyDescent="0.3">
      <c r="A1990" s="1">
        <v>11018</v>
      </c>
      <c r="B1990" s="1">
        <v>12</v>
      </c>
      <c r="C1990" s="1">
        <v>38</v>
      </c>
      <c r="D1990" s="1">
        <v>20</v>
      </c>
      <c r="E1990" s="1">
        <v>0</v>
      </c>
      <c r="F1990" s="1">
        <v>17.126999999999999</v>
      </c>
      <c r="G1990" s="1">
        <v>760</v>
      </c>
      <c r="H1990" s="1">
        <v>890.16520000000003</v>
      </c>
      <c r="N1990" t="s">
        <v>0</v>
      </c>
      <c r="O1990" t="str">
        <f t="shared" si="258"/>
        <v>OrderID: 11018,</v>
      </c>
      <c r="P1990" t="str">
        <f t="shared" si="259"/>
        <v>ProductID: 12,</v>
      </c>
      <c r="Q1990" t="str">
        <f t="shared" si="260"/>
        <v>UnitPrice: 38,</v>
      </c>
      <c r="R1990" t="str">
        <f t="shared" si="261"/>
        <v>Quantity: 20,</v>
      </c>
      <c r="S1990" t="str">
        <f t="shared" si="262"/>
        <v>Discount: 0,</v>
      </c>
      <c r="T1990" t="str">
        <f t="shared" si="263"/>
        <v>GrossProfitMargin: 17.127,</v>
      </c>
      <c r="U1990" t="str">
        <f t="shared" si="264"/>
        <v>ProductCost: 760,</v>
      </c>
      <c r="V1990" t="str">
        <f t="shared" si="265"/>
        <v>ProductRevenue: 890.1652</v>
      </c>
      <c r="W1990" t="s">
        <v>310</v>
      </c>
    </row>
    <row r="1991" spans="1:23" x14ac:dyDescent="0.3">
      <c r="A1991" s="1">
        <v>11018</v>
      </c>
      <c r="B1991" s="1">
        <v>18</v>
      </c>
      <c r="C1991" s="1">
        <v>62.5</v>
      </c>
      <c r="D1991" s="1">
        <v>10</v>
      </c>
      <c r="E1991" s="1">
        <v>0</v>
      </c>
      <c r="F1991" s="1">
        <v>26.428000000000001</v>
      </c>
      <c r="G1991" s="1">
        <v>625</v>
      </c>
      <c r="H1991" s="1">
        <v>790.17500000000007</v>
      </c>
      <c r="N1991" t="s">
        <v>0</v>
      </c>
      <c r="O1991" t="str">
        <f t="shared" si="258"/>
        <v>OrderID: 11018,</v>
      </c>
      <c r="P1991" t="str">
        <f t="shared" si="259"/>
        <v>ProductID: 18,</v>
      </c>
      <c r="Q1991" t="str">
        <f t="shared" si="260"/>
        <v>UnitPrice: 62.5,</v>
      </c>
      <c r="R1991" t="str">
        <f t="shared" si="261"/>
        <v>Quantity: 10,</v>
      </c>
      <c r="S1991" t="str">
        <f t="shared" si="262"/>
        <v>Discount: 0,</v>
      </c>
      <c r="T1991" t="str">
        <f t="shared" si="263"/>
        <v>GrossProfitMargin: 26.428,</v>
      </c>
      <c r="U1991" t="str">
        <f t="shared" si="264"/>
        <v>ProductCost: 625,</v>
      </c>
      <c r="V1991" t="str">
        <f t="shared" si="265"/>
        <v>ProductRevenue: 790.175</v>
      </c>
      <c r="W1991" t="s">
        <v>310</v>
      </c>
    </row>
    <row r="1992" spans="1:23" x14ac:dyDescent="0.3">
      <c r="A1992" s="1">
        <v>11018</v>
      </c>
      <c r="B1992" s="1">
        <v>56</v>
      </c>
      <c r="C1992" s="1">
        <v>38</v>
      </c>
      <c r="D1992" s="1">
        <v>5</v>
      </c>
      <c r="E1992" s="1">
        <v>0</v>
      </c>
      <c r="F1992" s="1">
        <v>6.0270000000000001</v>
      </c>
      <c r="G1992" s="1">
        <v>190</v>
      </c>
      <c r="H1992" s="1">
        <v>201.4513</v>
      </c>
      <c r="N1992" t="s">
        <v>0</v>
      </c>
      <c r="O1992" t="str">
        <f t="shared" si="258"/>
        <v>OrderID: 11018,</v>
      </c>
      <c r="P1992" t="str">
        <f t="shared" si="259"/>
        <v>ProductID: 56,</v>
      </c>
      <c r="Q1992" t="str">
        <f t="shared" si="260"/>
        <v>UnitPrice: 38,</v>
      </c>
      <c r="R1992" t="str">
        <f t="shared" si="261"/>
        <v>Quantity: 5,</v>
      </c>
      <c r="S1992" t="str">
        <f t="shared" si="262"/>
        <v>Discount: 0,</v>
      </c>
      <c r="T1992" t="str">
        <f t="shared" si="263"/>
        <v>GrossProfitMargin: 6.027,</v>
      </c>
      <c r="U1992" t="str">
        <f t="shared" si="264"/>
        <v>ProductCost: 190,</v>
      </c>
      <c r="V1992" t="str">
        <f t="shared" si="265"/>
        <v>ProductRevenue: 201.4513</v>
      </c>
      <c r="W1992" t="s">
        <v>310</v>
      </c>
    </row>
    <row r="1993" spans="1:23" x14ac:dyDescent="0.3">
      <c r="A1993" s="1">
        <v>11019</v>
      </c>
      <c r="B1993" s="1">
        <v>46</v>
      </c>
      <c r="C1993" s="1">
        <v>12</v>
      </c>
      <c r="D1993" s="1">
        <v>3</v>
      </c>
      <c r="E1993" s="1">
        <v>0</v>
      </c>
      <c r="F1993" s="1">
        <v>12.285</v>
      </c>
      <c r="G1993" s="1">
        <v>36</v>
      </c>
      <c r="H1993" s="1">
        <v>40.422599999999996</v>
      </c>
      <c r="N1993" t="s">
        <v>0</v>
      </c>
      <c r="O1993" t="str">
        <f t="shared" si="258"/>
        <v>OrderID: 11019,</v>
      </c>
      <c r="P1993" t="str">
        <f t="shared" si="259"/>
        <v>ProductID: 46,</v>
      </c>
      <c r="Q1993" t="str">
        <f t="shared" si="260"/>
        <v>UnitPrice: 12,</v>
      </c>
      <c r="R1993" t="str">
        <f t="shared" si="261"/>
        <v>Quantity: 3,</v>
      </c>
      <c r="S1993" t="str">
        <f t="shared" si="262"/>
        <v>Discount: 0,</v>
      </c>
      <c r="T1993" t="str">
        <f t="shared" si="263"/>
        <v>GrossProfitMargin: 12.285,</v>
      </c>
      <c r="U1993" t="str">
        <f t="shared" si="264"/>
        <v>ProductCost: 36,</v>
      </c>
      <c r="V1993" t="str">
        <f t="shared" si="265"/>
        <v>ProductRevenue: 40.4226</v>
      </c>
      <c r="W1993" t="s">
        <v>310</v>
      </c>
    </row>
    <row r="1994" spans="1:23" x14ac:dyDescent="0.3">
      <c r="A1994" s="1">
        <v>11019</v>
      </c>
      <c r="B1994" s="1">
        <v>49</v>
      </c>
      <c r="C1994" s="1">
        <v>20</v>
      </c>
      <c r="D1994" s="1">
        <v>2</v>
      </c>
      <c r="E1994" s="1">
        <v>0</v>
      </c>
      <c r="F1994" s="1">
        <v>10.247999999999999</v>
      </c>
      <c r="G1994" s="1">
        <v>40</v>
      </c>
      <c r="H1994" s="1">
        <v>44.099199999999996</v>
      </c>
      <c r="N1994" t="s">
        <v>0</v>
      </c>
      <c r="O1994" t="str">
        <f t="shared" si="258"/>
        <v>OrderID: 11019,</v>
      </c>
      <c r="P1994" t="str">
        <f t="shared" si="259"/>
        <v>ProductID: 49,</v>
      </c>
      <c r="Q1994" t="str">
        <f t="shared" si="260"/>
        <v>UnitPrice: 20,</v>
      </c>
      <c r="R1994" t="str">
        <f t="shared" si="261"/>
        <v>Quantity: 2,</v>
      </c>
      <c r="S1994" t="str">
        <f t="shared" si="262"/>
        <v>Discount: 0,</v>
      </c>
      <c r="T1994" t="str">
        <f t="shared" si="263"/>
        <v>GrossProfitMargin: 10.248,</v>
      </c>
      <c r="U1994" t="str">
        <f t="shared" si="264"/>
        <v>ProductCost: 40,</v>
      </c>
      <c r="V1994" t="str">
        <f t="shared" si="265"/>
        <v>ProductRevenue: 44.0992</v>
      </c>
      <c r="W1994" t="s">
        <v>310</v>
      </c>
    </row>
    <row r="1995" spans="1:23" x14ac:dyDescent="0.3">
      <c r="A1995" s="1">
        <v>11020</v>
      </c>
      <c r="B1995" s="1">
        <v>10</v>
      </c>
      <c r="C1995" s="1">
        <v>31</v>
      </c>
      <c r="D1995" s="1">
        <v>24</v>
      </c>
      <c r="E1995" s="1">
        <v>0.15000000596046401</v>
      </c>
      <c r="F1995" s="1">
        <v>6.3410000000000002</v>
      </c>
      <c r="G1995" s="1">
        <v>744</v>
      </c>
      <c r="H1995" s="1">
        <v>791.17703999999992</v>
      </c>
      <c r="N1995" t="s">
        <v>0</v>
      </c>
      <c r="O1995" t="str">
        <f t="shared" si="258"/>
        <v>OrderID: 11020,</v>
      </c>
      <c r="P1995" t="str">
        <f t="shared" si="259"/>
        <v>ProductID: 10,</v>
      </c>
      <c r="Q1995" t="str">
        <f t="shared" si="260"/>
        <v>UnitPrice: 31,</v>
      </c>
      <c r="R1995" t="str">
        <f t="shared" si="261"/>
        <v>Quantity: 24,</v>
      </c>
      <c r="S1995" t="str">
        <f t="shared" si="262"/>
        <v>Discount: 0.150000005960464,</v>
      </c>
      <c r="T1995" t="str">
        <f t="shared" si="263"/>
        <v>GrossProfitMargin: 6.341,</v>
      </c>
      <c r="U1995" t="str">
        <f t="shared" si="264"/>
        <v>ProductCost: 744,</v>
      </c>
      <c r="V1995" t="str">
        <f t="shared" si="265"/>
        <v>ProductRevenue: 791.17704</v>
      </c>
      <c r="W1995" t="s">
        <v>310</v>
      </c>
    </row>
    <row r="1996" spans="1:23" x14ac:dyDescent="0.3">
      <c r="A1996" s="1">
        <v>11021</v>
      </c>
      <c r="B1996" s="1">
        <v>2</v>
      </c>
      <c r="C1996" s="1">
        <v>19</v>
      </c>
      <c r="D1996" s="1">
        <v>11</v>
      </c>
      <c r="E1996" s="1">
        <v>0.25</v>
      </c>
      <c r="F1996" s="1">
        <v>15.01</v>
      </c>
      <c r="G1996" s="1">
        <v>209</v>
      </c>
      <c r="H1996" s="1">
        <v>240.37090000000003</v>
      </c>
      <c r="N1996" t="s">
        <v>0</v>
      </c>
      <c r="O1996" t="str">
        <f t="shared" si="258"/>
        <v>OrderID: 11021,</v>
      </c>
      <c r="P1996" t="str">
        <f t="shared" si="259"/>
        <v>ProductID: 2,</v>
      </c>
      <c r="Q1996" t="str">
        <f t="shared" si="260"/>
        <v>UnitPrice: 19,</v>
      </c>
      <c r="R1996" t="str">
        <f t="shared" si="261"/>
        <v>Quantity: 11,</v>
      </c>
      <c r="S1996" t="str">
        <f t="shared" si="262"/>
        <v>Discount: 0.25,</v>
      </c>
      <c r="T1996" t="str">
        <f t="shared" si="263"/>
        <v>GrossProfitMargin: 15.01,</v>
      </c>
      <c r="U1996" t="str">
        <f t="shared" si="264"/>
        <v>ProductCost: 209,</v>
      </c>
      <c r="V1996" t="str">
        <f t="shared" si="265"/>
        <v>ProductRevenue: 240.3709</v>
      </c>
      <c r="W1996" t="s">
        <v>310</v>
      </c>
    </row>
    <row r="1997" spans="1:23" x14ac:dyDescent="0.3">
      <c r="A1997" s="1">
        <v>11021</v>
      </c>
      <c r="B1997" s="1">
        <v>20</v>
      </c>
      <c r="C1997" s="1">
        <v>81</v>
      </c>
      <c r="D1997" s="1">
        <v>15</v>
      </c>
      <c r="E1997" s="1">
        <v>0</v>
      </c>
      <c r="F1997" s="1">
        <v>21.324000000000002</v>
      </c>
      <c r="G1997" s="1">
        <v>1215</v>
      </c>
      <c r="H1997" s="1">
        <v>1474.0866000000001</v>
      </c>
      <c r="N1997" t="s">
        <v>0</v>
      </c>
      <c r="O1997" t="str">
        <f t="shared" si="258"/>
        <v>OrderID: 11021,</v>
      </c>
      <c r="P1997" t="str">
        <f t="shared" si="259"/>
        <v>ProductID: 20,</v>
      </c>
      <c r="Q1997" t="str">
        <f t="shared" si="260"/>
        <v>UnitPrice: 81,</v>
      </c>
      <c r="R1997" t="str">
        <f t="shared" si="261"/>
        <v>Quantity: 15,</v>
      </c>
      <c r="S1997" t="str">
        <f t="shared" si="262"/>
        <v>Discount: 0,</v>
      </c>
      <c r="T1997" t="str">
        <f t="shared" si="263"/>
        <v>GrossProfitMargin: 21.324,</v>
      </c>
      <c r="U1997" t="str">
        <f t="shared" si="264"/>
        <v>ProductCost: 1215,</v>
      </c>
      <c r="V1997" t="str">
        <f t="shared" si="265"/>
        <v>ProductRevenue: 1474.0866</v>
      </c>
      <c r="W1997" t="s">
        <v>310</v>
      </c>
    </row>
    <row r="1998" spans="1:23" x14ac:dyDescent="0.3">
      <c r="A1998" s="1">
        <v>11021</v>
      </c>
      <c r="B1998" s="1">
        <v>26</v>
      </c>
      <c r="C1998" s="1">
        <v>31.23</v>
      </c>
      <c r="D1998" s="1">
        <v>63</v>
      </c>
      <c r="E1998" s="1">
        <v>0</v>
      </c>
      <c r="F1998" s="1">
        <v>9.516</v>
      </c>
      <c r="G1998" s="1">
        <v>1967.49</v>
      </c>
      <c r="H1998" s="1">
        <v>2154.7163483999998</v>
      </c>
      <c r="N1998" t="s">
        <v>0</v>
      </c>
      <c r="O1998" t="str">
        <f t="shared" si="258"/>
        <v>OrderID: 11021,</v>
      </c>
      <c r="P1998" t="str">
        <f t="shared" si="259"/>
        <v>ProductID: 26,</v>
      </c>
      <c r="Q1998" t="str">
        <f t="shared" si="260"/>
        <v>UnitPrice: 31.23,</v>
      </c>
      <c r="R1998" t="str">
        <f t="shared" si="261"/>
        <v>Quantity: 63,</v>
      </c>
      <c r="S1998" t="str">
        <f t="shared" si="262"/>
        <v>Discount: 0,</v>
      </c>
      <c r="T1998" t="str">
        <f t="shared" si="263"/>
        <v>GrossProfitMargin: 9.516,</v>
      </c>
      <c r="U1998" t="str">
        <f t="shared" si="264"/>
        <v>ProductCost: 1967.49,</v>
      </c>
      <c r="V1998" t="str">
        <f t="shared" si="265"/>
        <v>ProductRevenue: 2154.7163484</v>
      </c>
      <c r="W1998" t="s">
        <v>310</v>
      </c>
    </row>
    <row r="1999" spans="1:23" x14ac:dyDescent="0.3">
      <c r="A1999" s="1">
        <v>11021</v>
      </c>
      <c r="B1999" s="1">
        <v>51</v>
      </c>
      <c r="C1999" s="1">
        <v>53</v>
      </c>
      <c r="D1999" s="1">
        <v>44</v>
      </c>
      <c r="E1999" s="1">
        <v>0.25</v>
      </c>
      <c r="F1999" s="1">
        <v>24.550999999999998</v>
      </c>
      <c r="G1999" s="1">
        <v>2332</v>
      </c>
      <c r="H1999" s="1">
        <v>2904.5293199999996</v>
      </c>
      <c r="N1999" t="s">
        <v>0</v>
      </c>
      <c r="O1999" t="str">
        <f t="shared" si="258"/>
        <v>OrderID: 11021,</v>
      </c>
      <c r="P1999" t="str">
        <f t="shared" si="259"/>
        <v>ProductID: 51,</v>
      </c>
      <c r="Q1999" t="str">
        <f t="shared" si="260"/>
        <v>UnitPrice: 53,</v>
      </c>
      <c r="R1999" t="str">
        <f t="shared" si="261"/>
        <v>Quantity: 44,</v>
      </c>
      <c r="S1999" t="str">
        <f t="shared" si="262"/>
        <v>Discount: 0.25,</v>
      </c>
      <c r="T1999" t="str">
        <f t="shared" si="263"/>
        <v>GrossProfitMargin: 24.551,</v>
      </c>
      <c r="U1999" t="str">
        <f t="shared" si="264"/>
        <v>ProductCost: 2332,</v>
      </c>
      <c r="V1999" t="str">
        <f t="shared" si="265"/>
        <v>ProductRevenue: 2904.52932</v>
      </c>
      <c r="W1999" t="s">
        <v>310</v>
      </c>
    </row>
    <row r="2000" spans="1:23" x14ac:dyDescent="0.3">
      <c r="A2000" s="1">
        <v>11021</v>
      </c>
      <c r="B2000" s="1">
        <v>72</v>
      </c>
      <c r="C2000" s="1">
        <v>34.799999999999997</v>
      </c>
      <c r="D2000" s="1">
        <v>35</v>
      </c>
      <c r="E2000" s="1">
        <v>0</v>
      </c>
      <c r="F2000" s="1">
        <v>7.6269999999999998</v>
      </c>
      <c r="G2000" s="1">
        <v>1218</v>
      </c>
      <c r="H2000" s="1">
        <v>1310.8968600000001</v>
      </c>
      <c r="N2000" t="s">
        <v>0</v>
      </c>
      <c r="O2000" t="str">
        <f t="shared" si="258"/>
        <v>OrderID: 11021,</v>
      </c>
      <c r="P2000" t="str">
        <f t="shared" si="259"/>
        <v>ProductID: 72,</v>
      </c>
      <c r="Q2000" t="str">
        <f t="shared" si="260"/>
        <v>UnitPrice: 34.8,</v>
      </c>
      <c r="R2000" t="str">
        <f t="shared" si="261"/>
        <v>Quantity: 35,</v>
      </c>
      <c r="S2000" t="str">
        <f t="shared" si="262"/>
        <v>Discount: 0,</v>
      </c>
      <c r="T2000" t="str">
        <f t="shared" si="263"/>
        <v>GrossProfitMargin: 7.627,</v>
      </c>
      <c r="U2000" t="str">
        <f t="shared" si="264"/>
        <v>ProductCost: 1218,</v>
      </c>
      <c r="V2000" t="str">
        <f t="shared" si="265"/>
        <v>ProductRevenue: 1310.89686</v>
      </c>
      <c r="W2000" t="s">
        <v>310</v>
      </c>
    </row>
    <row r="2001" spans="1:23" x14ac:dyDescent="0.3">
      <c r="A2001" s="1">
        <v>11022</v>
      </c>
      <c r="B2001" s="1">
        <v>19</v>
      </c>
      <c r="C2001" s="1">
        <v>9.1999999999999993</v>
      </c>
      <c r="D2001" s="1">
        <v>35</v>
      </c>
      <c r="E2001" s="1">
        <v>0</v>
      </c>
      <c r="F2001" s="1">
        <v>10.555999999999999</v>
      </c>
      <c r="G2001" s="1">
        <v>322</v>
      </c>
      <c r="H2001" s="1">
        <v>355.99032000000005</v>
      </c>
      <c r="N2001" t="s">
        <v>0</v>
      </c>
      <c r="O2001" t="str">
        <f t="shared" si="258"/>
        <v>OrderID: 11022,</v>
      </c>
      <c r="P2001" t="str">
        <f t="shared" si="259"/>
        <v>ProductID: 19,</v>
      </c>
      <c r="Q2001" t="str">
        <f t="shared" si="260"/>
        <v>UnitPrice: 9.2,</v>
      </c>
      <c r="R2001" t="str">
        <f t="shared" si="261"/>
        <v>Quantity: 35,</v>
      </c>
      <c r="S2001" t="str">
        <f t="shared" si="262"/>
        <v>Discount: 0,</v>
      </c>
      <c r="T2001" t="str">
        <f t="shared" si="263"/>
        <v>GrossProfitMargin: 10.556,</v>
      </c>
      <c r="U2001" t="str">
        <f t="shared" si="264"/>
        <v>ProductCost: 322,</v>
      </c>
      <c r="V2001" t="str">
        <f t="shared" si="265"/>
        <v>ProductRevenue: 355.99032</v>
      </c>
      <c r="W2001" t="s">
        <v>310</v>
      </c>
    </row>
    <row r="2002" spans="1:23" x14ac:dyDescent="0.3">
      <c r="A2002" s="1">
        <v>11022</v>
      </c>
      <c r="B2002" s="1">
        <v>69</v>
      </c>
      <c r="C2002" s="1">
        <v>36</v>
      </c>
      <c r="D2002" s="1">
        <v>30</v>
      </c>
      <c r="E2002" s="1">
        <v>0</v>
      </c>
      <c r="F2002" s="1">
        <v>26.606000000000002</v>
      </c>
      <c r="G2002" s="1">
        <v>1080</v>
      </c>
      <c r="H2002" s="1">
        <v>1367.3447999999999</v>
      </c>
      <c r="N2002" t="s">
        <v>0</v>
      </c>
      <c r="O2002" t="str">
        <f t="shared" si="258"/>
        <v>OrderID: 11022,</v>
      </c>
      <c r="P2002" t="str">
        <f t="shared" si="259"/>
        <v>ProductID: 69,</v>
      </c>
      <c r="Q2002" t="str">
        <f t="shared" si="260"/>
        <v>UnitPrice: 36,</v>
      </c>
      <c r="R2002" t="str">
        <f t="shared" si="261"/>
        <v>Quantity: 30,</v>
      </c>
      <c r="S2002" t="str">
        <f t="shared" si="262"/>
        <v>Discount: 0,</v>
      </c>
      <c r="T2002" t="str">
        <f t="shared" si="263"/>
        <v>GrossProfitMargin: 26.606,</v>
      </c>
      <c r="U2002" t="str">
        <f t="shared" si="264"/>
        <v>ProductCost: 1080,</v>
      </c>
      <c r="V2002" t="str">
        <f t="shared" si="265"/>
        <v>ProductRevenue: 1367.3448</v>
      </c>
      <c r="W2002" t="s">
        <v>310</v>
      </c>
    </row>
    <row r="2003" spans="1:23" x14ac:dyDescent="0.3">
      <c r="A2003" s="1">
        <v>11023</v>
      </c>
      <c r="B2003" s="1">
        <v>7</v>
      </c>
      <c r="C2003" s="1">
        <v>30</v>
      </c>
      <c r="D2003" s="1">
        <v>4</v>
      </c>
      <c r="E2003" s="1">
        <v>0</v>
      </c>
      <c r="F2003" s="1">
        <v>28.798999999999999</v>
      </c>
      <c r="G2003" s="1">
        <v>120</v>
      </c>
      <c r="H2003" s="1">
        <v>154.55879999999999</v>
      </c>
      <c r="N2003" t="s">
        <v>0</v>
      </c>
      <c r="O2003" t="str">
        <f t="shared" si="258"/>
        <v>OrderID: 11023,</v>
      </c>
      <c r="P2003" t="str">
        <f t="shared" si="259"/>
        <v>ProductID: 7,</v>
      </c>
      <c r="Q2003" t="str">
        <f t="shared" si="260"/>
        <v>UnitPrice: 30,</v>
      </c>
      <c r="R2003" t="str">
        <f t="shared" si="261"/>
        <v>Quantity: 4,</v>
      </c>
      <c r="S2003" t="str">
        <f t="shared" si="262"/>
        <v>Discount: 0,</v>
      </c>
      <c r="T2003" t="str">
        <f t="shared" si="263"/>
        <v>GrossProfitMargin: 28.799,</v>
      </c>
      <c r="U2003" t="str">
        <f t="shared" si="264"/>
        <v>ProductCost: 120,</v>
      </c>
      <c r="V2003" t="str">
        <f t="shared" si="265"/>
        <v>ProductRevenue: 154.5588</v>
      </c>
      <c r="W2003" t="s">
        <v>310</v>
      </c>
    </row>
    <row r="2004" spans="1:23" x14ac:dyDescent="0.3">
      <c r="A2004" s="1">
        <v>11023</v>
      </c>
      <c r="B2004" s="1">
        <v>43</v>
      </c>
      <c r="C2004" s="1">
        <v>46</v>
      </c>
      <c r="D2004" s="1">
        <v>30</v>
      </c>
      <c r="E2004" s="1">
        <v>0</v>
      </c>
      <c r="F2004" s="1">
        <v>27.847000000000001</v>
      </c>
      <c r="G2004" s="1">
        <v>1380</v>
      </c>
      <c r="H2004" s="1">
        <v>1764.2886000000001</v>
      </c>
      <c r="N2004" t="s">
        <v>0</v>
      </c>
      <c r="O2004" t="str">
        <f t="shared" si="258"/>
        <v>OrderID: 11023,</v>
      </c>
      <c r="P2004" t="str">
        <f t="shared" si="259"/>
        <v>ProductID: 43,</v>
      </c>
      <c r="Q2004" t="str">
        <f t="shared" si="260"/>
        <v>UnitPrice: 46,</v>
      </c>
      <c r="R2004" t="str">
        <f t="shared" si="261"/>
        <v>Quantity: 30,</v>
      </c>
      <c r="S2004" t="str">
        <f t="shared" si="262"/>
        <v>Discount: 0,</v>
      </c>
      <c r="T2004" t="str">
        <f t="shared" si="263"/>
        <v>GrossProfitMargin: 27.847,</v>
      </c>
      <c r="U2004" t="str">
        <f t="shared" si="264"/>
        <v>ProductCost: 1380,</v>
      </c>
      <c r="V2004" t="str">
        <f t="shared" si="265"/>
        <v>ProductRevenue: 1764.2886</v>
      </c>
      <c r="W2004" t="s">
        <v>310</v>
      </c>
    </row>
    <row r="2005" spans="1:23" x14ac:dyDescent="0.3">
      <c r="A2005" s="1">
        <v>11024</v>
      </c>
      <c r="B2005" s="1">
        <v>26</v>
      </c>
      <c r="C2005" s="1">
        <v>31.23</v>
      </c>
      <c r="D2005" s="1">
        <v>12</v>
      </c>
      <c r="E2005" s="1">
        <v>0</v>
      </c>
      <c r="F2005" s="1">
        <v>17.516999999999999</v>
      </c>
      <c r="G2005" s="1">
        <v>374.76</v>
      </c>
      <c r="H2005" s="1">
        <v>440.40670920000002</v>
      </c>
      <c r="N2005" t="s">
        <v>0</v>
      </c>
      <c r="O2005" t="str">
        <f t="shared" si="258"/>
        <v>OrderID: 11024,</v>
      </c>
      <c r="P2005" t="str">
        <f t="shared" si="259"/>
        <v>ProductID: 26,</v>
      </c>
      <c r="Q2005" t="str">
        <f t="shared" si="260"/>
        <v>UnitPrice: 31.23,</v>
      </c>
      <c r="R2005" t="str">
        <f t="shared" si="261"/>
        <v>Quantity: 12,</v>
      </c>
      <c r="S2005" t="str">
        <f t="shared" si="262"/>
        <v>Discount: 0,</v>
      </c>
      <c r="T2005" t="str">
        <f t="shared" si="263"/>
        <v>GrossProfitMargin: 17.517,</v>
      </c>
      <c r="U2005" t="str">
        <f t="shared" si="264"/>
        <v>ProductCost: 374.76,</v>
      </c>
      <c r="V2005" t="str">
        <f t="shared" si="265"/>
        <v>ProductRevenue: 440.4067092</v>
      </c>
      <c r="W2005" t="s">
        <v>310</v>
      </c>
    </row>
    <row r="2006" spans="1:23" x14ac:dyDescent="0.3">
      <c r="A2006" s="1">
        <v>11024</v>
      </c>
      <c r="B2006" s="1">
        <v>33</v>
      </c>
      <c r="C2006" s="1">
        <v>2.5</v>
      </c>
      <c r="D2006" s="1">
        <v>30</v>
      </c>
      <c r="E2006" s="1">
        <v>0</v>
      </c>
      <c r="F2006" s="1">
        <v>18.663</v>
      </c>
      <c r="G2006" s="1">
        <v>75</v>
      </c>
      <c r="H2006" s="1">
        <v>88.997250000000008</v>
      </c>
      <c r="N2006" t="s">
        <v>0</v>
      </c>
      <c r="O2006" t="str">
        <f t="shared" si="258"/>
        <v>OrderID: 11024,</v>
      </c>
      <c r="P2006" t="str">
        <f t="shared" si="259"/>
        <v>ProductID: 33,</v>
      </c>
      <c r="Q2006" t="str">
        <f t="shared" si="260"/>
        <v>UnitPrice: 2.5,</v>
      </c>
      <c r="R2006" t="str">
        <f t="shared" si="261"/>
        <v>Quantity: 30,</v>
      </c>
      <c r="S2006" t="str">
        <f t="shared" si="262"/>
        <v>Discount: 0,</v>
      </c>
      <c r="T2006" t="str">
        <f t="shared" si="263"/>
        <v>GrossProfitMargin: 18.663,</v>
      </c>
      <c r="U2006" t="str">
        <f t="shared" si="264"/>
        <v>ProductCost: 75,</v>
      </c>
      <c r="V2006" t="str">
        <f t="shared" si="265"/>
        <v>ProductRevenue: 88.99725</v>
      </c>
      <c r="W2006" t="s">
        <v>310</v>
      </c>
    </row>
    <row r="2007" spans="1:23" x14ac:dyDescent="0.3">
      <c r="A2007" s="1">
        <v>11024</v>
      </c>
      <c r="B2007" s="1">
        <v>65</v>
      </c>
      <c r="C2007" s="1">
        <v>21.05</v>
      </c>
      <c r="D2007" s="1">
        <v>21</v>
      </c>
      <c r="E2007" s="1">
        <v>0</v>
      </c>
      <c r="F2007" s="1">
        <v>23.768000000000001</v>
      </c>
      <c r="G2007" s="1">
        <v>442.05</v>
      </c>
      <c r="H2007" s="1">
        <v>547.11644400000012</v>
      </c>
      <c r="N2007" t="s">
        <v>0</v>
      </c>
      <c r="O2007" t="str">
        <f t="shared" si="258"/>
        <v>OrderID: 11024,</v>
      </c>
      <c r="P2007" t="str">
        <f t="shared" si="259"/>
        <v>ProductID: 65,</v>
      </c>
      <c r="Q2007" t="str">
        <f t="shared" si="260"/>
        <v>UnitPrice: 21.05,</v>
      </c>
      <c r="R2007" t="str">
        <f t="shared" si="261"/>
        <v>Quantity: 21,</v>
      </c>
      <c r="S2007" t="str">
        <f t="shared" si="262"/>
        <v>Discount: 0,</v>
      </c>
      <c r="T2007" t="str">
        <f t="shared" si="263"/>
        <v>GrossProfitMargin: 23.768,</v>
      </c>
      <c r="U2007" t="str">
        <f t="shared" si="264"/>
        <v>ProductCost: 442.05,</v>
      </c>
      <c r="V2007" t="str">
        <f t="shared" si="265"/>
        <v>ProductRevenue: 547.116444</v>
      </c>
      <c r="W2007" t="s">
        <v>310</v>
      </c>
    </row>
    <row r="2008" spans="1:23" x14ac:dyDescent="0.3">
      <c r="A2008" s="1">
        <v>11024</v>
      </c>
      <c r="B2008" s="1">
        <v>71</v>
      </c>
      <c r="C2008" s="1">
        <v>21.5</v>
      </c>
      <c r="D2008" s="1">
        <v>50</v>
      </c>
      <c r="E2008" s="1">
        <v>0</v>
      </c>
      <c r="F2008" s="1">
        <v>22.675000000000001</v>
      </c>
      <c r="G2008" s="1">
        <v>1075</v>
      </c>
      <c r="H2008" s="1">
        <v>1318.7562499999999</v>
      </c>
      <c r="N2008" t="s">
        <v>0</v>
      </c>
      <c r="O2008" t="str">
        <f t="shared" si="258"/>
        <v>OrderID: 11024,</v>
      </c>
      <c r="P2008" t="str">
        <f t="shared" si="259"/>
        <v>ProductID: 71,</v>
      </c>
      <c r="Q2008" t="str">
        <f t="shared" si="260"/>
        <v>UnitPrice: 21.5,</v>
      </c>
      <c r="R2008" t="str">
        <f t="shared" si="261"/>
        <v>Quantity: 50,</v>
      </c>
      <c r="S2008" t="str">
        <f t="shared" si="262"/>
        <v>Discount: 0,</v>
      </c>
      <c r="T2008" t="str">
        <f t="shared" si="263"/>
        <v>GrossProfitMargin: 22.675,</v>
      </c>
      <c r="U2008" t="str">
        <f t="shared" si="264"/>
        <v>ProductCost: 1075,</v>
      </c>
      <c r="V2008" t="str">
        <f t="shared" si="265"/>
        <v>ProductRevenue: 1318.75625</v>
      </c>
      <c r="W2008" t="s">
        <v>310</v>
      </c>
    </row>
    <row r="2009" spans="1:23" x14ac:dyDescent="0.3">
      <c r="A2009" s="1">
        <v>11025</v>
      </c>
      <c r="B2009" s="1">
        <v>1</v>
      </c>
      <c r="C2009" s="1">
        <v>18</v>
      </c>
      <c r="D2009" s="1">
        <v>10</v>
      </c>
      <c r="E2009" s="1">
        <v>0.10000000149011599</v>
      </c>
      <c r="F2009" s="1">
        <v>5.7149999999999999</v>
      </c>
      <c r="G2009" s="1">
        <v>180</v>
      </c>
      <c r="H2009" s="1">
        <v>190.28700000000001</v>
      </c>
      <c r="N2009" t="s">
        <v>0</v>
      </c>
      <c r="O2009" t="str">
        <f t="shared" si="258"/>
        <v>OrderID: 11025,</v>
      </c>
      <c r="P2009" t="str">
        <f t="shared" si="259"/>
        <v>ProductID: 1,</v>
      </c>
      <c r="Q2009" t="str">
        <f t="shared" si="260"/>
        <v>UnitPrice: 18,</v>
      </c>
      <c r="R2009" t="str">
        <f t="shared" si="261"/>
        <v>Quantity: 10,</v>
      </c>
      <c r="S2009" t="str">
        <f t="shared" si="262"/>
        <v>Discount: 0.100000001490116,</v>
      </c>
      <c r="T2009" t="str">
        <f t="shared" si="263"/>
        <v>GrossProfitMargin: 5.715,</v>
      </c>
      <c r="U2009" t="str">
        <f t="shared" si="264"/>
        <v>ProductCost: 180,</v>
      </c>
      <c r="V2009" t="str">
        <f t="shared" si="265"/>
        <v>ProductRevenue: 190.287</v>
      </c>
      <c r="W2009" t="s">
        <v>310</v>
      </c>
    </row>
    <row r="2010" spans="1:23" x14ac:dyDescent="0.3">
      <c r="A2010" s="1">
        <v>11025</v>
      </c>
      <c r="B2010" s="1">
        <v>13</v>
      </c>
      <c r="C2010" s="1">
        <v>6</v>
      </c>
      <c r="D2010" s="1">
        <v>20</v>
      </c>
      <c r="E2010" s="1">
        <v>0.10000000149011599</v>
      </c>
      <c r="F2010" s="1">
        <v>7.4509999999999996</v>
      </c>
      <c r="G2010" s="1">
        <v>120</v>
      </c>
      <c r="H2010" s="1">
        <v>128.94120000000001</v>
      </c>
      <c r="N2010" t="s">
        <v>0</v>
      </c>
      <c r="O2010" t="str">
        <f t="shared" si="258"/>
        <v>OrderID: 11025,</v>
      </c>
      <c r="P2010" t="str">
        <f t="shared" si="259"/>
        <v>ProductID: 13,</v>
      </c>
      <c r="Q2010" t="str">
        <f t="shared" si="260"/>
        <v>UnitPrice: 6,</v>
      </c>
      <c r="R2010" t="str">
        <f t="shared" si="261"/>
        <v>Quantity: 20,</v>
      </c>
      <c r="S2010" t="str">
        <f t="shared" si="262"/>
        <v>Discount: 0.100000001490116,</v>
      </c>
      <c r="T2010" t="str">
        <f t="shared" si="263"/>
        <v>GrossProfitMargin: 7.451,</v>
      </c>
      <c r="U2010" t="str">
        <f t="shared" si="264"/>
        <v>ProductCost: 120,</v>
      </c>
      <c r="V2010" t="str">
        <f t="shared" si="265"/>
        <v>ProductRevenue: 128.9412</v>
      </c>
      <c r="W2010" t="s">
        <v>310</v>
      </c>
    </row>
    <row r="2011" spans="1:23" x14ac:dyDescent="0.3">
      <c r="A2011" s="1">
        <v>11026</v>
      </c>
      <c r="B2011" s="1">
        <v>18</v>
      </c>
      <c r="C2011" s="1">
        <v>62.5</v>
      </c>
      <c r="D2011" s="1">
        <v>8</v>
      </c>
      <c r="E2011" s="1">
        <v>0</v>
      </c>
      <c r="F2011" s="1">
        <v>10.455</v>
      </c>
      <c r="G2011" s="1">
        <v>500</v>
      </c>
      <c r="H2011" s="1">
        <v>552.27499999999998</v>
      </c>
      <c r="N2011" t="s">
        <v>0</v>
      </c>
      <c r="O2011" t="str">
        <f t="shared" si="258"/>
        <v>OrderID: 11026,</v>
      </c>
      <c r="P2011" t="str">
        <f t="shared" si="259"/>
        <v>ProductID: 18,</v>
      </c>
      <c r="Q2011" t="str">
        <f t="shared" si="260"/>
        <v>UnitPrice: 62.5,</v>
      </c>
      <c r="R2011" t="str">
        <f t="shared" si="261"/>
        <v>Quantity: 8,</v>
      </c>
      <c r="S2011" t="str">
        <f t="shared" si="262"/>
        <v>Discount: 0,</v>
      </c>
      <c r="T2011" t="str">
        <f t="shared" si="263"/>
        <v>GrossProfitMargin: 10.455,</v>
      </c>
      <c r="U2011" t="str">
        <f t="shared" si="264"/>
        <v>ProductCost: 500,</v>
      </c>
      <c r="V2011" t="str">
        <f t="shared" si="265"/>
        <v>ProductRevenue: 552.275</v>
      </c>
      <c r="W2011" t="s">
        <v>310</v>
      </c>
    </row>
    <row r="2012" spans="1:23" x14ac:dyDescent="0.3">
      <c r="A2012" s="1">
        <v>11026</v>
      </c>
      <c r="B2012" s="1">
        <v>51</v>
      </c>
      <c r="C2012" s="1">
        <v>53</v>
      </c>
      <c r="D2012" s="1">
        <v>10</v>
      </c>
      <c r="E2012" s="1">
        <v>0</v>
      </c>
      <c r="F2012" s="1">
        <v>14.412000000000001</v>
      </c>
      <c r="G2012" s="1">
        <v>530</v>
      </c>
      <c r="H2012" s="1">
        <v>606.3836</v>
      </c>
      <c r="N2012" t="s">
        <v>0</v>
      </c>
      <c r="O2012" t="str">
        <f t="shared" si="258"/>
        <v>OrderID: 11026,</v>
      </c>
      <c r="P2012" t="str">
        <f t="shared" si="259"/>
        <v>ProductID: 51,</v>
      </c>
      <c r="Q2012" t="str">
        <f t="shared" si="260"/>
        <v>UnitPrice: 53,</v>
      </c>
      <c r="R2012" t="str">
        <f t="shared" si="261"/>
        <v>Quantity: 10,</v>
      </c>
      <c r="S2012" t="str">
        <f t="shared" si="262"/>
        <v>Discount: 0,</v>
      </c>
      <c r="T2012" t="str">
        <f t="shared" si="263"/>
        <v>GrossProfitMargin: 14.412,</v>
      </c>
      <c r="U2012" t="str">
        <f t="shared" si="264"/>
        <v>ProductCost: 530,</v>
      </c>
      <c r="V2012" t="str">
        <f t="shared" si="265"/>
        <v>ProductRevenue: 606.3836</v>
      </c>
      <c r="W2012" t="s">
        <v>310</v>
      </c>
    </row>
    <row r="2013" spans="1:23" x14ac:dyDescent="0.3">
      <c r="A2013" s="1">
        <v>11027</v>
      </c>
      <c r="B2013" s="1">
        <v>24</v>
      </c>
      <c r="C2013" s="1">
        <v>4.5</v>
      </c>
      <c r="D2013" s="1">
        <v>30</v>
      </c>
      <c r="E2013" s="1">
        <v>0.25</v>
      </c>
      <c r="F2013" s="1">
        <v>12.99</v>
      </c>
      <c r="G2013" s="1">
        <v>135</v>
      </c>
      <c r="H2013" s="1">
        <v>152.53650000000002</v>
      </c>
      <c r="N2013" t="s">
        <v>0</v>
      </c>
      <c r="O2013" t="str">
        <f t="shared" si="258"/>
        <v>OrderID: 11027,</v>
      </c>
      <c r="P2013" t="str">
        <f t="shared" si="259"/>
        <v>ProductID: 24,</v>
      </c>
      <c r="Q2013" t="str">
        <f t="shared" si="260"/>
        <v>UnitPrice: 4.5,</v>
      </c>
      <c r="R2013" t="str">
        <f t="shared" si="261"/>
        <v>Quantity: 30,</v>
      </c>
      <c r="S2013" t="str">
        <f t="shared" si="262"/>
        <v>Discount: 0.25,</v>
      </c>
      <c r="T2013" t="str">
        <f t="shared" si="263"/>
        <v>GrossProfitMargin: 12.99,</v>
      </c>
      <c r="U2013" t="str">
        <f t="shared" si="264"/>
        <v>ProductCost: 135,</v>
      </c>
      <c r="V2013" t="str">
        <f t="shared" si="265"/>
        <v>ProductRevenue: 152.5365</v>
      </c>
      <c r="W2013" t="s">
        <v>310</v>
      </c>
    </row>
    <row r="2014" spans="1:23" x14ac:dyDescent="0.3">
      <c r="A2014" s="1">
        <v>11027</v>
      </c>
      <c r="B2014" s="1">
        <v>62</v>
      </c>
      <c r="C2014" s="1">
        <v>49.300000000000004</v>
      </c>
      <c r="D2014" s="1">
        <v>21</v>
      </c>
      <c r="E2014" s="1">
        <v>0.25</v>
      </c>
      <c r="F2014" s="1">
        <v>9.7970000000000006</v>
      </c>
      <c r="G2014" s="1">
        <v>1035.3000000000002</v>
      </c>
      <c r="H2014" s="1">
        <v>1136.7283410000002</v>
      </c>
      <c r="N2014" t="s">
        <v>0</v>
      </c>
      <c r="O2014" t="str">
        <f t="shared" si="258"/>
        <v>OrderID: 11027,</v>
      </c>
      <c r="P2014" t="str">
        <f t="shared" si="259"/>
        <v>ProductID: 62,</v>
      </c>
      <c r="Q2014" t="str">
        <f t="shared" si="260"/>
        <v>UnitPrice: 49.3,</v>
      </c>
      <c r="R2014" t="str">
        <f t="shared" si="261"/>
        <v>Quantity: 21,</v>
      </c>
      <c r="S2014" t="str">
        <f t="shared" si="262"/>
        <v>Discount: 0.25,</v>
      </c>
      <c r="T2014" t="str">
        <f t="shared" si="263"/>
        <v>GrossProfitMargin: 9.797,</v>
      </c>
      <c r="U2014" t="str">
        <f t="shared" si="264"/>
        <v>ProductCost: 1035.3,</v>
      </c>
      <c r="V2014" t="str">
        <f t="shared" si="265"/>
        <v>ProductRevenue: 1136.728341</v>
      </c>
      <c r="W2014" t="s">
        <v>310</v>
      </c>
    </row>
    <row r="2015" spans="1:23" x14ac:dyDescent="0.3">
      <c r="A2015" s="1">
        <v>11028</v>
      </c>
      <c r="B2015" s="1">
        <v>55</v>
      </c>
      <c r="C2015" s="1">
        <v>24</v>
      </c>
      <c r="D2015" s="1">
        <v>35</v>
      </c>
      <c r="E2015" s="1">
        <v>0</v>
      </c>
      <c r="F2015" s="1">
        <v>24.65</v>
      </c>
      <c r="G2015" s="1">
        <v>840</v>
      </c>
      <c r="H2015" s="1">
        <v>1047.06</v>
      </c>
      <c r="N2015" t="s">
        <v>0</v>
      </c>
      <c r="O2015" t="str">
        <f t="shared" si="258"/>
        <v>OrderID: 11028,</v>
      </c>
      <c r="P2015" t="str">
        <f t="shared" si="259"/>
        <v>ProductID: 55,</v>
      </c>
      <c r="Q2015" t="str">
        <f t="shared" si="260"/>
        <v>UnitPrice: 24,</v>
      </c>
      <c r="R2015" t="str">
        <f t="shared" si="261"/>
        <v>Quantity: 35,</v>
      </c>
      <c r="S2015" t="str">
        <f t="shared" si="262"/>
        <v>Discount: 0,</v>
      </c>
      <c r="T2015" t="str">
        <f t="shared" si="263"/>
        <v>GrossProfitMargin: 24.65,</v>
      </c>
      <c r="U2015" t="str">
        <f t="shared" si="264"/>
        <v>ProductCost: 840,</v>
      </c>
      <c r="V2015" t="str">
        <f t="shared" si="265"/>
        <v>ProductRevenue: 1047.06</v>
      </c>
      <c r="W2015" t="s">
        <v>310</v>
      </c>
    </row>
    <row r="2016" spans="1:23" x14ac:dyDescent="0.3">
      <c r="A2016" s="1">
        <v>11028</v>
      </c>
      <c r="B2016" s="1">
        <v>59</v>
      </c>
      <c r="C2016" s="1">
        <v>55</v>
      </c>
      <c r="D2016" s="1">
        <v>24</v>
      </c>
      <c r="E2016" s="1">
        <v>0</v>
      </c>
      <c r="F2016" s="1">
        <v>11.516</v>
      </c>
      <c r="G2016" s="1">
        <v>1320</v>
      </c>
      <c r="H2016" s="1">
        <v>1472.0111999999999</v>
      </c>
      <c r="N2016" t="s">
        <v>0</v>
      </c>
      <c r="O2016" t="str">
        <f t="shared" si="258"/>
        <v>OrderID: 11028,</v>
      </c>
      <c r="P2016" t="str">
        <f t="shared" si="259"/>
        <v>ProductID: 59,</v>
      </c>
      <c r="Q2016" t="str">
        <f t="shared" si="260"/>
        <v>UnitPrice: 55,</v>
      </c>
      <c r="R2016" t="str">
        <f t="shared" si="261"/>
        <v>Quantity: 24,</v>
      </c>
      <c r="S2016" t="str">
        <f t="shared" si="262"/>
        <v>Discount: 0,</v>
      </c>
      <c r="T2016" t="str">
        <f t="shared" si="263"/>
        <v>GrossProfitMargin: 11.516,</v>
      </c>
      <c r="U2016" t="str">
        <f t="shared" si="264"/>
        <v>ProductCost: 1320,</v>
      </c>
      <c r="V2016" t="str">
        <f t="shared" si="265"/>
        <v>ProductRevenue: 1472.0112</v>
      </c>
      <c r="W2016" t="s">
        <v>310</v>
      </c>
    </row>
    <row r="2017" spans="1:23" x14ac:dyDescent="0.3">
      <c r="A2017" s="1">
        <v>11029</v>
      </c>
      <c r="B2017" s="1">
        <v>56</v>
      </c>
      <c r="C2017" s="1">
        <v>38</v>
      </c>
      <c r="D2017" s="1">
        <v>20</v>
      </c>
      <c r="E2017" s="1">
        <v>0</v>
      </c>
      <c r="F2017" s="1">
        <v>22.349</v>
      </c>
      <c r="G2017" s="1">
        <v>760</v>
      </c>
      <c r="H2017" s="1">
        <v>929.85239999999999</v>
      </c>
      <c r="N2017" t="s">
        <v>0</v>
      </c>
      <c r="O2017" t="str">
        <f t="shared" si="258"/>
        <v>OrderID: 11029,</v>
      </c>
      <c r="P2017" t="str">
        <f t="shared" si="259"/>
        <v>ProductID: 56,</v>
      </c>
      <c r="Q2017" t="str">
        <f t="shared" si="260"/>
        <v>UnitPrice: 38,</v>
      </c>
      <c r="R2017" t="str">
        <f t="shared" si="261"/>
        <v>Quantity: 20,</v>
      </c>
      <c r="S2017" t="str">
        <f t="shared" si="262"/>
        <v>Discount: 0,</v>
      </c>
      <c r="T2017" t="str">
        <f t="shared" si="263"/>
        <v>GrossProfitMargin: 22.349,</v>
      </c>
      <c r="U2017" t="str">
        <f t="shared" si="264"/>
        <v>ProductCost: 760,</v>
      </c>
      <c r="V2017" t="str">
        <f t="shared" si="265"/>
        <v>ProductRevenue: 929.8524</v>
      </c>
      <c r="W2017" t="s">
        <v>310</v>
      </c>
    </row>
    <row r="2018" spans="1:23" x14ac:dyDescent="0.3">
      <c r="A2018" s="1">
        <v>11029</v>
      </c>
      <c r="B2018" s="1">
        <v>63</v>
      </c>
      <c r="C2018" s="1">
        <v>43.9</v>
      </c>
      <c r="D2018" s="1">
        <v>12</v>
      </c>
      <c r="E2018" s="1">
        <v>0</v>
      </c>
      <c r="F2018" s="1">
        <v>28.797000000000001</v>
      </c>
      <c r="G2018" s="1">
        <v>526.79999999999995</v>
      </c>
      <c r="H2018" s="1">
        <v>678.50259599999993</v>
      </c>
      <c r="N2018" t="s">
        <v>0</v>
      </c>
      <c r="O2018" t="str">
        <f t="shared" si="258"/>
        <v>OrderID: 11029,</v>
      </c>
      <c r="P2018" t="str">
        <f t="shared" si="259"/>
        <v>ProductID: 63,</v>
      </c>
      <c r="Q2018" t="str">
        <f t="shared" si="260"/>
        <v>UnitPrice: 43.9,</v>
      </c>
      <c r="R2018" t="str">
        <f t="shared" si="261"/>
        <v>Quantity: 12,</v>
      </c>
      <c r="S2018" t="str">
        <f t="shared" si="262"/>
        <v>Discount: 0,</v>
      </c>
      <c r="T2018" t="str">
        <f t="shared" si="263"/>
        <v>GrossProfitMargin: 28.797,</v>
      </c>
      <c r="U2018" t="str">
        <f t="shared" si="264"/>
        <v>ProductCost: 526.8,</v>
      </c>
      <c r="V2018" t="str">
        <f t="shared" si="265"/>
        <v>ProductRevenue: 678.502596</v>
      </c>
      <c r="W2018" t="s">
        <v>310</v>
      </c>
    </row>
    <row r="2019" spans="1:23" x14ac:dyDescent="0.3">
      <c r="A2019" s="1">
        <v>11030</v>
      </c>
      <c r="B2019" s="1">
        <v>2</v>
      </c>
      <c r="C2019" s="1">
        <v>19</v>
      </c>
      <c r="D2019" s="1">
        <v>100</v>
      </c>
      <c r="E2019" s="1">
        <v>0.25</v>
      </c>
      <c r="F2019" s="1">
        <v>20.89</v>
      </c>
      <c r="G2019" s="1">
        <v>1900</v>
      </c>
      <c r="H2019" s="1">
        <v>2296.9100000000003</v>
      </c>
      <c r="N2019" t="s">
        <v>0</v>
      </c>
      <c r="O2019" t="str">
        <f t="shared" si="258"/>
        <v>OrderID: 11030,</v>
      </c>
      <c r="P2019" t="str">
        <f t="shared" si="259"/>
        <v>ProductID: 2,</v>
      </c>
      <c r="Q2019" t="str">
        <f t="shared" si="260"/>
        <v>UnitPrice: 19,</v>
      </c>
      <c r="R2019" t="str">
        <f t="shared" si="261"/>
        <v>Quantity: 100,</v>
      </c>
      <c r="S2019" t="str">
        <f t="shared" si="262"/>
        <v>Discount: 0.25,</v>
      </c>
      <c r="T2019" t="str">
        <f t="shared" si="263"/>
        <v>GrossProfitMargin: 20.89,</v>
      </c>
      <c r="U2019" t="str">
        <f t="shared" si="264"/>
        <v>ProductCost: 1900,</v>
      </c>
      <c r="V2019" t="str">
        <f t="shared" si="265"/>
        <v>ProductRevenue: 2296.91</v>
      </c>
      <c r="W2019" t="s">
        <v>310</v>
      </c>
    </row>
    <row r="2020" spans="1:23" x14ac:dyDescent="0.3">
      <c r="A2020" s="1">
        <v>11030</v>
      </c>
      <c r="B2020" s="1">
        <v>5</v>
      </c>
      <c r="C2020" s="1">
        <v>21.35</v>
      </c>
      <c r="D2020" s="1">
        <v>70</v>
      </c>
      <c r="E2020" s="1">
        <v>0</v>
      </c>
      <c r="F2020" s="1">
        <v>9.3580000000000005</v>
      </c>
      <c r="G2020" s="1">
        <v>1494.5</v>
      </c>
      <c r="H2020" s="1">
        <v>1634.3553099999999</v>
      </c>
      <c r="N2020" t="s">
        <v>0</v>
      </c>
      <c r="O2020" t="str">
        <f t="shared" si="258"/>
        <v>OrderID: 11030,</v>
      </c>
      <c r="P2020" t="str">
        <f t="shared" si="259"/>
        <v>ProductID: 5,</v>
      </c>
      <c r="Q2020" t="str">
        <f t="shared" si="260"/>
        <v>UnitPrice: 21.35,</v>
      </c>
      <c r="R2020" t="str">
        <f t="shared" si="261"/>
        <v>Quantity: 70,</v>
      </c>
      <c r="S2020" t="str">
        <f t="shared" si="262"/>
        <v>Discount: 0,</v>
      </c>
      <c r="T2020" t="str">
        <f t="shared" si="263"/>
        <v>GrossProfitMargin: 9.358,</v>
      </c>
      <c r="U2020" t="str">
        <f t="shared" si="264"/>
        <v>ProductCost: 1494.5,</v>
      </c>
      <c r="V2020" t="str">
        <f t="shared" si="265"/>
        <v>ProductRevenue: 1634.35531</v>
      </c>
      <c r="W2020" t="s">
        <v>310</v>
      </c>
    </row>
    <row r="2021" spans="1:23" x14ac:dyDescent="0.3">
      <c r="A2021" s="1">
        <v>11030</v>
      </c>
      <c r="B2021" s="1">
        <v>29</v>
      </c>
      <c r="C2021" s="1">
        <v>123.79</v>
      </c>
      <c r="D2021" s="1">
        <v>60</v>
      </c>
      <c r="E2021" s="1">
        <v>0.25</v>
      </c>
      <c r="F2021" s="1">
        <v>20.391999999999999</v>
      </c>
      <c r="G2021" s="1">
        <v>7427.4000000000005</v>
      </c>
      <c r="H2021" s="1">
        <v>8941.9954080000007</v>
      </c>
      <c r="N2021" t="s">
        <v>0</v>
      </c>
      <c r="O2021" t="str">
        <f t="shared" si="258"/>
        <v>OrderID: 11030,</v>
      </c>
      <c r="P2021" t="str">
        <f t="shared" si="259"/>
        <v>ProductID: 29,</v>
      </c>
      <c r="Q2021" t="str">
        <f t="shared" si="260"/>
        <v>UnitPrice: 123.79,</v>
      </c>
      <c r="R2021" t="str">
        <f t="shared" si="261"/>
        <v>Quantity: 60,</v>
      </c>
      <c r="S2021" t="str">
        <f t="shared" si="262"/>
        <v>Discount: 0.25,</v>
      </c>
      <c r="T2021" t="str">
        <f t="shared" si="263"/>
        <v>GrossProfitMargin: 20.392,</v>
      </c>
      <c r="U2021" t="str">
        <f t="shared" si="264"/>
        <v>ProductCost: 7427.4,</v>
      </c>
      <c r="V2021" t="str">
        <f t="shared" si="265"/>
        <v>ProductRevenue: 8941.995408</v>
      </c>
      <c r="W2021" t="s">
        <v>310</v>
      </c>
    </row>
    <row r="2022" spans="1:23" x14ac:dyDescent="0.3">
      <c r="A2022" s="1">
        <v>11030</v>
      </c>
      <c r="B2022" s="1">
        <v>59</v>
      </c>
      <c r="C2022" s="1">
        <v>55</v>
      </c>
      <c r="D2022" s="1">
        <v>100</v>
      </c>
      <c r="E2022" s="1">
        <v>0.25</v>
      </c>
      <c r="F2022" s="1">
        <v>21.946000000000002</v>
      </c>
      <c r="G2022" s="1">
        <v>5500</v>
      </c>
      <c r="H2022" s="1">
        <v>6707.03</v>
      </c>
      <c r="N2022" t="s">
        <v>0</v>
      </c>
      <c r="O2022" t="str">
        <f t="shared" si="258"/>
        <v>OrderID: 11030,</v>
      </c>
      <c r="P2022" t="str">
        <f t="shared" si="259"/>
        <v>ProductID: 59,</v>
      </c>
      <c r="Q2022" t="str">
        <f t="shared" si="260"/>
        <v>UnitPrice: 55,</v>
      </c>
      <c r="R2022" t="str">
        <f t="shared" si="261"/>
        <v>Quantity: 100,</v>
      </c>
      <c r="S2022" t="str">
        <f t="shared" si="262"/>
        <v>Discount: 0.25,</v>
      </c>
      <c r="T2022" t="str">
        <f t="shared" si="263"/>
        <v>GrossProfitMargin: 21.946,</v>
      </c>
      <c r="U2022" t="str">
        <f t="shared" si="264"/>
        <v>ProductCost: 5500,</v>
      </c>
      <c r="V2022" t="str">
        <f t="shared" si="265"/>
        <v>ProductRevenue: 6707.03</v>
      </c>
      <c r="W2022" t="s">
        <v>310</v>
      </c>
    </row>
    <row r="2023" spans="1:23" x14ac:dyDescent="0.3">
      <c r="A2023" s="1">
        <v>11031</v>
      </c>
      <c r="B2023" s="1">
        <v>1</v>
      </c>
      <c r="C2023" s="1">
        <v>18</v>
      </c>
      <c r="D2023" s="1">
        <v>45</v>
      </c>
      <c r="E2023" s="1">
        <v>0</v>
      </c>
      <c r="F2023" s="1">
        <v>23.13</v>
      </c>
      <c r="G2023" s="1">
        <v>810</v>
      </c>
      <c r="H2023" s="1">
        <v>997.35300000000007</v>
      </c>
      <c r="N2023" t="s">
        <v>0</v>
      </c>
      <c r="O2023" t="str">
        <f t="shared" si="258"/>
        <v>OrderID: 11031,</v>
      </c>
      <c r="P2023" t="str">
        <f t="shared" si="259"/>
        <v>ProductID: 1,</v>
      </c>
      <c r="Q2023" t="str">
        <f t="shared" si="260"/>
        <v>UnitPrice: 18,</v>
      </c>
      <c r="R2023" t="str">
        <f t="shared" si="261"/>
        <v>Quantity: 45,</v>
      </c>
      <c r="S2023" t="str">
        <f t="shared" si="262"/>
        <v>Discount: 0,</v>
      </c>
      <c r="T2023" t="str">
        <f t="shared" si="263"/>
        <v>GrossProfitMargin: 23.13,</v>
      </c>
      <c r="U2023" t="str">
        <f t="shared" si="264"/>
        <v>ProductCost: 810,</v>
      </c>
      <c r="V2023" t="str">
        <f t="shared" si="265"/>
        <v>ProductRevenue: 997.353</v>
      </c>
      <c r="W2023" t="s">
        <v>310</v>
      </c>
    </row>
    <row r="2024" spans="1:23" x14ac:dyDescent="0.3">
      <c r="A2024" s="1">
        <v>11031</v>
      </c>
      <c r="B2024" s="1">
        <v>13</v>
      </c>
      <c r="C2024" s="1">
        <v>6</v>
      </c>
      <c r="D2024" s="1">
        <v>80</v>
      </c>
      <c r="E2024" s="1">
        <v>0</v>
      </c>
      <c r="F2024" s="1">
        <v>20.754999999999999</v>
      </c>
      <c r="G2024" s="1">
        <v>480</v>
      </c>
      <c r="H2024" s="1">
        <v>579.62399999999991</v>
      </c>
      <c r="N2024" t="s">
        <v>0</v>
      </c>
      <c r="O2024" t="str">
        <f t="shared" si="258"/>
        <v>OrderID: 11031,</v>
      </c>
      <c r="P2024" t="str">
        <f t="shared" si="259"/>
        <v>ProductID: 13,</v>
      </c>
      <c r="Q2024" t="str">
        <f t="shared" si="260"/>
        <v>UnitPrice: 6,</v>
      </c>
      <c r="R2024" t="str">
        <f t="shared" si="261"/>
        <v>Quantity: 80,</v>
      </c>
      <c r="S2024" t="str">
        <f t="shared" si="262"/>
        <v>Discount: 0,</v>
      </c>
      <c r="T2024" t="str">
        <f t="shared" si="263"/>
        <v>GrossProfitMargin: 20.755,</v>
      </c>
      <c r="U2024" t="str">
        <f t="shared" si="264"/>
        <v>ProductCost: 480,</v>
      </c>
      <c r="V2024" t="str">
        <f t="shared" si="265"/>
        <v>ProductRevenue: 579.624</v>
      </c>
      <c r="W2024" t="s">
        <v>310</v>
      </c>
    </row>
    <row r="2025" spans="1:23" x14ac:dyDescent="0.3">
      <c r="A2025" s="1">
        <v>11031</v>
      </c>
      <c r="B2025" s="1">
        <v>24</v>
      </c>
      <c r="C2025" s="1">
        <v>4.5</v>
      </c>
      <c r="D2025" s="1">
        <v>21</v>
      </c>
      <c r="E2025" s="1">
        <v>0</v>
      </c>
      <c r="F2025" s="1">
        <v>15.766999999999999</v>
      </c>
      <c r="G2025" s="1">
        <v>94.5</v>
      </c>
      <c r="H2025" s="1">
        <v>109.399815</v>
      </c>
      <c r="N2025" t="s">
        <v>0</v>
      </c>
      <c r="O2025" t="str">
        <f t="shared" si="258"/>
        <v>OrderID: 11031,</v>
      </c>
      <c r="P2025" t="str">
        <f t="shared" si="259"/>
        <v>ProductID: 24,</v>
      </c>
      <c r="Q2025" t="str">
        <f t="shared" si="260"/>
        <v>UnitPrice: 4.5,</v>
      </c>
      <c r="R2025" t="str">
        <f t="shared" si="261"/>
        <v>Quantity: 21,</v>
      </c>
      <c r="S2025" t="str">
        <f t="shared" si="262"/>
        <v>Discount: 0,</v>
      </c>
      <c r="T2025" t="str">
        <f t="shared" si="263"/>
        <v>GrossProfitMargin: 15.767,</v>
      </c>
      <c r="U2025" t="str">
        <f t="shared" si="264"/>
        <v>ProductCost: 94.5,</v>
      </c>
      <c r="V2025" t="str">
        <f t="shared" si="265"/>
        <v>ProductRevenue: 109.399815</v>
      </c>
      <c r="W2025" t="s">
        <v>310</v>
      </c>
    </row>
    <row r="2026" spans="1:23" x14ac:dyDescent="0.3">
      <c r="A2026" s="1">
        <v>11031</v>
      </c>
      <c r="B2026" s="1">
        <v>64</v>
      </c>
      <c r="C2026" s="1">
        <v>33.25</v>
      </c>
      <c r="D2026" s="1">
        <v>20</v>
      </c>
      <c r="E2026" s="1">
        <v>0</v>
      </c>
      <c r="F2026" s="1">
        <v>13.037000000000001</v>
      </c>
      <c r="G2026" s="1">
        <v>665</v>
      </c>
      <c r="H2026" s="1">
        <v>751.69605000000001</v>
      </c>
      <c r="N2026" t="s">
        <v>0</v>
      </c>
      <c r="O2026" t="str">
        <f t="shared" si="258"/>
        <v>OrderID: 11031,</v>
      </c>
      <c r="P2026" t="str">
        <f t="shared" si="259"/>
        <v>ProductID: 64,</v>
      </c>
      <c r="Q2026" t="str">
        <f t="shared" si="260"/>
        <v>UnitPrice: 33.25,</v>
      </c>
      <c r="R2026" t="str">
        <f t="shared" si="261"/>
        <v>Quantity: 20,</v>
      </c>
      <c r="S2026" t="str">
        <f t="shared" si="262"/>
        <v>Discount: 0,</v>
      </c>
      <c r="T2026" t="str">
        <f t="shared" si="263"/>
        <v>GrossProfitMargin: 13.037,</v>
      </c>
      <c r="U2026" t="str">
        <f t="shared" si="264"/>
        <v>ProductCost: 665,</v>
      </c>
      <c r="V2026" t="str">
        <f t="shared" si="265"/>
        <v>ProductRevenue: 751.69605</v>
      </c>
      <c r="W2026" t="s">
        <v>310</v>
      </c>
    </row>
    <row r="2027" spans="1:23" x14ac:dyDescent="0.3">
      <c r="A2027" s="1">
        <v>11031</v>
      </c>
      <c r="B2027" s="1">
        <v>71</v>
      </c>
      <c r="C2027" s="1">
        <v>21.5</v>
      </c>
      <c r="D2027" s="1">
        <v>16</v>
      </c>
      <c r="E2027" s="1">
        <v>0</v>
      </c>
      <c r="F2027" s="1">
        <v>24.88</v>
      </c>
      <c r="G2027" s="1">
        <v>344</v>
      </c>
      <c r="H2027" s="1">
        <v>429.5872</v>
      </c>
      <c r="N2027" t="s">
        <v>0</v>
      </c>
      <c r="O2027" t="str">
        <f t="shared" si="258"/>
        <v>OrderID: 11031,</v>
      </c>
      <c r="P2027" t="str">
        <f t="shared" si="259"/>
        <v>ProductID: 71,</v>
      </c>
      <c r="Q2027" t="str">
        <f t="shared" si="260"/>
        <v>UnitPrice: 21.5,</v>
      </c>
      <c r="R2027" t="str">
        <f t="shared" si="261"/>
        <v>Quantity: 16,</v>
      </c>
      <c r="S2027" t="str">
        <f t="shared" si="262"/>
        <v>Discount: 0,</v>
      </c>
      <c r="T2027" t="str">
        <f t="shared" si="263"/>
        <v>GrossProfitMargin: 24.88,</v>
      </c>
      <c r="U2027" t="str">
        <f t="shared" si="264"/>
        <v>ProductCost: 344,</v>
      </c>
      <c r="V2027" t="str">
        <f t="shared" si="265"/>
        <v>ProductRevenue: 429.5872</v>
      </c>
      <c r="W2027" t="s">
        <v>310</v>
      </c>
    </row>
    <row r="2028" spans="1:23" x14ac:dyDescent="0.3">
      <c r="A2028" s="1">
        <v>11032</v>
      </c>
      <c r="B2028" s="1">
        <v>36</v>
      </c>
      <c r="C2028" s="1">
        <v>19</v>
      </c>
      <c r="D2028" s="1">
        <v>35</v>
      </c>
      <c r="E2028" s="1">
        <v>0</v>
      </c>
      <c r="F2028" s="1">
        <v>26.428999999999998</v>
      </c>
      <c r="G2028" s="1">
        <v>665</v>
      </c>
      <c r="H2028" s="1">
        <v>840.75284999999997</v>
      </c>
      <c r="N2028" t="s">
        <v>0</v>
      </c>
      <c r="O2028" t="str">
        <f t="shared" si="258"/>
        <v>OrderID: 11032,</v>
      </c>
      <c r="P2028" t="str">
        <f t="shared" si="259"/>
        <v>ProductID: 36,</v>
      </c>
      <c r="Q2028" t="str">
        <f t="shared" si="260"/>
        <v>UnitPrice: 19,</v>
      </c>
      <c r="R2028" t="str">
        <f t="shared" si="261"/>
        <v>Quantity: 35,</v>
      </c>
      <c r="S2028" t="str">
        <f t="shared" si="262"/>
        <v>Discount: 0,</v>
      </c>
      <c r="T2028" t="str">
        <f t="shared" si="263"/>
        <v>GrossProfitMargin: 26.429,</v>
      </c>
      <c r="U2028" t="str">
        <f t="shared" si="264"/>
        <v>ProductCost: 665,</v>
      </c>
      <c r="V2028" t="str">
        <f t="shared" si="265"/>
        <v>ProductRevenue: 840.75285</v>
      </c>
      <c r="W2028" t="s">
        <v>310</v>
      </c>
    </row>
    <row r="2029" spans="1:23" x14ac:dyDescent="0.3">
      <c r="A2029" s="1">
        <v>11032</v>
      </c>
      <c r="B2029" s="1">
        <v>38</v>
      </c>
      <c r="C2029" s="1">
        <v>263.5</v>
      </c>
      <c r="D2029" s="1">
        <v>25</v>
      </c>
      <c r="E2029" s="1">
        <v>0</v>
      </c>
      <c r="F2029" s="1">
        <v>18.356000000000002</v>
      </c>
      <c r="G2029" s="1">
        <v>6587.5</v>
      </c>
      <c r="H2029" s="1">
        <v>7796.7014999999992</v>
      </c>
      <c r="N2029" t="s">
        <v>0</v>
      </c>
      <c r="O2029" t="str">
        <f t="shared" si="258"/>
        <v>OrderID: 11032,</v>
      </c>
      <c r="P2029" t="str">
        <f t="shared" si="259"/>
        <v>ProductID: 38,</v>
      </c>
      <c r="Q2029" t="str">
        <f t="shared" si="260"/>
        <v>UnitPrice: 263.5,</v>
      </c>
      <c r="R2029" t="str">
        <f t="shared" si="261"/>
        <v>Quantity: 25,</v>
      </c>
      <c r="S2029" t="str">
        <f t="shared" si="262"/>
        <v>Discount: 0,</v>
      </c>
      <c r="T2029" t="str">
        <f t="shared" si="263"/>
        <v>GrossProfitMargin: 18.356,</v>
      </c>
      <c r="U2029" t="str">
        <f t="shared" si="264"/>
        <v>ProductCost: 6587.5,</v>
      </c>
      <c r="V2029" t="str">
        <f t="shared" si="265"/>
        <v>ProductRevenue: 7796.7015</v>
      </c>
      <c r="W2029" t="s">
        <v>310</v>
      </c>
    </row>
    <row r="2030" spans="1:23" x14ac:dyDescent="0.3">
      <c r="A2030" s="1">
        <v>11032</v>
      </c>
      <c r="B2030" s="1">
        <v>59</v>
      </c>
      <c r="C2030" s="1">
        <v>55</v>
      </c>
      <c r="D2030" s="1">
        <v>30</v>
      </c>
      <c r="E2030" s="1">
        <v>0</v>
      </c>
      <c r="F2030" s="1">
        <v>24.704999999999998</v>
      </c>
      <c r="G2030" s="1">
        <v>1650</v>
      </c>
      <c r="H2030" s="1">
        <v>2057.6325000000002</v>
      </c>
      <c r="N2030" t="s">
        <v>0</v>
      </c>
      <c r="O2030" t="str">
        <f t="shared" si="258"/>
        <v>OrderID: 11032,</v>
      </c>
      <c r="P2030" t="str">
        <f t="shared" si="259"/>
        <v>ProductID: 59,</v>
      </c>
      <c r="Q2030" t="str">
        <f t="shared" si="260"/>
        <v>UnitPrice: 55,</v>
      </c>
      <c r="R2030" t="str">
        <f t="shared" si="261"/>
        <v>Quantity: 30,</v>
      </c>
      <c r="S2030" t="str">
        <f t="shared" si="262"/>
        <v>Discount: 0,</v>
      </c>
      <c r="T2030" t="str">
        <f t="shared" si="263"/>
        <v>GrossProfitMargin: 24.705,</v>
      </c>
      <c r="U2030" t="str">
        <f t="shared" si="264"/>
        <v>ProductCost: 1650,</v>
      </c>
      <c r="V2030" t="str">
        <f t="shared" si="265"/>
        <v>ProductRevenue: 2057.6325</v>
      </c>
      <c r="W2030" t="s">
        <v>310</v>
      </c>
    </row>
    <row r="2031" spans="1:23" x14ac:dyDescent="0.3">
      <c r="A2031" s="1">
        <v>11033</v>
      </c>
      <c r="B2031" s="1">
        <v>53</v>
      </c>
      <c r="C2031" s="1">
        <v>32.799999999999997</v>
      </c>
      <c r="D2031" s="1">
        <v>70</v>
      </c>
      <c r="E2031" s="1">
        <v>0.10000000149011599</v>
      </c>
      <c r="F2031" s="1">
        <v>12.698</v>
      </c>
      <c r="G2031" s="1">
        <v>2296</v>
      </c>
      <c r="H2031" s="1">
        <v>2587.5460800000001</v>
      </c>
      <c r="N2031" t="s">
        <v>0</v>
      </c>
      <c r="O2031" t="str">
        <f t="shared" si="258"/>
        <v>OrderID: 11033,</v>
      </c>
      <c r="P2031" t="str">
        <f t="shared" si="259"/>
        <v>ProductID: 53,</v>
      </c>
      <c r="Q2031" t="str">
        <f t="shared" si="260"/>
        <v>UnitPrice: 32.8,</v>
      </c>
      <c r="R2031" t="str">
        <f t="shared" si="261"/>
        <v>Quantity: 70,</v>
      </c>
      <c r="S2031" t="str">
        <f t="shared" si="262"/>
        <v>Discount: 0.100000001490116,</v>
      </c>
      <c r="T2031" t="str">
        <f t="shared" si="263"/>
        <v>GrossProfitMargin: 12.698,</v>
      </c>
      <c r="U2031" t="str">
        <f t="shared" si="264"/>
        <v>ProductCost: 2296,</v>
      </c>
      <c r="V2031" t="str">
        <f t="shared" si="265"/>
        <v>ProductRevenue: 2587.54608</v>
      </c>
      <c r="W2031" t="s">
        <v>310</v>
      </c>
    </row>
    <row r="2032" spans="1:23" x14ac:dyDescent="0.3">
      <c r="A2032" s="1">
        <v>11033</v>
      </c>
      <c r="B2032" s="1">
        <v>69</v>
      </c>
      <c r="C2032" s="1">
        <v>36</v>
      </c>
      <c r="D2032" s="1">
        <v>36</v>
      </c>
      <c r="E2032" s="1">
        <v>0.10000000149011599</v>
      </c>
      <c r="F2032" s="1">
        <v>6.8170000000000002</v>
      </c>
      <c r="G2032" s="1">
        <v>1296</v>
      </c>
      <c r="H2032" s="1">
        <v>1384.3483200000001</v>
      </c>
      <c r="N2032" t="s">
        <v>0</v>
      </c>
      <c r="O2032" t="str">
        <f t="shared" si="258"/>
        <v>OrderID: 11033,</v>
      </c>
      <c r="P2032" t="str">
        <f t="shared" si="259"/>
        <v>ProductID: 69,</v>
      </c>
      <c r="Q2032" t="str">
        <f t="shared" si="260"/>
        <v>UnitPrice: 36,</v>
      </c>
      <c r="R2032" t="str">
        <f t="shared" si="261"/>
        <v>Quantity: 36,</v>
      </c>
      <c r="S2032" t="str">
        <f t="shared" si="262"/>
        <v>Discount: 0.100000001490116,</v>
      </c>
      <c r="T2032" t="str">
        <f t="shared" si="263"/>
        <v>GrossProfitMargin: 6.817,</v>
      </c>
      <c r="U2032" t="str">
        <f t="shared" si="264"/>
        <v>ProductCost: 1296,</v>
      </c>
      <c r="V2032" t="str">
        <f t="shared" si="265"/>
        <v>ProductRevenue: 1384.34832</v>
      </c>
      <c r="W2032" t="s">
        <v>310</v>
      </c>
    </row>
    <row r="2033" spans="1:23" x14ac:dyDescent="0.3">
      <c r="A2033" s="1">
        <v>11034</v>
      </c>
      <c r="B2033" s="1">
        <v>21</v>
      </c>
      <c r="C2033" s="1">
        <v>10</v>
      </c>
      <c r="D2033" s="1">
        <v>15</v>
      </c>
      <c r="E2033" s="1">
        <v>0.10000000149011599</v>
      </c>
      <c r="F2033" s="1">
        <v>14.708</v>
      </c>
      <c r="G2033" s="1">
        <v>150</v>
      </c>
      <c r="H2033" s="1">
        <v>172.06199999999998</v>
      </c>
      <c r="N2033" t="s">
        <v>0</v>
      </c>
      <c r="O2033" t="str">
        <f t="shared" si="258"/>
        <v>OrderID: 11034,</v>
      </c>
      <c r="P2033" t="str">
        <f t="shared" si="259"/>
        <v>ProductID: 21,</v>
      </c>
      <c r="Q2033" t="str">
        <f t="shared" si="260"/>
        <v>UnitPrice: 10,</v>
      </c>
      <c r="R2033" t="str">
        <f t="shared" si="261"/>
        <v>Quantity: 15,</v>
      </c>
      <c r="S2033" t="str">
        <f t="shared" si="262"/>
        <v>Discount: 0.100000001490116,</v>
      </c>
      <c r="T2033" t="str">
        <f t="shared" si="263"/>
        <v>GrossProfitMargin: 14.708,</v>
      </c>
      <c r="U2033" t="str">
        <f t="shared" si="264"/>
        <v>ProductCost: 150,</v>
      </c>
      <c r="V2033" t="str">
        <f t="shared" si="265"/>
        <v>ProductRevenue: 172.062</v>
      </c>
      <c r="W2033" t="s">
        <v>310</v>
      </c>
    </row>
    <row r="2034" spans="1:23" x14ac:dyDescent="0.3">
      <c r="A2034" s="1">
        <v>11034</v>
      </c>
      <c r="B2034" s="1">
        <v>44</v>
      </c>
      <c r="C2034" s="1">
        <v>19.45</v>
      </c>
      <c r="D2034" s="1">
        <v>12</v>
      </c>
      <c r="E2034" s="1">
        <v>0</v>
      </c>
      <c r="F2034" s="1">
        <v>24.428000000000001</v>
      </c>
      <c r="G2034" s="1">
        <v>233.39999999999998</v>
      </c>
      <c r="H2034" s="1">
        <v>290.41495199999997</v>
      </c>
      <c r="N2034" t="s">
        <v>0</v>
      </c>
      <c r="O2034" t="str">
        <f t="shared" si="258"/>
        <v>OrderID: 11034,</v>
      </c>
      <c r="P2034" t="str">
        <f t="shared" si="259"/>
        <v>ProductID: 44,</v>
      </c>
      <c r="Q2034" t="str">
        <f t="shared" si="260"/>
        <v>UnitPrice: 19.45,</v>
      </c>
      <c r="R2034" t="str">
        <f t="shared" si="261"/>
        <v>Quantity: 12,</v>
      </c>
      <c r="S2034" t="str">
        <f t="shared" si="262"/>
        <v>Discount: 0,</v>
      </c>
      <c r="T2034" t="str">
        <f t="shared" si="263"/>
        <v>GrossProfitMargin: 24.428,</v>
      </c>
      <c r="U2034" t="str">
        <f t="shared" si="264"/>
        <v>ProductCost: 233.4,</v>
      </c>
      <c r="V2034" t="str">
        <f t="shared" si="265"/>
        <v>ProductRevenue: 290.414952</v>
      </c>
      <c r="W2034" t="s">
        <v>310</v>
      </c>
    </row>
    <row r="2035" spans="1:23" x14ac:dyDescent="0.3">
      <c r="A2035" s="1">
        <v>11034</v>
      </c>
      <c r="B2035" s="1">
        <v>61</v>
      </c>
      <c r="C2035" s="1">
        <v>28.5</v>
      </c>
      <c r="D2035" s="1">
        <v>6</v>
      </c>
      <c r="E2035" s="1">
        <v>0</v>
      </c>
      <c r="F2035" s="1">
        <v>20.007999999999999</v>
      </c>
      <c r="G2035" s="1">
        <v>171</v>
      </c>
      <c r="H2035" s="1">
        <v>205.21368000000001</v>
      </c>
      <c r="N2035" t="s">
        <v>0</v>
      </c>
      <c r="O2035" t="str">
        <f t="shared" si="258"/>
        <v>OrderID: 11034,</v>
      </c>
      <c r="P2035" t="str">
        <f t="shared" si="259"/>
        <v>ProductID: 61,</v>
      </c>
      <c r="Q2035" t="str">
        <f t="shared" si="260"/>
        <v>UnitPrice: 28.5,</v>
      </c>
      <c r="R2035" t="str">
        <f t="shared" si="261"/>
        <v>Quantity: 6,</v>
      </c>
      <c r="S2035" t="str">
        <f t="shared" si="262"/>
        <v>Discount: 0,</v>
      </c>
      <c r="T2035" t="str">
        <f t="shared" si="263"/>
        <v>GrossProfitMargin: 20.008,</v>
      </c>
      <c r="U2035" t="str">
        <f t="shared" si="264"/>
        <v>ProductCost: 171,</v>
      </c>
      <c r="V2035" t="str">
        <f t="shared" si="265"/>
        <v>ProductRevenue: 205.21368</v>
      </c>
      <c r="W2035" t="s">
        <v>310</v>
      </c>
    </row>
    <row r="2036" spans="1:23" x14ac:dyDescent="0.3">
      <c r="A2036" s="1">
        <v>11035</v>
      </c>
      <c r="B2036" s="1">
        <v>1</v>
      </c>
      <c r="C2036" s="1">
        <v>18</v>
      </c>
      <c r="D2036" s="1">
        <v>10</v>
      </c>
      <c r="E2036" s="1">
        <v>0</v>
      </c>
      <c r="F2036" s="1">
        <v>22.535</v>
      </c>
      <c r="G2036" s="1">
        <v>180</v>
      </c>
      <c r="H2036" s="1">
        <v>220.56299999999999</v>
      </c>
      <c r="N2036" t="s">
        <v>0</v>
      </c>
      <c r="O2036" t="str">
        <f t="shared" si="258"/>
        <v>OrderID: 11035,</v>
      </c>
      <c r="P2036" t="str">
        <f t="shared" si="259"/>
        <v>ProductID: 1,</v>
      </c>
      <c r="Q2036" t="str">
        <f t="shared" si="260"/>
        <v>UnitPrice: 18,</v>
      </c>
      <c r="R2036" t="str">
        <f t="shared" si="261"/>
        <v>Quantity: 10,</v>
      </c>
      <c r="S2036" t="str">
        <f t="shared" si="262"/>
        <v>Discount: 0,</v>
      </c>
      <c r="T2036" t="str">
        <f t="shared" si="263"/>
        <v>GrossProfitMargin: 22.535,</v>
      </c>
      <c r="U2036" t="str">
        <f t="shared" si="264"/>
        <v>ProductCost: 180,</v>
      </c>
      <c r="V2036" t="str">
        <f t="shared" si="265"/>
        <v>ProductRevenue: 220.563</v>
      </c>
      <c r="W2036" t="s">
        <v>310</v>
      </c>
    </row>
    <row r="2037" spans="1:23" x14ac:dyDescent="0.3">
      <c r="A2037" s="1">
        <v>11035</v>
      </c>
      <c r="B2037" s="1">
        <v>35</v>
      </c>
      <c r="C2037" s="1">
        <v>18</v>
      </c>
      <c r="D2037" s="1">
        <v>60</v>
      </c>
      <c r="E2037" s="1">
        <v>0</v>
      </c>
      <c r="F2037" s="1">
        <v>5.13</v>
      </c>
      <c r="G2037" s="1">
        <v>1080</v>
      </c>
      <c r="H2037" s="1">
        <v>1135.404</v>
      </c>
      <c r="N2037" t="s">
        <v>0</v>
      </c>
      <c r="O2037" t="str">
        <f t="shared" si="258"/>
        <v>OrderID: 11035,</v>
      </c>
      <c r="P2037" t="str">
        <f t="shared" si="259"/>
        <v>ProductID: 35,</v>
      </c>
      <c r="Q2037" t="str">
        <f t="shared" si="260"/>
        <v>UnitPrice: 18,</v>
      </c>
      <c r="R2037" t="str">
        <f t="shared" si="261"/>
        <v>Quantity: 60,</v>
      </c>
      <c r="S2037" t="str">
        <f t="shared" si="262"/>
        <v>Discount: 0,</v>
      </c>
      <c r="T2037" t="str">
        <f t="shared" si="263"/>
        <v>GrossProfitMargin: 5.13,</v>
      </c>
      <c r="U2037" t="str">
        <f t="shared" si="264"/>
        <v>ProductCost: 1080,</v>
      </c>
      <c r="V2037" t="str">
        <f t="shared" si="265"/>
        <v>ProductRevenue: 1135.404</v>
      </c>
      <c r="W2037" t="s">
        <v>310</v>
      </c>
    </row>
    <row r="2038" spans="1:23" x14ac:dyDescent="0.3">
      <c r="A2038" s="1">
        <v>11035</v>
      </c>
      <c r="B2038" s="1">
        <v>42</v>
      </c>
      <c r="C2038" s="1">
        <v>14</v>
      </c>
      <c r="D2038" s="1">
        <v>30</v>
      </c>
      <c r="E2038" s="1">
        <v>0</v>
      </c>
      <c r="F2038" s="1">
        <v>26.704999999999998</v>
      </c>
      <c r="G2038" s="1">
        <v>420</v>
      </c>
      <c r="H2038" s="1">
        <v>532.16100000000006</v>
      </c>
      <c r="N2038" t="s">
        <v>0</v>
      </c>
      <c r="O2038" t="str">
        <f t="shared" si="258"/>
        <v>OrderID: 11035,</v>
      </c>
      <c r="P2038" t="str">
        <f t="shared" si="259"/>
        <v>ProductID: 42,</v>
      </c>
      <c r="Q2038" t="str">
        <f t="shared" si="260"/>
        <v>UnitPrice: 14,</v>
      </c>
      <c r="R2038" t="str">
        <f t="shared" si="261"/>
        <v>Quantity: 30,</v>
      </c>
      <c r="S2038" t="str">
        <f t="shared" si="262"/>
        <v>Discount: 0,</v>
      </c>
      <c r="T2038" t="str">
        <f t="shared" si="263"/>
        <v>GrossProfitMargin: 26.705,</v>
      </c>
      <c r="U2038" t="str">
        <f t="shared" si="264"/>
        <v>ProductCost: 420,</v>
      </c>
      <c r="V2038" t="str">
        <f t="shared" si="265"/>
        <v>ProductRevenue: 532.161</v>
      </c>
      <c r="W2038" t="s">
        <v>310</v>
      </c>
    </row>
    <row r="2039" spans="1:23" x14ac:dyDescent="0.3">
      <c r="A2039" s="1">
        <v>11035</v>
      </c>
      <c r="B2039" s="1">
        <v>54</v>
      </c>
      <c r="C2039" s="1">
        <v>7.45</v>
      </c>
      <c r="D2039" s="1">
        <v>10</v>
      </c>
      <c r="E2039" s="1">
        <v>0</v>
      </c>
      <c r="F2039" s="1">
        <v>21.288</v>
      </c>
      <c r="G2039" s="1">
        <v>74.5</v>
      </c>
      <c r="H2039" s="1">
        <v>90.359560000000002</v>
      </c>
      <c r="N2039" t="s">
        <v>0</v>
      </c>
      <c r="O2039" t="str">
        <f t="shared" si="258"/>
        <v>OrderID: 11035,</v>
      </c>
      <c r="P2039" t="str">
        <f t="shared" si="259"/>
        <v>ProductID: 54,</v>
      </c>
      <c r="Q2039" t="str">
        <f t="shared" si="260"/>
        <v>UnitPrice: 7.45,</v>
      </c>
      <c r="R2039" t="str">
        <f t="shared" si="261"/>
        <v>Quantity: 10,</v>
      </c>
      <c r="S2039" t="str">
        <f t="shared" si="262"/>
        <v>Discount: 0,</v>
      </c>
      <c r="T2039" t="str">
        <f t="shared" si="263"/>
        <v>GrossProfitMargin: 21.288,</v>
      </c>
      <c r="U2039" t="str">
        <f t="shared" si="264"/>
        <v>ProductCost: 74.5,</v>
      </c>
      <c r="V2039" t="str">
        <f t="shared" si="265"/>
        <v>ProductRevenue: 90.35956</v>
      </c>
      <c r="W2039" t="s">
        <v>310</v>
      </c>
    </row>
    <row r="2040" spans="1:23" x14ac:dyDescent="0.3">
      <c r="A2040" s="1">
        <v>11036</v>
      </c>
      <c r="B2040" s="1">
        <v>13</v>
      </c>
      <c r="C2040" s="1">
        <v>6</v>
      </c>
      <c r="D2040" s="1">
        <v>7</v>
      </c>
      <c r="E2040" s="1">
        <v>0</v>
      </c>
      <c r="F2040" s="1">
        <v>20.276</v>
      </c>
      <c r="G2040" s="1">
        <v>42</v>
      </c>
      <c r="H2040" s="1">
        <v>50.515920000000001</v>
      </c>
      <c r="N2040" t="s">
        <v>0</v>
      </c>
      <c r="O2040" t="str">
        <f t="shared" si="258"/>
        <v>OrderID: 11036,</v>
      </c>
      <c r="P2040" t="str">
        <f t="shared" si="259"/>
        <v>ProductID: 13,</v>
      </c>
      <c r="Q2040" t="str">
        <f t="shared" si="260"/>
        <v>UnitPrice: 6,</v>
      </c>
      <c r="R2040" t="str">
        <f t="shared" si="261"/>
        <v>Quantity: 7,</v>
      </c>
      <c r="S2040" t="str">
        <f t="shared" si="262"/>
        <v>Discount: 0,</v>
      </c>
      <c r="T2040" t="str">
        <f t="shared" si="263"/>
        <v>GrossProfitMargin: 20.276,</v>
      </c>
      <c r="U2040" t="str">
        <f t="shared" si="264"/>
        <v>ProductCost: 42,</v>
      </c>
      <c r="V2040" t="str">
        <f t="shared" si="265"/>
        <v>ProductRevenue: 50.51592</v>
      </c>
      <c r="W2040" t="s">
        <v>310</v>
      </c>
    </row>
    <row r="2041" spans="1:23" x14ac:dyDescent="0.3">
      <c r="A2041" s="1">
        <v>11036</v>
      </c>
      <c r="B2041" s="1">
        <v>59</v>
      </c>
      <c r="C2041" s="1">
        <v>55</v>
      </c>
      <c r="D2041" s="1">
        <v>30</v>
      </c>
      <c r="E2041" s="1">
        <v>0</v>
      </c>
      <c r="F2041" s="1">
        <v>15.215999999999999</v>
      </c>
      <c r="G2041" s="1">
        <v>1650</v>
      </c>
      <c r="H2041" s="1">
        <v>1901.0640000000001</v>
      </c>
      <c r="N2041" t="s">
        <v>0</v>
      </c>
      <c r="O2041" t="str">
        <f t="shared" si="258"/>
        <v>OrderID: 11036,</v>
      </c>
      <c r="P2041" t="str">
        <f t="shared" si="259"/>
        <v>ProductID: 59,</v>
      </c>
      <c r="Q2041" t="str">
        <f t="shared" si="260"/>
        <v>UnitPrice: 55,</v>
      </c>
      <c r="R2041" t="str">
        <f t="shared" si="261"/>
        <v>Quantity: 30,</v>
      </c>
      <c r="S2041" t="str">
        <f t="shared" si="262"/>
        <v>Discount: 0,</v>
      </c>
      <c r="T2041" t="str">
        <f t="shared" si="263"/>
        <v>GrossProfitMargin: 15.216,</v>
      </c>
      <c r="U2041" t="str">
        <f t="shared" si="264"/>
        <v>ProductCost: 1650,</v>
      </c>
      <c r="V2041" t="str">
        <f t="shared" si="265"/>
        <v>ProductRevenue: 1901.064</v>
      </c>
      <c r="W2041" t="s">
        <v>310</v>
      </c>
    </row>
    <row r="2042" spans="1:23" x14ac:dyDescent="0.3">
      <c r="A2042" s="1">
        <v>11037</v>
      </c>
      <c r="B2042" s="1">
        <v>70</v>
      </c>
      <c r="C2042" s="1">
        <v>15</v>
      </c>
      <c r="D2042" s="1">
        <v>4</v>
      </c>
      <c r="E2042" s="1">
        <v>0</v>
      </c>
      <c r="F2042" s="1">
        <v>12.47</v>
      </c>
      <c r="G2042" s="1">
        <v>60</v>
      </c>
      <c r="H2042" s="1">
        <v>67.481999999999999</v>
      </c>
      <c r="N2042" t="s">
        <v>0</v>
      </c>
      <c r="O2042" t="str">
        <f t="shared" si="258"/>
        <v>OrderID: 11037,</v>
      </c>
      <c r="P2042" t="str">
        <f t="shared" si="259"/>
        <v>ProductID: 70,</v>
      </c>
      <c r="Q2042" t="str">
        <f t="shared" si="260"/>
        <v>UnitPrice: 15,</v>
      </c>
      <c r="R2042" t="str">
        <f t="shared" si="261"/>
        <v>Quantity: 4,</v>
      </c>
      <c r="S2042" t="str">
        <f t="shared" si="262"/>
        <v>Discount: 0,</v>
      </c>
      <c r="T2042" t="str">
        <f t="shared" si="263"/>
        <v>GrossProfitMargin: 12.47,</v>
      </c>
      <c r="U2042" t="str">
        <f t="shared" si="264"/>
        <v>ProductCost: 60,</v>
      </c>
      <c r="V2042" t="str">
        <f t="shared" si="265"/>
        <v>ProductRevenue: 67.482</v>
      </c>
      <c r="W2042" t="s">
        <v>310</v>
      </c>
    </row>
    <row r="2043" spans="1:23" x14ac:dyDescent="0.3">
      <c r="A2043" s="1">
        <v>11038</v>
      </c>
      <c r="B2043" s="1">
        <v>40</v>
      </c>
      <c r="C2043" s="1">
        <v>18.399999999999999</v>
      </c>
      <c r="D2043" s="1">
        <v>5</v>
      </c>
      <c r="E2043" s="1">
        <v>0.20000000298023199</v>
      </c>
      <c r="F2043" s="1">
        <v>7.5069999999999997</v>
      </c>
      <c r="G2043" s="1">
        <v>92</v>
      </c>
      <c r="H2043" s="1">
        <v>98.906440000000003</v>
      </c>
      <c r="N2043" t="s">
        <v>0</v>
      </c>
      <c r="O2043" t="str">
        <f t="shared" si="258"/>
        <v>OrderID: 11038,</v>
      </c>
      <c r="P2043" t="str">
        <f t="shared" si="259"/>
        <v>ProductID: 40,</v>
      </c>
      <c r="Q2043" t="str">
        <f t="shared" si="260"/>
        <v>UnitPrice: 18.4,</v>
      </c>
      <c r="R2043" t="str">
        <f t="shared" si="261"/>
        <v>Quantity: 5,</v>
      </c>
      <c r="S2043" t="str">
        <f t="shared" si="262"/>
        <v>Discount: 0.200000002980232,</v>
      </c>
      <c r="T2043" t="str">
        <f t="shared" si="263"/>
        <v>GrossProfitMargin: 7.507,</v>
      </c>
      <c r="U2043" t="str">
        <f t="shared" si="264"/>
        <v>ProductCost: 92,</v>
      </c>
      <c r="V2043" t="str">
        <f t="shared" si="265"/>
        <v>ProductRevenue: 98.90644</v>
      </c>
      <c r="W2043" t="s">
        <v>310</v>
      </c>
    </row>
    <row r="2044" spans="1:23" x14ac:dyDescent="0.3">
      <c r="A2044" s="1">
        <v>11038</v>
      </c>
      <c r="B2044" s="1">
        <v>52</v>
      </c>
      <c r="C2044" s="1">
        <v>7</v>
      </c>
      <c r="D2044" s="1">
        <v>2</v>
      </c>
      <c r="E2044" s="1">
        <v>0</v>
      </c>
      <c r="F2044" s="1">
        <v>17.402999999999999</v>
      </c>
      <c r="G2044" s="1">
        <v>14</v>
      </c>
      <c r="H2044" s="1">
        <v>16.436419999999998</v>
      </c>
      <c r="N2044" t="s">
        <v>0</v>
      </c>
      <c r="O2044" t="str">
        <f t="shared" si="258"/>
        <v>OrderID: 11038,</v>
      </c>
      <c r="P2044" t="str">
        <f t="shared" si="259"/>
        <v>ProductID: 52,</v>
      </c>
      <c r="Q2044" t="str">
        <f t="shared" si="260"/>
        <v>UnitPrice: 7,</v>
      </c>
      <c r="R2044" t="str">
        <f t="shared" si="261"/>
        <v>Quantity: 2,</v>
      </c>
      <c r="S2044" t="str">
        <f t="shared" si="262"/>
        <v>Discount: 0,</v>
      </c>
      <c r="T2044" t="str">
        <f t="shared" si="263"/>
        <v>GrossProfitMargin: 17.403,</v>
      </c>
      <c r="U2044" t="str">
        <f t="shared" si="264"/>
        <v>ProductCost: 14,</v>
      </c>
      <c r="V2044" t="str">
        <f t="shared" si="265"/>
        <v>ProductRevenue: 16.43642</v>
      </c>
      <c r="W2044" t="s">
        <v>310</v>
      </c>
    </row>
    <row r="2045" spans="1:23" x14ac:dyDescent="0.3">
      <c r="A2045" s="1">
        <v>11038</v>
      </c>
      <c r="B2045" s="1">
        <v>71</v>
      </c>
      <c r="C2045" s="1">
        <v>21.5</v>
      </c>
      <c r="D2045" s="1">
        <v>30</v>
      </c>
      <c r="E2045" s="1">
        <v>0</v>
      </c>
      <c r="F2045" s="1">
        <v>6.9009999999999998</v>
      </c>
      <c r="G2045" s="1">
        <v>645</v>
      </c>
      <c r="H2045" s="1">
        <v>689.51144999999997</v>
      </c>
      <c r="N2045" t="s">
        <v>0</v>
      </c>
      <c r="O2045" t="str">
        <f t="shared" si="258"/>
        <v>OrderID: 11038,</v>
      </c>
      <c r="P2045" t="str">
        <f t="shared" si="259"/>
        <v>ProductID: 71,</v>
      </c>
      <c r="Q2045" t="str">
        <f t="shared" si="260"/>
        <v>UnitPrice: 21.5,</v>
      </c>
      <c r="R2045" t="str">
        <f t="shared" si="261"/>
        <v>Quantity: 30,</v>
      </c>
      <c r="S2045" t="str">
        <f t="shared" si="262"/>
        <v>Discount: 0,</v>
      </c>
      <c r="T2045" t="str">
        <f t="shared" si="263"/>
        <v>GrossProfitMargin: 6.901,</v>
      </c>
      <c r="U2045" t="str">
        <f t="shared" si="264"/>
        <v>ProductCost: 645,</v>
      </c>
      <c r="V2045" t="str">
        <f t="shared" si="265"/>
        <v>ProductRevenue: 689.51145</v>
      </c>
      <c r="W2045" t="s">
        <v>310</v>
      </c>
    </row>
    <row r="2046" spans="1:23" x14ac:dyDescent="0.3">
      <c r="A2046" s="1">
        <v>11039</v>
      </c>
      <c r="B2046" s="1">
        <v>28</v>
      </c>
      <c r="C2046" s="1">
        <v>45.6</v>
      </c>
      <c r="D2046" s="1">
        <v>20</v>
      </c>
      <c r="E2046" s="1">
        <v>0</v>
      </c>
      <c r="F2046" s="1">
        <v>23.571999999999999</v>
      </c>
      <c r="G2046" s="1">
        <v>912</v>
      </c>
      <c r="H2046" s="1">
        <v>1126.9766399999999</v>
      </c>
      <c r="N2046" t="s">
        <v>0</v>
      </c>
      <c r="O2046" t="str">
        <f t="shared" si="258"/>
        <v>OrderID: 11039,</v>
      </c>
      <c r="P2046" t="str">
        <f t="shared" si="259"/>
        <v>ProductID: 28,</v>
      </c>
      <c r="Q2046" t="str">
        <f t="shared" si="260"/>
        <v>UnitPrice: 45.6,</v>
      </c>
      <c r="R2046" t="str">
        <f t="shared" si="261"/>
        <v>Quantity: 20,</v>
      </c>
      <c r="S2046" t="str">
        <f t="shared" si="262"/>
        <v>Discount: 0,</v>
      </c>
      <c r="T2046" t="str">
        <f t="shared" si="263"/>
        <v>GrossProfitMargin: 23.572,</v>
      </c>
      <c r="U2046" t="str">
        <f t="shared" si="264"/>
        <v>ProductCost: 912,</v>
      </c>
      <c r="V2046" t="str">
        <f t="shared" si="265"/>
        <v>ProductRevenue: 1126.97664</v>
      </c>
      <c r="W2046" t="s">
        <v>310</v>
      </c>
    </row>
    <row r="2047" spans="1:23" x14ac:dyDescent="0.3">
      <c r="A2047" s="1">
        <v>11039</v>
      </c>
      <c r="B2047" s="1">
        <v>35</v>
      </c>
      <c r="C2047" s="1">
        <v>18</v>
      </c>
      <c r="D2047" s="1">
        <v>24</v>
      </c>
      <c r="E2047" s="1">
        <v>0</v>
      </c>
      <c r="F2047" s="1">
        <v>23.440999999999999</v>
      </c>
      <c r="G2047" s="1">
        <v>432</v>
      </c>
      <c r="H2047" s="1">
        <v>533.26512000000002</v>
      </c>
      <c r="N2047" t="s">
        <v>0</v>
      </c>
      <c r="O2047" t="str">
        <f t="shared" si="258"/>
        <v>OrderID: 11039,</v>
      </c>
      <c r="P2047" t="str">
        <f t="shared" si="259"/>
        <v>ProductID: 35,</v>
      </c>
      <c r="Q2047" t="str">
        <f t="shared" si="260"/>
        <v>UnitPrice: 18,</v>
      </c>
      <c r="R2047" t="str">
        <f t="shared" si="261"/>
        <v>Quantity: 24,</v>
      </c>
      <c r="S2047" t="str">
        <f t="shared" si="262"/>
        <v>Discount: 0,</v>
      </c>
      <c r="T2047" t="str">
        <f t="shared" si="263"/>
        <v>GrossProfitMargin: 23.441,</v>
      </c>
      <c r="U2047" t="str">
        <f t="shared" si="264"/>
        <v>ProductCost: 432,</v>
      </c>
      <c r="V2047" t="str">
        <f t="shared" si="265"/>
        <v>ProductRevenue: 533.26512</v>
      </c>
      <c r="W2047" t="s">
        <v>310</v>
      </c>
    </row>
    <row r="2048" spans="1:23" x14ac:dyDescent="0.3">
      <c r="A2048" s="1">
        <v>11039</v>
      </c>
      <c r="B2048" s="1">
        <v>49</v>
      </c>
      <c r="C2048" s="1">
        <v>20</v>
      </c>
      <c r="D2048" s="1">
        <v>60</v>
      </c>
      <c r="E2048" s="1">
        <v>0</v>
      </c>
      <c r="F2048" s="1">
        <v>6.4359999999999999</v>
      </c>
      <c r="G2048" s="1">
        <v>1200</v>
      </c>
      <c r="H2048" s="1">
        <v>1277.232</v>
      </c>
      <c r="N2048" t="s">
        <v>0</v>
      </c>
      <c r="O2048" t="str">
        <f t="shared" si="258"/>
        <v>OrderID: 11039,</v>
      </c>
      <c r="P2048" t="str">
        <f t="shared" si="259"/>
        <v>ProductID: 49,</v>
      </c>
      <c r="Q2048" t="str">
        <f t="shared" si="260"/>
        <v>UnitPrice: 20,</v>
      </c>
      <c r="R2048" t="str">
        <f t="shared" si="261"/>
        <v>Quantity: 60,</v>
      </c>
      <c r="S2048" t="str">
        <f t="shared" si="262"/>
        <v>Discount: 0,</v>
      </c>
      <c r="T2048" t="str">
        <f t="shared" si="263"/>
        <v>GrossProfitMargin: 6.436,</v>
      </c>
      <c r="U2048" t="str">
        <f t="shared" si="264"/>
        <v>ProductCost: 1200,</v>
      </c>
      <c r="V2048" t="str">
        <f t="shared" si="265"/>
        <v>ProductRevenue: 1277.232</v>
      </c>
      <c r="W2048" t="s">
        <v>310</v>
      </c>
    </row>
    <row r="2049" spans="1:23" x14ac:dyDescent="0.3">
      <c r="A2049" s="1">
        <v>11039</v>
      </c>
      <c r="B2049" s="1">
        <v>57</v>
      </c>
      <c r="C2049" s="1">
        <v>19.5</v>
      </c>
      <c r="D2049" s="1">
        <v>28</v>
      </c>
      <c r="E2049" s="1">
        <v>0</v>
      </c>
      <c r="F2049" s="1">
        <v>25.268000000000001</v>
      </c>
      <c r="G2049" s="1">
        <v>546</v>
      </c>
      <c r="H2049" s="1">
        <v>683.96328000000005</v>
      </c>
      <c r="N2049" t="s">
        <v>0</v>
      </c>
      <c r="O2049" t="str">
        <f t="shared" si="258"/>
        <v>OrderID: 11039,</v>
      </c>
      <c r="P2049" t="str">
        <f t="shared" si="259"/>
        <v>ProductID: 57,</v>
      </c>
      <c r="Q2049" t="str">
        <f t="shared" si="260"/>
        <v>UnitPrice: 19.5,</v>
      </c>
      <c r="R2049" t="str">
        <f t="shared" si="261"/>
        <v>Quantity: 28,</v>
      </c>
      <c r="S2049" t="str">
        <f t="shared" si="262"/>
        <v>Discount: 0,</v>
      </c>
      <c r="T2049" t="str">
        <f t="shared" si="263"/>
        <v>GrossProfitMargin: 25.268,</v>
      </c>
      <c r="U2049" t="str">
        <f t="shared" si="264"/>
        <v>ProductCost: 546,</v>
      </c>
      <c r="V2049" t="str">
        <f t="shared" si="265"/>
        <v>ProductRevenue: 683.96328</v>
      </c>
      <c r="W2049" t="s">
        <v>310</v>
      </c>
    </row>
    <row r="2050" spans="1:23" x14ac:dyDescent="0.3">
      <c r="A2050" s="1">
        <v>11040</v>
      </c>
      <c r="B2050" s="1">
        <v>21</v>
      </c>
      <c r="C2050" s="1">
        <v>10</v>
      </c>
      <c r="D2050" s="1">
        <v>20</v>
      </c>
      <c r="E2050" s="1">
        <v>0</v>
      </c>
      <c r="F2050" s="1">
        <v>7.5910000000000002</v>
      </c>
      <c r="G2050" s="1">
        <v>200</v>
      </c>
      <c r="H2050" s="1">
        <v>215.18199999999999</v>
      </c>
      <c r="N2050" t="s">
        <v>0</v>
      </c>
      <c r="O2050" t="str">
        <f t="shared" si="258"/>
        <v>OrderID: 11040,</v>
      </c>
      <c r="P2050" t="str">
        <f t="shared" si="259"/>
        <v>ProductID: 21,</v>
      </c>
      <c r="Q2050" t="str">
        <f t="shared" si="260"/>
        <v>UnitPrice: 10,</v>
      </c>
      <c r="R2050" t="str">
        <f t="shared" si="261"/>
        <v>Quantity: 20,</v>
      </c>
      <c r="S2050" t="str">
        <f t="shared" si="262"/>
        <v>Discount: 0,</v>
      </c>
      <c r="T2050" t="str">
        <f t="shared" si="263"/>
        <v>GrossProfitMargin: 7.591,</v>
      </c>
      <c r="U2050" t="str">
        <f t="shared" si="264"/>
        <v>ProductCost: 200,</v>
      </c>
      <c r="V2050" t="str">
        <f t="shared" si="265"/>
        <v>ProductRevenue: 215.182</v>
      </c>
      <c r="W2050" t="s">
        <v>310</v>
      </c>
    </row>
    <row r="2051" spans="1:23" x14ac:dyDescent="0.3">
      <c r="A2051" s="1">
        <v>11041</v>
      </c>
      <c r="B2051" s="1">
        <v>2</v>
      </c>
      <c r="C2051" s="1">
        <v>19</v>
      </c>
      <c r="D2051" s="1">
        <v>30</v>
      </c>
      <c r="E2051" s="1">
        <v>0.20000000298023199</v>
      </c>
      <c r="F2051" s="1">
        <v>15.273999999999999</v>
      </c>
      <c r="G2051" s="1">
        <v>570</v>
      </c>
      <c r="H2051" s="1">
        <v>657.06180000000006</v>
      </c>
      <c r="N2051" t="s">
        <v>0</v>
      </c>
      <c r="O2051" t="str">
        <f t="shared" ref="O2051:O2114" si="266">O$1&amp;": "&amp;IF(ISNUMBER(A2051),A2051,""""&amp;A2051&amp;"""")&amp;IF(P$1=0,"",",")</f>
        <v>OrderID: 11041,</v>
      </c>
      <c r="P2051" t="str">
        <f t="shared" ref="P2051:P2114" si="267">P$1&amp;": "&amp;IF(ISNUMBER(B2051),B2051,""""&amp;B2051&amp;"""")&amp;IF(Q$1=0,"",",")</f>
        <v>ProductID: 2,</v>
      </c>
      <c r="Q2051" t="str">
        <f t="shared" ref="Q2051:Q2114" si="268">Q$1&amp;": "&amp;IF(ISNUMBER(C2051),C2051,""""&amp;C2051&amp;"""")&amp;IF(R$1=0,"",",")</f>
        <v>UnitPrice: 19,</v>
      </c>
      <c r="R2051" t="str">
        <f t="shared" ref="R2051:R2114" si="269">R$1&amp;": "&amp;IF(ISNUMBER(D2051),D2051,""""&amp;D2051&amp;"""")&amp;IF(S$1=0,"",",")</f>
        <v>Quantity: 30,</v>
      </c>
      <c r="S2051" t="str">
        <f t="shared" ref="S2051:S2114" si="270">S$1&amp;": "&amp;IF(ISNUMBER(E2051),E2051,""""&amp;E2051&amp;"""")&amp;IF(T$1=0,"",",")</f>
        <v>Discount: 0.200000002980232,</v>
      </c>
      <c r="T2051" t="str">
        <f t="shared" ref="T2051:T2114" si="271">T$1&amp;": "&amp;IF(ISNUMBER(F2051),F2051,""""&amp;F2051&amp;"""")&amp;IF(U$1=0,"",",")</f>
        <v>GrossProfitMargin: 15.274,</v>
      </c>
      <c r="U2051" t="str">
        <f t="shared" ref="U2051:U2114" si="272">U$1&amp;": "&amp;IF(ISNUMBER(G2051),G2051,""""&amp;G2051&amp;"""")&amp;IF(V$1=0,"",",")</f>
        <v>ProductCost: 570,</v>
      </c>
      <c r="V2051" t="str">
        <f t="shared" ref="V2051:V2114" si="273">V$1&amp;": "&amp;IF(ISNUMBER(H2051),H2051,""""&amp;H2051&amp;"""")&amp;IF(W$1=0,"",",")</f>
        <v>ProductRevenue: 657.0618</v>
      </c>
      <c r="W2051" t="s">
        <v>310</v>
      </c>
    </row>
    <row r="2052" spans="1:23" x14ac:dyDescent="0.3">
      <c r="A2052" s="1">
        <v>11041</v>
      </c>
      <c r="B2052" s="1">
        <v>63</v>
      </c>
      <c r="C2052" s="1">
        <v>43.9</v>
      </c>
      <c r="D2052" s="1">
        <v>30</v>
      </c>
      <c r="E2052" s="1">
        <v>0</v>
      </c>
      <c r="F2052" s="1">
        <v>7.4989999999999997</v>
      </c>
      <c r="G2052" s="1">
        <v>1317</v>
      </c>
      <c r="H2052" s="1">
        <v>1415.7618300000001</v>
      </c>
      <c r="N2052" t="s">
        <v>0</v>
      </c>
      <c r="O2052" t="str">
        <f t="shared" si="266"/>
        <v>OrderID: 11041,</v>
      </c>
      <c r="P2052" t="str">
        <f t="shared" si="267"/>
        <v>ProductID: 63,</v>
      </c>
      <c r="Q2052" t="str">
        <f t="shared" si="268"/>
        <v>UnitPrice: 43.9,</v>
      </c>
      <c r="R2052" t="str">
        <f t="shared" si="269"/>
        <v>Quantity: 30,</v>
      </c>
      <c r="S2052" t="str">
        <f t="shared" si="270"/>
        <v>Discount: 0,</v>
      </c>
      <c r="T2052" t="str">
        <f t="shared" si="271"/>
        <v>GrossProfitMargin: 7.499,</v>
      </c>
      <c r="U2052" t="str">
        <f t="shared" si="272"/>
        <v>ProductCost: 1317,</v>
      </c>
      <c r="V2052" t="str">
        <f t="shared" si="273"/>
        <v>ProductRevenue: 1415.76183</v>
      </c>
      <c r="W2052" t="s">
        <v>310</v>
      </c>
    </row>
    <row r="2053" spans="1:23" x14ac:dyDescent="0.3">
      <c r="A2053" s="1">
        <v>11042</v>
      </c>
      <c r="B2053" s="1">
        <v>44</v>
      </c>
      <c r="C2053" s="1">
        <v>19.45</v>
      </c>
      <c r="D2053" s="1">
        <v>15</v>
      </c>
      <c r="E2053" s="1">
        <v>0</v>
      </c>
      <c r="F2053" s="1">
        <v>15.15</v>
      </c>
      <c r="G2053" s="1">
        <v>291.75</v>
      </c>
      <c r="H2053" s="1">
        <v>335.95012500000001</v>
      </c>
      <c r="N2053" t="s">
        <v>0</v>
      </c>
      <c r="O2053" t="str">
        <f t="shared" si="266"/>
        <v>OrderID: 11042,</v>
      </c>
      <c r="P2053" t="str">
        <f t="shared" si="267"/>
        <v>ProductID: 44,</v>
      </c>
      <c r="Q2053" t="str">
        <f t="shared" si="268"/>
        <v>UnitPrice: 19.45,</v>
      </c>
      <c r="R2053" t="str">
        <f t="shared" si="269"/>
        <v>Quantity: 15,</v>
      </c>
      <c r="S2053" t="str">
        <f t="shared" si="270"/>
        <v>Discount: 0,</v>
      </c>
      <c r="T2053" t="str">
        <f t="shared" si="271"/>
        <v>GrossProfitMargin: 15.15,</v>
      </c>
      <c r="U2053" t="str">
        <f t="shared" si="272"/>
        <v>ProductCost: 291.75,</v>
      </c>
      <c r="V2053" t="str">
        <f t="shared" si="273"/>
        <v>ProductRevenue: 335.950125</v>
      </c>
      <c r="W2053" t="s">
        <v>310</v>
      </c>
    </row>
    <row r="2054" spans="1:23" x14ac:dyDescent="0.3">
      <c r="A2054" s="1">
        <v>11042</v>
      </c>
      <c r="B2054" s="1">
        <v>61</v>
      </c>
      <c r="C2054" s="1">
        <v>28.5</v>
      </c>
      <c r="D2054" s="1">
        <v>4</v>
      </c>
      <c r="E2054" s="1">
        <v>0</v>
      </c>
      <c r="F2054" s="1">
        <v>18.141999999999999</v>
      </c>
      <c r="G2054" s="1">
        <v>114</v>
      </c>
      <c r="H2054" s="1">
        <v>134.68187999999998</v>
      </c>
      <c r="N2054" t="s">
        <v>0</v>
      </c>
      <c r="O2054" t="str">
        <f t="shared" si="266"/>
        <v>OrderID: 11042,</v>
      </c>
      <c r="P2054" t="str">
        <f t="shared" si="267"/>
        <v>ProductID: 61,</v>
      </c>
      <c r="Q2054" t="str">
        <f t="shared" si="268"/>
        <v>UnitPrice: 28.5,</v>
      </c>
      <c r="R2054" t="str">
        <f t="shared" si="269"/>
        <v>Quantity: 4,</v>
      </c>
      <c r="S2054" t="str">
        <f t="shared" si="270"/>
        <v>Discount: 0,</v>
      </c>
      <c r="T2054" t="str">
        <f t="shared" si="271"/>
        <v>GrossProfitMargin: 18.142,</v>
      </c>
      <c r="U2054" t="str">
        <f t="shared" si="272"/>
        <v>ProductCost: 114,</v>
      </c>
      <c r="V2054" t="str">
        <f t="shared" si="273"/>
        <v>ProductRevenue: 134.68188</v>
      </c>
      <c r="W2054" t="s">
        <v>310</v>
      </c>
    </row>
    <row r="2055" spans="1:23" x14ac:dyDescent="0.3">
      <c r="A2055" s="1">
        <v>11043</v>
      </c>
      <c r="B2055" s="1">
        <v>11</v>
      </c>
      <c r="C2055" s="1">
        <v>21</v>
      </c>
      <c r="D2055" s="1">
        <v>10</v>
      </c>
      <c r="E2055" s="1">
        <v>0</v>
      </c>
      <c r="F2055" s="1">
        <v>24.198</v>
      </c>
      <c r="G2055" s="1">
        <v>210</v>
      </c>
      <c r="H2055" s="1">
        <v>260.81580000000002</v>
      </c>
      <c r="N2055" t="s">
        <v>0</v>
      </c>
      <c r="O2055" t="str">
        <f t="shared" si="266"/>
        <v>OrderID: 11043,</v>
      </c>
      <c r="P2055" t="str">
        <f t="shared" si="267"/>
        <v>ProductID: 11,</v>
      </c>
      <c r="Q2055" t="str">
        <f t="shared" si="268"/>
        <v>UnitPrice: 21,</v>
      </c>
      <c r="R2055" t="str">
        <f t="shared" si="269"/>
        <v>Quantity: 10,</v>
      </c>
      <c r="S2055" t="str">
        <f t="shared" si="270"/>
        <v>Discount: 0,</v>
      </c>
      <c r="T2055" t="str">
        <f t="shared" si="271"/>
        <v>GrossProfitMargin: 24.198,</v>
      </c>
      <c r="U2055" t="str">
        <f t="shared" si="272"/>
        <v>ProductCost: 210,</v>
      </c>
      <c r="V2055" t="str">
        <f t="shared" si="273"/>
        <v>ProductRevenue: 260.8158</v>
      </c>
      <c r="W2055" t="s">
        <v>310</v>
      </c>
    </row>
    <row r="2056" spans="1:23" x14ac:dyDescent="0.3">
      <c r="A2056" s="1">
        <v>11044</v>
      </c>
      <c r="B2056" s="1">
        <v>62</v>
      </c>
      <c r="C2056" s="1">
        <v>49.300000000000004</v>
      </c>
      <c r="D2056" s="1">
        <v>12</v>
      </c>
      <c r="E2056" s="1">
        <v>0</v>
      </c>
      <c r="F2056" s="1">
        <v>19.341999999999999</v>
      </c>
      <c r="G2056" s="1">
        <v>591.6</v>
      </c>
      <c r="H2056" s="1">
        <v>706.02727200000004</v>
      </c>
      <c r="N2056" t="s">
        <v>0</v>
      </c>
      <c r="O2056" t="str">
        <f t="shared" si="266"/>
        <v>OrderID: 11044,</v>
      </c>
      <c r="P2056" t="str">
        <f t="shared" si="267"/>
        <v>ProductID: 62,</v>
      </c>
      <c r="Q2056" t="str">
        <f t="shared" si="268"/>
        <v>UnitPrice: 49.3,</v>
      </c>
      <c r="R2056" t="str">
        <f t="shared" si="269"/>
        <v>Quantity: 12,</v>
      </c>
      <c r="S2056" t="str">
        <f t="shared" si="270"/>
        <v>Discount: 0,</v>
      </c>
      <c r="T2056" t="str">
        <f t="shared" si="271"/>
        <v>GrossProfitMargin: 19.342,</v>
      </c>
      <c r="U2056" t="str">
        <f t="shared" si="272"/>
        <v>ProductCost: 591.6,</v>
      </c>
      <c r="V2056" t="str">
        <f t="shared" si="273"/>
        <v>ProductRevenue: 706.027272</v>
      </c>
      <c r="W2056" t="s">
        <v>310</v>
      </c>
    </row>
    <row r="2057" spans="1:23" x14ac:dyDescent="0.3">
      <c r="A2057" s="1">
        <v>11045</v>
      </c>
      <c r="B2057" s="1">
        <v>33</v>
      </c>
      <c r="C2057" s="1">
        <v>2.5</v>
      </c>
      <c r="D2057" s="1">
        <v>15</v>
      </c>
      <c r="E2057" s="1">
        <v>0</v>
      </c>
      <c r="F2057" s="1">
        <v>24.603999999999999</v>
      </c>
      <c r="G2057" s="1">
        <v>37.5</v>
      </c>
      <c r="H2057" s="1">
        <v>46.726500000000001</v>
      </c>
      <c r="N2057" t="s">
        <v>0</v>
      </c>
      <c r="O2057" t="str">
        <f t="shared" si="266"/>
        <v>OrderID: 11045,</v>
      </c>
      <c r="P2057" t="str">
        <f t="shared" si="267"/>
        <v>ProductID: 33,</v>
      </c>
      <c r="Q2057" t="str">
        <f t="shared" si="268"/>
        <v>UnitPrice: 2.5,</v>
      </c>
      <c r="R2057" t="str">
        <f t="shared" si="269"/>
        <v>Quantity: 15,</v>
      </c>
      <c r="S2057" t="str">
        <f t="shared" si="270"/>
        <v>Discount: 0,</v>
      </c>
      <c r="T2057" t="str">
        <f t="shared" si="271"/>
        <v>GrossProfitMargin: 24.604,</v>
      </c>
      <c r="U2057" t="str">
        <f t="shared" si="272"/>
        <v>ProductCost: 37.5,</v>
      </c>
      <c r="V2057" t="str">
        <f t="shared" si="273"/>
        <v>ProductRevenue: 46.7265</v>
      </c>
      <c r="W2057" t="s">
        <v>310</v>
      </c>
    </row>
    <row r="2058" spans="1:23" x14ac:dyDescent="0.3">
      <c r="A2058" s="1">
        <v>11045</v>
      </c>
      <c r="B2058" s="1">
        <v>51</v>
      </c>
      <c r="C2058" s="1">
        <v>53</v>
      </c>
      <c r="D2058" s="1">
        <v>24</v>
      </c>
      <c r="E2058" s="1">
        <v>0</v>
      </c>
      <c r="F2058" s="1">
        <v>16.739999999999998</v>
      </c>
      <c r="G2058" s="1">
        <v>1272</v>
      </c>
      <c r="H2058" s="1">
        <v>1484.9328</v>
      </c>
      <c r="N2058" t="s">
        <v>0</v>
      </c>
      <c r="O2058" t="str">
        <f t="shared" si="266"/>
        <v>OrderID: 11045,</v>
      </c>
      <c r="P2058" t="str">
        <f t="shared" si="267"/>
        <v>ProductID: 51,</v>
      </c>
      <c r="Q2058" t="str">
        <f t="shared" si="268"/>
        <v>UnitPrice: 53,</v>
      </c>
      <c r="R2058" t="str">
        <f t="shared" si="269"/>
        <v>Quantity: 24,</v>
      </c>
      <c r="S2058" t="str">
        <f t="shared" si="270"/>
        <v>Discount: 0,</v>
      </c>
      <c r="T2058" t="str">
        <f t="shared" si="271"/>
        <v>GrossProfitMargin: 16.74,</v>
      </c>
      <c r="U2058" t="str">
        <f t="shared" si="272"/>
        <v>ProductCost: 1272,</v>
      </c>
      <c r="V2058" t="str">
        <f t="shared" si="273"/>
        <v>ProductRevenue: 1484.9328</v>
      </c>
      <c r="W2058" t="s">
        <v>310</v>
      </c>
    </row>
    <row r="2059" spans="1:23" x14ac:dyDescent="0.3">
      <c r="A2059" s="1">
        <v>11046</v>
      </c>
      <c r="B2059" s="1">
        <v>12</v>
      </c>
      <c r="C2059" s="1">
        <v>38</v>
      </c>
      <c r="D2059" s="1">
        <v>20</v>
      </c>
      <c r="E2059" s="1">
        <v>5.0000000745058101E-2</v>
      </c>
      <c r="F2059" s="1">
        <v>25.321999999999999</v>
      </c>
      <c r="G2059" s="1">
        <v>760</v>
      </c>
      <c r="H2059" s="1">
        <v>952.44719999999995</v>
      </c>
      <c r="N2059" t="s">
        <v>0</v>
      </c>
      <c r="O2059" t="str">
        <f t="shared" si="266"/>
        <v>OrderID: 11046,</v>
      </c>
      <c r="P2059" t="str">
        <f t="shared" si="267"/>
        <v>ProductID: 12,</v>
      </c>
      <c r="Q2059" t="str">
        <f t="shared" si="268"/>
        <v>UnitPrice: 38,</v>
      </c>
      <c r="R2059" t="str">
        <f t="shared" si="269"/>
        <v>Quantity: 20,</v>
      </c>
      <c r="S2059" t="str">
        <f t="shared" si="270"/>
        <v>Discount: 0.0500000007450581,</v>
      </c>
      <c r="T2059" t="str">
        <f t="shared" si="271"/>
        <v>GrossProfitMargin: 25.322,</v>
      </c>
      <c r="U2059" t="str">
        <f t="shared" si="272"/>
        <v>ProductCost: 760,</v>
      </c>
      <c r="V2059" t="str">
        <f t="shared" si="273"/>
        <v>ProductRevenue: 952.4472</v>
      </c>
      <c r="W2059" t="s">
        <v>310</v>
      </c>
    </row>
    <row r="2060" spans="1:23" x14ac:dyDescent="0.3">
      <c r="A2060" s="1">
        <v>11046</v>
      </c>
      <c r="B2060" s="1">
        <v>32</v>
      </c>
      <c r="C2060" s="1">
        <v>32</v>
      </c>
      <c r="D2060" s="1">
        <v>15</v>
      </c>
      <c r="E2060" s="1">
        <v>5.0000000745058101E-2</v>
      </c>
      <c r="F2060" s="1">
        <v>21.363</v>
      </c>
      <c r="G2060" s="1">
        <v>480</v>
      </c>
      <c r="H2060" s="1">
        <v>582.54240000000004</v>
      </c>
      <c r="N2060" t="s">
        <v>0</v>
      </c>
      <c r="O2060" t="str">
        <f t="shared" si="266"/>
        <v>OrderID: 11046,</v>
      </c>
      <c r="P2060" t="str">
        <f t="shared" si="267"/>
        <v>ProductID: 32,</v>
      </c>
      <c r="Q2060" t="str">
        <f t="shared" si="268"/>
        <v>UnitPrice: 32,</v>
      </c>
      <c r="R2060" t="str">
        <f t="shared" si="269"/>
        <v>Quantity: 15,</v>
      </c>
      <c r="S2060" t="str">
        <f t="shared" si="270"/>
        <v>Discount: 0.0500000007450581,</v>
      </c>
      <c r="T2060" t="str">
        <f t="shared" si="271"/>
        <v>GrossProfitMargin: 21.363,</v>
      </c>
      <c r="U2060" t="str">
        <f t="shared" si="272"/>
        <v>ProductCost: 480,</v>
      </c>
      <c r="V2060" t="str">
        <f t="shared" si="273"/>
        <v>ProductRevenue: 582.5424</v>
      </c>
      <c r="W2060" t="s">
        <v>310</v>
      </c>
    </row>
    <row r="2061" spans="1:23" x14ac:dyDescent="0.3">
      <c r="A2061" s="1">
        <v>11046</v>
      </c>
      <c r="B2061" s="1">
        <v>35</v>
      </c>
      <c r="C2061" s="1">
        <v>18</v>
      </c>
      <c r="D2061" s="1">
        <v>18</v>
      </c>
      <c r="E2061" s="1">
        <v>5.0000000745058101E-2</v>
      </c>
      <c r="F2061" s="1">
        <v>5.5309999999999997</v>
      </c>
      <c r="G2061" s="1">
        <v>324</v>
      </c>
      <c r="H2061" s="1">
        <v>341.92043999999999</v>
      </c>
      <c r="N2061" t="s">
        <v>0</v>
      </c>
      <c r="O2061" t="str">
        <f t="shared" si="266"/>
        <v>OrderID: 11046,</v>
      </c>
      <c r="P2061" t="str">
        <f t="shared" si="267"/>
        <v>ProductID: 35,</v>
      </c>
      <c r="Q2061" t="str">
        <f t="shared" si="268"/>
        <v>UnitPrice: 18,</v>
      </c>
      <c r="R2061" t="str">
        <f t="shared" si="269"/>
        <v>Quantity: 18,</v>
      </c>
      <c r="S2061" t="str">
        <f t="shared" si="270"/>
        <v>Discount: 0.0500000007450581,</v>
      </c>
      <c r="T2061" t="str">
        <f t="shared" si="271"/>
        <v>GrossProfitMargin: 5.531,</v>
      </c>
      <c r="U2061" t="str">
        <f t="shared" si="272"/>
        <v>ProductCost: 324,</v>
      </c>
      <c r="V2061" t="str">
        <f t="shared" si="273"/>
        <v>ProductRevenue: 341.92044</v>
      </c>
      <c r="W2061" t="s">
        <v>310</v>
      </c>
    </row>
    <row r="2062" spans="1:23" x14ac:dyDescent="0.3">
      <c r="A2062" s="1">
        <v>11047</v>
      </c>
      <c r="B2062" s="1">
        <v>1</v>
      </c>
      <c r="C2062" s="1">
        <v>18</v>
      </c>
      <c r="D2062" s="1">
        <v>25</v>
      </c>
      <c r="E2062" s="1">
        <v>0.25</v>
      </c>
      <c r="F2062" s="1">
        <v>11.983000000000001</v>
      </c>
      <c r="G2062" s="1">
        <v>450</v>
      </c>
      <c r="H2062" s="1">
        <v>503.92350000000005</v>
      </c>
      <c r="N2062" t="s">
        <v>0</v>
      </c>
      <c r="O2062" t="str">
        <f t="shared" si="266"/>
        <v>OrderID: 11047,</v>
      </c>
      <c r="P2062" t="str">
        <f t="shared" si="267"/>
        <v>ProductID: 1,</v>
      </c>
      <c r="Q2062" t="str">
        <f t="shared" si="268"/>
        <v>UnitPrice: 18,</v>
      </c>
      <c r="R2062" t="str">
        <f t="shared" si="269"/>
        <v>Quantity: 25,</v>
      </c>
      <c r="S2062" t="str">
        <f t="shared" si="270"/>
        <v>Discount: 0.25,</v>
      </c>
      <c r="T2062" t="str">
        <f t="shared" si="271"/>
        <v>GrossProfitMargin: 11.983,</v>
      </c>
      <c r="U2062" t="str">
        <f t="shared" si="272"/>
        <v>ProductCost: 450,</v>
      </c>
      <c r="V2062" t="str">
        <f t="shared" si="273"/>
        <v>ProductRevenue: 503.9235</v>
      </c>
      <c r="W2062" t="s">
        <v>310</v>
      </c>
    </row>
    <row r="2063" spans="1:23" x14ac:dyDescent="0.3">
      <c r="A2063" s="1">
        <v>11047</v>
      </c>
      <c r="B2063" s="1">
        <v>5</v>
      </c>
      <c r="C2063" s="1">
        <v>21.35</v>
      </c>
      <c r="D2063" s="1">
        <v>30</v>
      </c>
      <c r="E2063" s="1">
        <v>0.25</v>
      </c>
      <c r="F2063" s="1">
        <v>23.085999999999999</v>
      </c>
      <c r="G2063" s="1">
        <v>640.5</v>
      </c>
      <c r="H2063" s="1">
        <v>788.36583000000007</v>
      </c>
      <c r="N2063" t="s">
        <v>0</v>
      </c>
      <c r="O2063" t="str">
        <f t="shared" si="266"/>
        <v>OrderID: 11047,</v>
      </c>
      <c r="P2063" t="str">
        <f t="shared" si="267"/>
        <v>ProductID: 5,</v>
      </c>
      <c r="Q2063" t="str">
        <f t="shared" si="268"/>
        <v>UnitPrice: 21.35,</v>
      </c>
      <c r="R2063" t="str">
        <f t="shared" si="269"/>
        <v>Quantity: 30,</v>
      </c>
      <c r="S2063" t="str">
        <f t="shared" si="270"/>
        <v>Discount: 0.25,</v>
      </c>
      <c r="T2063" t="str">
        <f t="shared" si="271"/>
        <v>GrossProfitMargin: 23.086,</v>
      </c>
      <c r="U2063" t="str">
        <f t="shared" si="272"/>
        <v>ProductCost: 640.5,</v>
      </c>
      <c r="V2063" t="str">
        <f t="shared" si="273"/>
        <v>ProductRevenue: 788.36583</v>
      </c>
      <c r="W2063" t="s">
        <v>310</v>
      </c>
    </row>
    <row r="2064" spans="1:23" x14ac:dyDescent="0.3">
      <c r="A2064" s="1">
        <v>11048</v>
      </c>
      <c r="B2064" s="1">
        <v>68</v>
      </c>
      <c r="C2064" s="1">
        <v>12.5</v>
      </c>
      <c r="D2064" s="1">
        <v>42</v>
      </c>
      <c r="E2064" s="1">
        <v>0</v>
      </c>
      <c r="F2064" s="1">
        <v>20.545000000000002</v>
      </c>
      <c r="G2064" s="1">
        <v>525</v>
      </c>
      <c r="H2064" s="1">
        <v>632.86124999999993</v>
      </c>
      <c r="N2064" t="s">
        <v>0</v>
      </c>
      <c r="O2064" t="str">
        <f t="shared" si="266"/>
        <v>OrderID: 11048,</v>
      </c>
      <c r="P2064" t="str">
        <f t="shared" si="267"/>
        <v>ProductID: 68,</v>
      </c>
      <c r="Q2064" t="str">
        <f t="shared" si="268"/>
        <v>UnitPrice: 12.5,</v>
      </c>
      <c r="R2064" t="str">
        <f t="shared" si="269"/>
        <v>Quantity: 42,</v>
      </c>
      <c r="S2064" t="str">
        <f t="shared" si="270"/>
        <v>Discount: 0,</v>
      </c>
      <c r="T2064" t="str">
        <f t="shared" si="271"/>
        <v>GrossProfitMargin: 20.545,</v>
      </c>
      <c r="U2064" t="str">
        <f t="shared" si="272"/>
        <v>ProductCost: 525,</v>
      </c>
      <c r="V2064" t="str">
        <f t="shared" si="273"/>
        <v>ProductRevenue: 632.86125</v>
      </c>
      <c r="W2064" t="s">
        <v>310</v>
      </c>
    </row>
    <row r="2065" spans="1:23" x14ac:dyDescent="0.3">
      <c r="A2065" s="1">
        <v>11049</v>
      </c>
      <c r="B2065" s="1">
        <v>2</v>
      </c>
      <c r="C2065" s="1">
        <v>19</v>
      </c>
      <c r="D2065" s="1">
        <v>10</v>
      </c>
      <c r="E2065" s="1">
        <v>0.20000000298023199</v>
      </c>
      <c r="F2065" s="1">
        <v>29.596</v>
      </c>
      <c r="G2065" s="1">
        <v>190</v>
      </c>
      <c r="H2065" s="1">
        <v>246.23240000000001</v>
      </c>
      <c r="N2065" t="s">
        <v>0</v>
      </c>
      <c r="O2065" t="str">
        <f t="shared" si="266"/>
        <v>OrderID: 11049,</v>
      </c>
      <c r="P2065" t="str">
        <f t="shared" si="267"/>
        <v>ProductID: 2,</v>
      </c>
      <c r="Q2065" t="str">
        <f t="shared" si="268"/>
        <v>UnitPrice: 19,</v>
      </c>
      <c r="R2065" t="str">
        <f t="shared" si="269"/>
        <v>Quantity: 10,</v>
      </c>
      <c r="S2065" t="str">
        <f t="shared" si="270"/>
        <v>Discount: 0.200000002980232,</v>
      </c>
      <c r="T2065" t="str">
        <f t="shared" si="271"/>
        <v>GrossProfitMargin: 29.596,</v>
      </c>
      <c r="U2065" t="str">
        <f t="shared" si="272"/>
        <v>ProductCost: 190,</v>
      </c>
      <c r="V2065" t="str">
        <f t="shared" si="273"/>
        <v>ProductRevenue: 246.2324</v>
      </c>
      <c r="W2065" t="s">
        <v>310</v>
      </c>
    </row>
    <row r="2066" spans="1:23" x14ac:dyDescent="0.3">
      <c r="A2066" s="1">
        <v>11049</v>
      </c>
      <c r="B2066" s="1">
        <v>12</v>
      </c>
      <c r="C2066" s="1">
        <v>38</v>
      </c>
      <c r="D2066" s="1">
        <v>4</v>
      </c>
      <c r="E2066" s="1">
        <v>0.20000000298023199</v>
      </c>
      <c r="F2066" s="1">
        <v>27.422000000000001</v>
      </c>
      <c r="G2066" s="1">
        <v>152</v>
      </c>
      <c r="H2066" s="1">
        <v>193.68144000000001</v>
      </c>
      <c r="N2066" t="s">
        <v>0</v>
      </c>
      <c r="O2066" t="str">
        <f t="shared" si="266"/>
        <v>OrderID: 11049,</v>
      </c>
      <c r="P2066" t="str">
        <f t="shared" si="267"/>
        <v>ProductID: 12,</v>
      </c>
      <c r="Q2066" t="str">
        <f t="shared" si="268"/>
        <v>UnitPrice: 38,</v>
      </c>
      <c r="R2066" t="str">
        <f t="shared" si="269"/>
        <v>Quantity: 4,</v>
      </c>
      <c r="S2066" t="str">
        <f t="shared" si="270"/>
        <v>Discount: 0.200000002980232,</v>
      </c>
      <c r="T2066" t="str">
        <f t="shared" si="271"/>
        <v>GrossProfitMargin: 27.422,</v>
      </c>
      <c r="U2066" t="str">
        <f t="shared" si="272"/>
        <v>ProductCost: 152,</v>
      </c>
      <c r="V2066" t="str">
        <f t="shared" si="273"/>
        <v>ProductRevenue: 193.68144</v>
      </c>
      <c r="W2066" t="s">
        <v>310</v>
      </c>
    </row>
    <row r="2067" spans="1:23" x14ac:dyDescent="0.3">
      <c r="A2067" s="1">
        <v>11050</v>
      </c>
      <c r="B2067" s="1">
        <v>76</v>
      </c>
      <c r="C2067" s="1">
        <v>18</v>
      </c>
      <c r="D2067" s="1">
        <v>50</v>
      </c>
      <c r="E2067" s="1">
        <v>0.10000000149011599</v>
      </c>
      <c r="F2067" s="1">
        <v>22.018000000000001</v>
      </c>
      <c r="G2067" s="1">
        <v>900</v>
      </c>
      <c r="H2067" s="1">
        <v>1098.162</v>
      </c>
      <c r="N2067" t="s">
        <v>0</v>
      </c>
      <c r="O2067" t="str">
        <f t="shared" si="266"/>
        <v>OrderID: 11050,</v>
      </c>
      <c r="P2067" t="str">
        <f t="shared" si="267"/>
        <v>ProductID: 76,</v>
      </c>
      <c r="Q2067" t="str">
        <f t="shared" si="268"/>
        <v>UnitPrice: 18,</v>
      </c>
      <c r="R2067" t="str">
        <f t="shared" si="269"/>
        <v>Quantity: 50,</v>
      </c>
      <c r="S2067" t="str">
        <f t="shared" si="270"/>
        <v>Discount: 0.100000001490116,</v>
      </c>
      <c r="T2067" t="str">
        <f t="shared" si="271"/>
        <v>GrossProfitMargin: 22.018,</v>
      </c>
      <c r="U2067" t="str">
        <f t="shared" si="272"/>
        <v>ProductCost: 900,</v>
      </c>
      <c r="V2067" t="str">
        <f t="shared" si="273"/>
        <v>ProductRevenue: 1098.162</v>
      </c>
      <c r="W2067" t="s">
        <v>310</v>
      </c>
    </row>
    <row r="2068" spans="1:23" x14ac:dyDescent="0.3">
      <c r="A2068" s="1">
        <v>11051</v>
      </c>
      <c r="B2068" s="1">
        <v>24</v>
      </c>
      <c r="C2068" s="1">
        <v>4.5</v>
      </c>
      <c r="D2068" s="1">
        <v>10</v>
      </c>
      <c r="E2068" s="1">
        <v>0.20000000298023199</v>
      </c>
      <c r="F2068" s="1">
        <v>18.212</v>
      </c>
      <c r="G2068" s="1">
        <v>45</v>
      </c>
      <c r="H2068" s="1">
        <v>53.195399999999999</v>
      </c>
      <c r="N2068" t="s">
        <v>0</v>
      </c>
      <c r="O2068" t="str">
        <f t="shared" si="266"/>
        <v>OrderID: 11051,</v>
      </c>
      <c r="P2068" t="str">
        <f t="shared" si="267"/>
        <v>ProductID: 24,</v>
      </c>
      <c r="Q2068" t="str">
        <f t="shared" si="268"/>
        <v>UnitPrice: 4.5,</v>
      </c>
      <c r="R2068" t="str">
        <f t="shared" si="269"/>
        <v>Quantity: 10,</v>
      </c>
      <c r="S2068" t="str">
        <f t="shared" si="270"/>
        <v>Discount: 0.200000002980232,</v>
      </c>
      <c r="T2068" t="str">
        <f t="shared" si="271"/>
        <v>GrossProfitMargin: 18.212,</v>
      </c>
      <c r="U2068" t="str">
        <f t="shared" si="272"/>
        <v>ProductCost: 45,</v>
      </c>
      <c r="V2068" t="str">
        <f t="shared" si="273"/>
        <v>ProductRevenue: 53.1954</v>
      </c>
      <c r="W2068" t="s">
        <v>310</v>
      </c>
    </row>
    <row r="2069" spans="1:23" x14ac:dyDescent="0.3">
      <c r="A2069" s="1">
        <v>11052</v>
      </c>
      <c r="B2069" s="1">
        <v>43</v>
      </c>
      <c r="C2069" s="1">
        <v>46</v>
      </c>
      <c r="D2069" s="1">
        <v>30</v>
      </c>
      <c r="E2069" s="1">
        <v>0.20000000298023199</v>
      </c>
      <c r="F2069" s="1">
        <v>11.425000000000001</v>
      </c>
      <c r="G2069" s="1">
        <v>1380</v>
      </c>
      <c r="H2069" s="1">
        <v>1537.665</v>
      </c>
      <c r="N2069" t="s">
        <v>0</v>
      </c>
      <c r="O2069" t="str">
        <f t="shared" si="266"/>
        <v>OrderID: 11052,</v>
      </c>
      <c r="P2069" t="str">
        <f t="shared" si="267"/>
        <v>ProductID: 43,</v>
      </c>
      <c r="Q2069" t="str">
        <f t="shared" si="268"/>
        <v>UnitPrice: 46,</v>
      </c>
      <c r="R2069" t="str">
        <f t="shared" si="269"/>
        <v>Quantity: 30,</v>
      </c>
      <c r="S2069" t="str">
        <f t="shared" si="270"/>
        <v>Discount: 0.200000002980232,</v>
      </c>
      <c r="T2069" t="str">
        <f t="shared" si="271"/>
        <v>GrossProfitMargin: 11.425,</v>
      </c>
      <c r="U2069" t="str">
        <f t="shared" si="272"/>
        <v>ProductCost: 1380,</v>
      </c>
      <c r="V2069" t="str">
        <f t="shared" si="273"/>
        <v>ProductRevenue: 1537.665</v>
      </c>
      <c r="W2069" t="s">
        <v>310</v>
      </c>
    </row>
    <row r="2070" spans="1:23" x14ac:dyDescent="0.3">
      <c r="A2070" s="1">
        <v>11052</v>
      </c>
      <c r="B2070" s="1">
        <v>61</v>
      </c>
      <c r="C2070" s="1">
        <v>28.5</v>
      </c>
      <c r="D2070" s="1">
        <v>10</v>
      </c>
      <c r="E2070" s="1">
        <v>0.20000000298023199</v>
      </c>
      <c r="F2070" s="1">
        <v>16.78</v>
      </c>
      <c r="G2070" s="1">
        <v>285</v>
      </c>
      <c r="H2070" s="1">
        <v>332.82299999999998</v>
      </c>
      <c r="N2070" t="s">
        <v>0</v>
      </c>
      <c r="O2070" t="str">
        <f t="shared" si="266"/>
        <v>OrderID: 11052,</v>
      </c>
      <c r="P2070" t="str">
        <f t="shared" si="267"/>
        <v>ProductID: 61,</v>
      </c>
      <c r="Q2070" t="str">
        <f t="shared" si="268"/>
        <v>UnitPrice: 28.5,</v>
      </c>
      <c r="R2070" t="str">
        <f t="shared" si="269"/>
        <v>Quantity: 10,</v>
      </c>
      <c r="S2070" t="str">
        <f t="shared" si="270"/>
        <v>Discount: 0.200000002980232,</v>
      </c>
      <c r="T2070" t="str">
        <f t="shared" si="271"/>
        <v>GrossProfitMargin: 16.78,</v>
      </c>
      <c r="U2070" t="str">
        <f t="shared" si="272"/>
        <v>ProductCost: 285,</v>
      </c>
      <c r="V2070" t="str">
        <f t="shared" si="273"/>
        <v>ProductRevenue: 332.823</v>
      </c>
      <c r="W2070" t="s">
        <v>310</v>
      </c>
    </row>
    <row r="2071" spans="1:23" x14ac:dyDescent="0.3">
      <c r="A2071" s="1">
        <v>11053</v>
      </c>
      <c r="B2071" s="1">
        <v>18</v>
      </c>
      <c r="C2071" s="1">
        <v>62.5</v>
      </c>
      <c r="D2071" s="1">
        <v>35</v>
      </c>
      <c r="E2071" s="1">
        <v>0.20000000298023199</v>
      </c>
      <c r="F2071" s="1">
        <v>9.8610000000000007</v>
      </c>
      <c r="G2071" s="1">
        <v>2187.5</v>
      </c>
      <c r="H2071" s="1">
        <v>2403.2093750000004</v>
      </c>
      <c r="N2071" t="s">
        <v>0</v>
      </c>
      <c r="O2071" t="str">
        <f t="shared" si="266"/>
        <v>OrderID: 11053,</v>
      </c>
      <c r="P2071" t="str">
        <f t="shared" si="267"/>
        <v>ProductID: 18,</v>
      </c>
      <c r="Q2071" t="str">
        <f t="shared" si="268"/>
        <v>UnitPrice: 62.5,</v>
      </c>
      <c r="R2071" t="str">
        <f t="shared" si="269"/>
        <v>Quantity: 35,</v>
      </c>
      <c r="S2071" t="str">
        <f t="shared" si="270"/>
        <v>Discount: 0.200000002980232,</v>
      </c>
      <c r="T2071" t="str">
        <f t="shared" si="271"/>
        <v>GrossProfitMargin: 9.861,</v>
      </c>
      <c r="U2071" t="str">
        <f t="shared" si="272"/>
        <v>ProductCost: 2187.5,</v>
      </c>
      <c r="V2071" t="str">
        <f t="shared" si="273"/>
        <v>ProductRevenue: 2403.209375</v>
      </c>
      <c r="W2071" t="s">
        <v>310</v>
      </c>
    </row>
    <row r="2072" spans="1:23" x14ac:dyDescent="0.3">
      <c r="A2072" s="1">
        <v>11053</v>
      </c>
      <c r="B2072" s="1">
        <v>32</v>
      </c>
      <c r="C2072" s="1">
        <v>32</v>
      </c>
      <c r="D2072" s="1">
        <v>20</v>
      </c>
      <c r="E2072" s="1">
        <v>0</v>
      </c>
      <c r="F2072" s="1">
        <v>19.414000000000001</v>
      </c>
      <c r="G2072" s="1">
        <v>640</v>
      </c>
      <c r="H2072" s="1">
        <v>764.24959999999999</v>
      </c>
      <c r="N2072" t="s">
        <v>0</v>
      </c>
      <c r="O2072" t="str">
        <f t="shared" si="266"/>
        <v>OrderID: 11053,</v>
      </c>
      <c r="P2072" t="str">
        <f t="shared" si="267"/>
        <v>ProductID: 32,</v>
      </c>
      <c r="Q2072" t="str">
        <f t="shared" si="268"/>
        <v>UnitPrice: 32,</v>
      </c>
      <c r="R2072" t="str">
        <f t="shared" si="269"/>
        <v>Quantity: 20,</v>
      </c>
      <c r="S2072" t="str">
        <f t="shared" si="270"/>
        <v>Discount: 0,</v>
      </c>
      <c r="T2072" t="str">
        <f t="shared" si="271"/>
        <v>GrossProfitMargin: 19.414,</v>
      </c>
      <c r="U2072" t="str">
        <f t="shared" si="272"/>
        <v>ProductCost: 640,</v>
      </c>
      <c r="V2072" t="str">
        <f t="shared" si="273"/>
        <v>ProductRevenue: 764.2496</v>
      </c>
      <c r="W2072" t="s">
        <v>310</v>
      </c>
    </row>
    <row r="2073" spans="1:23" x14ac:dyDescent="0.3">
      <c r="A2073" s="1">
        <v>11053</v>
      </c>
      <c r="B2073" s="1">
        <v>64</v>
      </c>
      <c r="C2073" s="1">
        <v>33.25</v>
      </c>
      <c r="D2073" s="1">
        <v>25</v>
      </c>
      <c r="E2073" s="1">
        <v>0.20000000298023199</v>
      </c>
      <c r="F2073" s="1">
        <v>8.5440000000000005</v>
      </c>
      <c r="G2073" s="1">
        <v>831.25</v>
      </c>
      <c r="H2073" s="1">
        <v>902.27199999999993</v>
      </c>
      <c r="N2073" t="s">
        <v>0</v>
      </c>
      <c r="O2073" t="str">
        <f t="shared" si="266"/>
        <v>OrderID: 11053,</v>
      </c>
      <c r="P2073" t="str">
        <f t="shared" si="267"/>
        <v>ProductID: 64,</v>
      </c>
      <c r="Q2073" t="str">
        <f t="shared" si="268"/>
        <v>UnitPrice: 33.25,</v>
      </c>
      <c r="R2073" t="str">
        <f t="shared" si="269"/>
        <v>Quantity: 25,</v>
      </c>
      <c r="S2073" t="str">
        <f t="shared" si="270"/>
        <v>Discount: 0.200000002980232,</v>
      </c>
      <c r="T2073" t="str">
        <f t="shared" si="271"/>
        <v>GrossProfitMargin: 8.544,</v>
      </c>
      <c r="U2073" t="str">
        <f t="shared" si="272"/>
        <v>ProductCost: 831.25,</v>
      </c>
      <c r="V2073" t="str">
        <f t="shared" si="273"/>
        <v>ProductRevenue: 902.272</v>
      </c>
      <c r="W2073" t="s">
        <v>310</v>
      </c>
    </row>
    <row r="2074" spans="1:23" x14ac:dyDescent="0.3">
      <c r="A2074" s="1">
        <v>11054</v>
      </c>
      <c r="B2074" s="1">
        <v>33</v>
      </c>
      <c r="C2074" s="1">
        <v>2.5</v>
      </c>
      <c r="D2074" s="1">
        <v>10</v>
      </c>
      <c r="E2074" s="1">
        <v>0</v>
      </c>
      <c r="F2074" s="1">
        <v>25.494</v>
      </c>
      <c r="G2074" s="1">
        <v>25</v>
      </c>
      <c r="H2074" s="1">
        <v>31.3735</v>
      </c>
      <c r="N2074" t="s">
        <v>0</v>
      </c>
      <c r="O2074" t="str">
        <f t="shared" si="266"/>
        <v>OrderID: 11054,</v>
      </c>
      <c r="P2074" t="str">
        <f t="shared" si="267"/>
        <v>ProductID: 33,</v>
      </c>
      <c r="Q2074" t="str">
        <f t="shared" si="268"/>
        <v>UnitPrice: 2.5,</v>
      </c>
      <c r="R2074" t="str">
        <f t="shared" si="269"/>
        <v>Quantity: 10,</v>
      </c>
      <c r="S2074" t="str">
        <f t="shared" si="270"/>
        <v>Discount: 0,</v>
      </c>
      <c r="T2074" t="str">
        <f t="shared" si="271"/>
        <v>GrossProfitMargin: 25.494,</v>
      </c>
      <c r="U2074" t="str">
        <f t="shared" si="272"/>
        <v>ProductCost: 25,</v>
      </c>
      <c r="V2074" t="str">
        <f t="shared" si="273"/>
        <v>ProductRevenue: 31.3735</v>
      </c>
      <c r="W2074" t="s">
        <v>310</v>
      </c>
    </row>
    <row r="2075" spans="1:23" x14ac:dyDescent="0.3">
      <c r="A2075" s="1">
        <v>11054</v>
      </c>
      <c r="B2075" s="1">
        <v>67</v>
      </c>
      <c r="C2075" s="1">
        <v>14</v>
      </c>
      <c r="D2075" s="1">
        <v>20</v>
      </c>
      <c r="E2075" s="1">
        <v>0</v>
      </c>
      <c r="F2075" s="1">
        <v>18.175999999999998</v>
      </c>
      <c r="G2075" s="1">
        <v>280</v>
      </c>
      <c r="H2075" s="1">
        <v>330.89279999999997</v>
      </c>
      <c r="N2075" t="s">
        <v>0</v>
      </c>
      <c r="O2075" t="str">
        <f t="shared" si="266"/>
        <v>OrderID: 11054,</v>
      </c>
      <c r="P2075" t="str">
        <f t="shared" si="267"/>
        <v>ProductID: 67,</v>
      </c>
      <c r="Q2075" t="str">
        <f t="shared" si="268"/>
        <v>UnitPrice: 14,</v>
      </c>
      <c r="R2075" t="str">
        <f t="shared" si="269"/>
        <v>Quantity: 20,</v>
      </c>
      <c r="S2075" t="str">
        <f t="shared" si="270"/>
        <v>Discount: 0,</v>
      </c>
      <c r="T2075" t="str">
        <f t="shared" si="271"/>
        <v>GrossProfitMargin: 18.176,</v>
      </c>
      <c r="U2075" t="str">
        <f t="shared" si="272"/>
        <v>ProductCost: 280,</v>
      </c>
      <c r="V2075" t="str">
        <f t="shared" si="273"/>
        <v>ProductRevenue: 330.8928</v>
      </c>
      <c r="W2075" t="s">
        <v>310</v>
      </c>
    </row>
    <row r="2076" spans="1:23" x14ac:dyDescent="0.3">
      <c r="A2076" s="1">
        <v>11055</v>
      </c>
      <c r="B2076" s="1">
        <v>24</v>
      </c>
      <c r="C2076" s="1">
        <v>4.5</v>
      </c>
      <c r="D2076" s="1">
        <v>15</v>
      </c>
      <c r="E2076" s="1">
        <v>0</v>
      </c>
      <c r="F2076" s="1">
        <v>17.466000000000001</v>
      </c>
      <c r="G2076" s="1">
        <v>67.5</v>
      </c>
      <c r="H2076" s="1">
        <v>79.289550000000006</v>
      </c>
      <c r="N2076" t="s">
        <v>0</v>
      </c>
      <c r="O2076" t="str">
        <f t="shared" si="266"/>
        <v>OrderID: 11055,</v>
      </c>
      <c r="P2076" t="str">
        <f t="shared" si="267"/>
        <v>ProductID: 24,</v>
      </c>
      <c r="Q2076" t="str">
        <f t="shared" si="268"/>
        <v>UnitPrice: 4.5,</v>
      </c>
      <c r="R2076" t="str">
        <f t="shared" si="269"/>
        <v>Quantity: 15,</v>
      </c>
      <c r="S2076" t="str">
        <f t="shared" si="270"/>
        <v>Discount: 0,</v>
      </c>
      <c r="T2076" t="str">
        <f t="shared" si="271"/>
        <v>GrossProfitMargin: 17.466,</v>
      </c>
      <c r="U2076" t="str">
        <f t="shared" si="272"/>
        <v>ProductCost: 67.5,</v>
      </c>
      <c r="V2076" t="str">
        <f t="shared" si="273"/>
        <v>ProductRevenue: 79.28955</v>
      </c>
      <c r="W2076" t="s">
        <v>310</v>
      </c>
    </row>
    <row r="2077" spans="1:23" x14ac:dyDescent="0.3">
      <c r="A2077" s="1">
        <v>11055</v>
      </c>
      <c r="B2077" s="1">
        <v>25</v>
      </c>
      <c r="C2077" s="1">
        <v>14</v>
      </c>
      <c r="D2077" s="1">
        <v>15</v>
      </c>
      <c r="E2077" s="1">
        <v>0</v>
      </c>
      <c r="F2077" s="1">
        <v>21.099</v>
      </c>
      <c r="G2077" s="1">
        <v>210</v>
      </c>
      <c r="H2077" s="1">
        <v>254.30789999999999</v>
      </c>
      <c r="N2077" t="s">
        <v>0</v>
      </c>
      <c r="O2077" t="str">
        <f t="shared" si="266"/>
        <v>OrderID: 11055,</v>
      </c>
      <c r="P2077" t="str">
        <f t="shared" si="267"/>
        <v>ProductID: 25,</v>
      </c>
      <c r="Q2077" t="str">
        <f t="shared" si="268"/>
        <v>UnitPrice: 14,</v>
      </c>
      <c r="R2077" t="str">
        <f t="shared" si="269"/>
        <v>Quantity: 15,</v>
      </c>
      <c r="S2077" t="str">
        <f t="shared" si="270"/>
        <v>Discount: 0,</v>
      </c>
      <c r="T2077" t="str">
        <f t="shared" si="271"/>
        <v>GrossProfitMargin: 21.099,</v>
      </c>
      <c r="U2077" t="str">
        <f t="shared" si="272"/>
        <v>ProductCost: 210,</v>
      </c>
      <c r="V2077" t="str">
        <f t="shared" si="273"/>
        <v>ProductRevenue: 254.3079</v>
      </c>
      <c r="W2077" t="s">
        <v>310</v>
      </c>
    </row>
    <row r="2078" spans="1:23" x14ac:dyDescent="0.3">
      <c r="A2078" s="1">
        <v>11055</v>
      </c>
      <c r="B2078" s="1">
        <v>51</v>
      </c>
      <c r="C2078" s="1">
        <v>53</v>
      </c>
      <c r="D2078" s="1">
        <v>20</v>
      </c>
      <c r="E2078" s="1">
        <v>0</v>
      </c>
      <c r="F2078" s="1">
        <v>8.5500000000000007</v>
      </c>
      <c r="G2078" s="1">
        <v>1060</v>
      </c>
      <c r="H2078" s="1">
        <v>1150.6299999999999</v>
      </c>
      <c r="N2078" t="s">
        <v>0</v>
      </c>
      <c r="O2078" t="str">
        <f t="shared" si="266"/>
        <v>OrderID: 11055,</v>
      </c>
      <c r="P2078" t="str">
        <f t="shared" si="267"/>
        <v>ProductID: 51,</v>
      </c>
      <c r="Q2078" t="str">
        <f t="shared" si="268"/>
        <v>UnitPrice: 53,</v>
      </c>
      <c r="R2078" t="str">
        <f t="shared" si="269"/>
        <v>Quantity: 20,</v>
      </c>
      <c r="S2078" t="str">
        <f t="shared" si="270"/>
        <v>Discount: 0,</v>
      </c>
      <c r="T2078" t="str">
        <f t="shared" si="271"/>
        <v>GrossProfitMargin: 8.55,</v>
      </c>
      <c r="U2078" t="str">
        <f t="shared" si="272"/>
        <v>ProductCost: 1060,</v>
      </c>
      <c r="V2078" t="str">
        <f t="shared" si="273"/>
        <v>ProductRevenue: 1150.63</v>
      </c>
      <c r="W2078" t="s">
        <v>310</v>
      </c>
    </row>
    <row r="2079" spans="1:23" x14ac:dyDescent="0.3">
      <c r="A2079" s="1">
        <v>11055</v>
      </c>
      <c r="B2079" s="1">
        <v>57</v>
      </c>
      <c r="C2079" s="1">
        <v>19.5</v>
      </c>
      <c r="D2079" s="1">
        <v>20</v>
      </c>
      <c r="E2079" s="1">
        <v>0</v>
      </c>
      <c r="F2079" s="1">
        <v>23.46</v>
      </c>
      <c r="G2079" s="1">
        <v>390</v>
      </c>
      <c r="H2079" s="1">
        <v>481.49399999999997</v>
      </c>
      <c r="N2079" t="s">
        <v>0</v>
      </c>
      <c r="O2079" t="str">
        <f t="shared" si="266"/>
        <v>OrderID: 11055,</v>
      </c>
      <c r="P2079" t="str">
        <f t="shared" si="267"/>
        <v>ProductID: 57,</v>
      </c>
      <c r="Q2079" t="str">
        <f t="shared" si="268"/>
        <v>UnitPrice: 19.5,</v>
      </c>
      <c r="R2079" t="str">
        <f t="shared" si="269"/>
        <v>Quantity: 20,</v>
      </c>
      <c r="S2079" t="str">
        <f t="shared" si="270"/>
        <v>Discount: 0,</v>
      </c>
      <c r="T2079" t="str">
        <f t="shared" si="271"/>
        <v>GrossProfitMargin: 23.46,</v>
      </c>
      <c r="U2079" t="str">
        <f t="shared" si="272"/>
        <v>ProductCost: 390,</v>
      </c>
      <c r="V2079" t="str">
        <f t="shared" si="273"/>
        <v>ProductRevenue: 481.494</v>
      </c>
      <c r="W2079" t="s">
        <v>310</v>
      </c>
    </row>
    <row r="2080" spans="1:23" x14ac:dyDescent="0.3">
      <c r="A2080" s="1">
        <v>11056</v>
      </c>
      <c r="B2080" s="1">
        <v>7</v>
      </c>
      <c r="C2080" s="1">
        <v>30</v>
      </c>
      <c r="D2080" s="1">
        <v>40</v>
      </c>
      <c r="E2080" s="1">
        <v>0</v>
      </c>
      <c r="F2080" s="1">
        <v>28.800999999999998</v>
      </c>
      <c r="G2080" s="1">
        <v>1200</v>
      </c>
      <c r="H2080" s="1">
        <v>1545.6119999999999</v>
      </c>
      <c r="N2080" t="s">
        <v>0</v>
      </c>
      <c r="O2080" t="str">
        <f t="shared" si="266"/>
        <v>OrderID: 11056,</v>
      </c>
      <c r="P2080" t="str">
        <f t="shared" si="267"/>
        <v>ProductID: 7,</v>
      </c>
      <c r="Q2080" t="str">
        <f t="shared" si="268"/>
        <v>UnitPrice: 30,</v>
      </c>
      <c r="R2080" t="str">
        <f t="shared" si="269"/>
        <v>Quantity: 40,</v>
      </c>
      <c r="S2080" t="str">
        <f t="shared" si="270"/>
        <v>Discount: 0,</v>
      </c>
      <c r="T2080" t="str">
        <f t="shared" si="271"/>
        <v>GrossProfitMargin: 28.801,</v>
      </c>
      <c r="U2080" t="str">
        <f t="shared" si="272"/>
        <v>ProductCost: 1200,</v>
      </c>
      <c r="V2080" t="str">
        <f t="shared" si="273"/>
        <v>ProductRevenue: 1545.612</v>
      </c>
      <c r="W2080" t="s">
        <v>310</v>
      </c>
    </row>
    <row r="2081" spans="1:23" x14ac:dyDescent="0.3">
      <c r="A2081" s="1">
        <v>11056</v>
      </c>
      <c r="B2081" s="1">
        <v>55</v>
      </c>
      <c r="C2081" s="1">
        <v>24</v>
      </c>
      <c r="D2081" s="1">
        <v>35</v>
      </c>
      <c r="E2081" s="1">
        <v>0</v>
      </c>
      <c r="F2081" s="1">
        <v>15.412000000000001</v>
      </c>
      <c r="G2081" s="1">
        <v>840</v>
      </c>
      <c r="H2081" s="1">
        <v>969.46080000000006</v>
      </c>
      <c r="N2081" t="s">
        <v>0</v>
      </c>
      <c r="O2081" t="str">
        <f t="shared" si="266"/>
        <v>OrderID: 11056,</v>
      </c>
      <c r="P2081" t="str">
        <f t="shared" si="267"/>
        <v>ProductID: 55,</v>
      </c>
      <c r="Q2081" t="str">
        <f t="shared" si="268"/>
        <v>UnitPrice: 24,</v>
      </c>
      <c r="R2081" t="str">
        <f t="shared" si="269"/>
        <v>Quantity: 35,</v>
      </c>
      <c r="S2081" t="str">
        <f t="shared" si="270"/>
        <v>Discount: 0,</v>
      </c>
      <c r="T2081" t="str">
        <f t="shared" si="271"/>
        <v>GrossProfitMargin: 15.412,</v>
      </c>
      <c r="U2081" t="str">
        <f t="shared" si="272"/>
        <v>ProductCost: 840,</v>
      </c>
      <c r="V2081" t="str">
        <f t="shared" si="273"/>
        <v>ProductRevenue: 969.4608</v>
      </c>
      <c r="W2081" t="s">
        <v>310</v>
      </c>
    </row>
    <row r="2082" spans="1:23" x14ac:dyDescent="0.3">
      <c r="A2082" s="1">
        <v>11056</v>
      </c>
      <c r="B2082" s="1">
        <v>60</v>
      </c>
      <c r="C2082" s="1">
        <v>34</v>
      </c>
      <c r="D2082" s="1">
        <v>50</v>
      </c>
      <c r="E2082" s="1">
        <v>0</v>
      </c>
      <c r="F2082" s="1">
        <v>7.2670000000000003</v>
      </c>
      <c r="G2082" s="1">
        <v>1700</v>
      </c>
      <c r="H2082" s="1">
        <v>1823.539</v>
      </c>
      <c r="N2082" t="s">
        <v>0</v>
      </c>
      <c r="O2082" t="str">
        <f t="shared" si="266"/>
        <v>OrderID: 11056,</v>
      </c>
      <c r="P2082" t="str">
        <f t="shared" si="267"/>
        <v>ProductID: 60,</v>
      </c>
      <c r="Q2082" t="str">
        <f t="shared" si="268"/>
        <v>UnitPrice: 34,</v>
      </c>
      <c r="R2082" t="str">
        <f t="shared" si="269"/>
        <v>Quantity: 50,</v>
      </c>
      <c r="S2082" t="str">
        <f t="shared" si="270"/>
        <v>Discount: 0,</v>
      </c>
      <c r="T2082" t="str">
        <f t="shared" si="271"/>
        <v>GrossProfitMargin: 7.267,</v>
      </c>
      <c r="U2082" t="str">
        <f t="shared" si="272"/>
        <v>ProductCost: 1700,</v>
      </c>
      <c r="V2082" t="str">
        <f t="shared" si="273"/>
        <v>ProductRevenue: 1823.539</v>
      </c>
      <c r="W2082" t="s">
        <v>310</v>
      </c>
    </row>
    <row r="2083" spans="1:23" x14ac:dyDescent="0.3">
      <c r="A2083" s="1">
        <v>11057</v>
      </c>
      <c r="B2083" s="1">
        <v>70</v>
      </c>
      <c r="C2083" s="1">
        <v>15</v>
      </c>
      <c r="D2083" s="1">
        <v>3</v>
      </c>
      <c r="E2083" s="1">
        <v>0</v>
      </c>
      <c r="F2083" s="1">
        <v>14.721</v>
      </c>
      <c r="G2083" s="1">
        <v>45</v>
      </c>
      <c r="H2083" s="1">
        <v>51.624450000000003</v>
      </c>
      <c r="N2083" t="s">
        <v>0</v>
      </c>
      <c r="O2083" t="str">
        <f t="shared" si="266"/>
        <v>OrderID: 11057,</v>
      </c>
      <c r="P2083" t="str">
        <f t="shared" si="267"/>
        <v>ProductID: 70,</v>
      </c>
      <c r="Q2083" t="str">
        <f t="shared" si="268"/>
        <v>UnitPrice: 15,</v>
      </c>
      <c r="R2083" t="str">
        <f t="shared" si="269"/>
        <v>Quantity: 3,</v>
      </c>
      <c r="S2083" t="str">
        <f t="shared" si="270"/>
        <v>Discount: 0,</v>
      </c>
      <c r="T2083" t="str">
        <f t="shared" si="271"/>
        <v>GrossProfitMargin: 14.721,</v>
      </c>
      <c r="U2083" t="str">
        <f t="shared" si="272"/>
        <v>ProductCost: 45,</v>
      </c>
      <c r="V2083" t="str">
        <f t="shared" si="273"/>
        <v>ProductRevenue: 51.62445</v>
      </c>
      <c r="W2083" t="s">
        <v>310</v>
      </c>
    </row>
    <row r="2084" spans="1:23" x14ac:dyDescent="0.3">
      <c r="A2084" s="1">
        <v>11058</v>
      </c>
      <c r="B2084" s="1">
        <v>21</v>
      </c>
      <c r="C2084" s="1">
        <v>10</v>
      </c>
      <c r="D2084" s="1">
        <v>3</v>
      </c>
      <c r="E2084" s="1">
        <v>0</v>
      </c>
      <c r="F2084" s="1">
        <v>11.151999999999999</v>
      </c>
      <c r="G2084" s="1">
        <v>30</v>
      </c>
      <c r="H2084" s="1">
        <v>33.345600000000005</v>
      </c>
      <c r="N2084" t="s">
        <v>0</v>
      </c>
      <c r="O2084" t="str">
        <f t="shared" si="266"/>
        <v>OrderID: 11058,</v>
      </c>
      <c r="P2084" t="str">
        <f t="shared" si="267"/>
        <v>ProductID: 21,</v>
      </c>
      <c r="Q2084" t="str">
        <f t="shared" si="268"/>
        <v>UnitPrice: 10,</v>
      </c>
      <c r="R2084" t="str">
        <f t="shared" si="269"/>
        <v>Quantity: 3,</v>
      </c>
      <c r="S2084" t="str">
        <f t="shared" si="270"/>
        <v>Discount: 0,</v>
      </c>
      <c r="T2084" t="str">
        <f t="shared" si="271"/>
        <v>GrossProfitMargin: 11.152,</v>
      </c>
      <c r="U2084" t="str">
        <f t="shared" si="272"/>
        <v>ProductCost: 30,</v>
      </c>
      <c r="V2084" t="str">
        <f t="shared" si="273"/>
        <v>ProductRevenue: 33.3456</v>
      </c>
      <c r="W2084" t="s">
        <v>310</v>
      </c>
    </row>
    <row r="2085" spans="1:23" x14ac:dyDescent="0.3">
      <c r="A2085" s="1">
        <v>11058</v>
      </c>
      <c r="B2085" s="1">
        <v>60</v>
      </c>
      <c r="C2085" s="1">
        <v>34</v>
      </c>
      <c r="D2085" s="1">
        <v>21</v>
      </c>
      <c r="E2085" s="1">
        <v>0</v>
      </c>
      <c r="F2085" s="1">
        <v>17.146999999999998</v>
      </c>
      <c r="G2085" s="1">
        <v>714</v>
      </c>
      <c r="H2085" s="1">
        <v>836.42957999999999</v>
      </c>
      <c r="N2085" t="s">
        <v>0</v>
      </c>
      <c r="O2085" t="str">
        <f t="shared" si="266"/>
        <v>OrderID: 11058,</v>
      </c>
      <c r="P2085" t="str">
        <f t="shared" si="267"/>
        <v>ProductID: 60,</v>
      </c>
      <c r="Q2085" t="str">
        <f t="shared" si="268"/>
        <v>UnitPrice: 34,</v>
      </c>
      <c r="R2085" t="str">
        <f t="shared" si="269"/>
        <v>Quantity: 21,</v>
      </c>
      <c r="S2085" t="str">
        <f t="shared" si="270"/>
        <v>Discount: 0,</v>
      </c>
      <c r="T2085" t="str">
        <f t="shared" si="271"/>
        <v>GrossProfitMargin: 17.147,</v>
      </c>
      <c r="U2085" t="str">
        <f t="shared" si="272"/>
        <v>ProductCost: 714,</v>
      </c>
      <c r="V2085" t="str">
        <f t="shared" si="273"/>
        <v>ProductRevenue: 836.42958</v>
      </c>
      <c r="W2085" t="s">
        <v>310</v>
      </c>
    </row>
    <row r="2086" spans="1:23" x14ac:dyDescent="0.3">
      <c r="A2086" s="1">
        <v>11058</v>
      </c>
      <c r="B2086" s="1">
        <v>61</v>
      </c>
      <c r="C2086" s="1">
        <v>28.5</v>
      </c>
      <c r="D2086" s="1">
        <v>4</v>
      </c>
      <c r="E2086" s="1">
        <v>0</v>
      </c>
      <c r="F2086" s="1">
        <v>28.745999999999999</v>
      </c>
      <c r="G2086" s="1">
        <v>114</v>
      </c>
      <c r="H2086" s="1">
        <v>146.77044000000001</v>
      </c>
      <c r="N2086" t="s">
        <v>0</v>
      </c>
      <c r="O2086" t="str">
        <f t="shared" si="266"/>
        <v>OrderID: 11058,</v>
      </c>
      <c r="P2086" t="str">
        <f t="shared" si="267"/>
        <v>ProductID: 61,</v>
      </c>
      <c r="Q2086" t="str">
        <f t="shared" si="268"/>
        <v>UnitPrice: 28.5,</v>
      </c>
      <c r="R2086" t="str">
        <f t="shared" si="269"/>
        <v>Quantity: 4,</v>
      </c>
      <c r="S2086" t="str">
        <f t="shared" si="270"/>
        <v>Discount: 0,</v>
      </c>
      <c r="T2086" t="str">
        <f t="shared" si="271"/>
        <v>GrossProfitMargin: 28.746,</v>
      </c>
      <c r="U2086" t="str">
        <f t="shared" si="272"/>
        <v>ProductCost: 114,</v>
      </c>
      <c r="V2086" t="str">
        <f t="shared" si="273"/>
        <v>ProductRevenue: 146.77044</v>
      </c>
      <c r="W2086" t="s">
        <v>310</v>
      </c>
    </row>
    <row r="2087" spans="1:23" x14ac:dyDescent="0.3">
      <c r="A2087" s="1">
        <v>11059</v>
      </c>
      <c r="B2087" s="1">
        <v>13</v>
      </c>
      <c r="C2087" s="1">
        <v>6</v>
      </c>
      <c r="D2087" s="1">
        <v>30</v>
      </c>
      <c r="E2087" s="1">
        <v>0</v>
      </c>
      <c r="F2087" s="1">
        <v>7.6139999999999999</v>
      </c>
      <c r="G2087" s="1">
        <v>180</v>
      </c>
      <c r="H2087" s="1">
        <v>193.70520000000002</v>
      </c>
      <c r="N2087" t="s">
        <v>0</v>
      </c>
      <c r="O2087" t="str">
        <f t="shared" si="266"/>
        <v>OrderID: 11059,</v>
      </c>
      <c r="P2087" t="str">
        <f t="shared" si="267"/>
        <v>ProductID: 13,</v>
      </c>
      <c r="Q2087" t="str">
        <f t="shared" si="268"/>
        <v>UnitPrice: 6,</v>
      </c>
      <c r="R2087" t="str">
        <f t="shared" si="269"/>
        <v>Quantity: 30,</v>
      </c>
      <c r="S2087" t="str">
        <f t="shared" si="270"/>
        <v>Discount: 0,</v>
      </c>
      <c r="T2087" t="str">
        <f t="shared" si="271"/>
        <v>GrossProfitMargin: 7.614,</v>
      </c>
      <c r="U2087" t="str">
        <f t="shared" si="272"/>
        <v>ProductCost: 180,</v>
      </c>
      <c r="V2087" t="str">
        <f t="shared" si="273"/>
        <v>ProductRevenue: 193.7052</v>
      </c>
      <c r="W2087" t="s">
        <v>310</v>
      </c>
    </row>
    <row r="2088" spans="1:23" x14ac:dyDescent="0.3">
      <c r="A2088" s="1">
        <v>11059</v>
      </c>
      <c r="B2088" s="1">
        <v>17</v>
      </c>
      <c r="C2088" s="1">
        <v>39</v>
      </c>
      <c r="D2088" s="1">
        <v>12</v>
      </c>
      <c r="E2088" s="1">
        <v>0</v>
      </c>
      <c r="F2088" s="1">
        <v>27.995999999999999</v>
      </c>
      <c r="G2088" s="1">
        <v>468</v>
      </c>
      <c r="H2088" s="1">
        <v>599.02128000000005</v>
      </c>
      <c r="N2088" t="s">
        <v>0</v>
      </c>
      <c r="O2088" t="str">
        <f t="shared" si="266"/>
        <v>OrderID: 11059,</v>
      </c>
      <c r="P2088" t="str">
        <f t="shared" si="267"/>
        <v>ProductID: 17,</v>
      </c>
      <c r="Q2088" t="str">
        <f t="shared" si="268"/>
        <v>UnitPrice: 39,</v>
      </c>
      <c r="R2088" t="str">
        <f t="shared" si="269"/>
        <v>Quantity: 12,</v>
      </c>
      <c r="S2088" t="str">
        <f t="shared" si="270"/>
        <v>Discount: 0,</v>
      </c>
      <c r="T2088" t="str">
        <f t="shared" si="271"/>
        <v>GrossProfitMargin: 27.996,</v>
      </c>
      <c r="U2088" t="str">
        <f t="shared" si="272"/>
        <v>ProductCost: 468,</v>
      </c>
      <c r="V2088" t="str">
        <f t="shared" si="273"/>
        <v>ProductRevenue: 599.02128</v>
      </c>
      <c r="W2088" t="s">
        <v>310</v>
      </c>
    </row>
    <row r="2089" spans="1:23" x14ac:dyDescent="0.3">
      <c r="A2089" s="1">
        <v>11059</v>
      </c>
      <c r="B2089" s="1">
        <v>60</v>
      </c>
      <c r="C2089" s="1">
        <v>34</v>
      </c>
      <c r="D2089" s="1">
        <v>35</v>
      </c>
      <c r="E2089" s="1">
        <v>0</v>
      </c>
      <c r="F2089" s="1">
        <v>12.177</v>
      </c>
      <c r="G2089" s="1">
        <v>1190</v>
      </c>
      <c r="H2089" s="1">
        <v>1334.9062999999999</v>
      </c>
      <c r="N2089" t="s">
        <v>0</v>
      </c>
      <c r="O2089" t="str">
        <f t="shared" si="266"/>
        <v>OrderID: 11059,</v>
      </c>
      <c r="P2089" t="str">
        <f t="shared" si="267"/>
        <v>ProductID: 60,</v>
      </c>
      <c r="Q2089" t="str">
        <f t="shared" si="268"/>
        <v>UnitPrice: 34,</v>
      </c>
      <c r="R2089" t="str">
        <f t="shared" si="269"/>
        <v>Quantity: 35,</v>
      </c>
      <c r="S2089" t="str">
        <f t="shared" si="270"/>
        <v>Discount: 0,</v>
      </c>
      <c r="T2089" t="str">
        <f t="shared" si="271"/>
        <v>GrossProfitMargin: 12.177,</v>
      </c>
      <c r="U2089" t="str">
        <f t="shared" si="272"/>
        <v>ProductCost: 1190,</v>
      </c>
      <c r="V2089" t="str">
        <f t="shared" si="273"/>
        <v>ProductRevenue: 1334.9063</v>
      </c>
      <c r="W2089" t="s">
        <v>310</v>
      </c>
    </row>
    <row r="2090" spans="1:23" x14ac:dyDescent="0.3">
      <c r="A2090" s="1">
        <v>11060</v>
      </c>
      <c r="B2090" s="1">
        <v>60</v>
      </c>
      <c r="C2090" s="1">
        <v>34</v>
      </c>
      <c r="D2090" s="1">
        <v>4</v>
      </c>
      <c r="E2090" s="1">
        <v>0</v>
      </c>
      <c r="F2090" s="1">
        <v>24.465</v>
      </c>
      <c r="G2090" s="1">
        <v>136</v>
      </c>
      <c r="H2090" s="1">
        <v>169.2724</v>
      </c>
      <c r="N2090" t="s">
        <v>0</v>
      </c>
      <c r="O2090" t="str">
        <f t="shared" si="266"/>
        <v>OrderID: 11060,</v>
      </c>
      <c r="P2090" t="str">
        <f t="shared" si="267"/>
        <v>ProductID: 60,</v>
      </c>
      <c r="Q2090" t="str">
        <f t="shared" si="268"/>
        <v>UnitPrice: 34,</v>
      </c>
      <c r="R2090" t="str">
        <f t="shared" si="269"/>
        <v>Quantity: 4,</v>
      </c>
      <c r="S2090" t="str">
        <f t="shared" si="270"/>
        <v>Discount: 0,</v>
      </c>
      <c r="T2090" t="str">
        <f t="shared" si="271"/>
        <v>GrossProfitMargin: 24.465,</v>
      </c>
      <c r="U2090" t="str">
        <f t="shared" si="272"/>
        <v>ProductCost: 136,</v>
      </c>
      <c r="V2090" t="str">
        <f t="shared" si="273"/>
        <v>ProductRevenue: 169.2724</v>
      </c>
      <c r="W2090" t="s">
        <v>310</v>
      </c>
    </row>
    <row r="2091" spans="1:23" x14ac:dyDescent="0.3">
      <c r="A2091" s="1">
        <v>11060</v>
      </c>
      <c r="B2091" s="1">
        <v>77</v>
      </c>
      <c r="C2091" s="1">
        <v>13</v>
      </c>
      <c r="D2091" s="1">
        <v>10</v>
      </c>
      <c r="E2091" s="1">
        <v>0</v>
      </c>
      <c r="F2091" s="1">
        <v>23.009</v>
      </c>
      <c r="G2091" s="1">
        <v>130</v>
      </c>
      <c r="H2091" s="1">
        <v>159.91170000000002</v>
      </c>
      <c r="N2091" t="s">
        <v>0</v>
      </c>
      <c r="O2091" t="str">
        <f t="shared" si="266"/>
        <v>OrderID: 11060,</v>
      </c>
      <c r="P2091" t="str">
        <f t="shared" si="267"/>
        <v>ProductID: 77,</v>
      </c>
      <c r="Q2091" t="str">
        <f t="shared" si="268"/>
        <v>UnitPrice: 13,</v>
      </c>
      <c r="R2091" t="str">
        <f t="shared" si="269"/>
        <v>Quantity: 10,</v>
      </c>
      <c r="S2091" t="str">
        <f t="shared" si="270"/>
        <v>Discount: 0,</v>
      </c>
      <c r="T2091" t="str">
        <f t="shared" si="271"/>
        <v>GrossProfitMargin: 23.009,</v>
      </c>
      <c r="U2091" t="str">
        <f t="shared" si="272"/>
        <v>ProductCost: 130,</v>
      </c>
      <c r="V2091" t="str">
        <f t="shared" si="273"/>
        <v>ProductRevenue: 159.9117</v>
      </c>
      <c r="W2091" t="s">
        <v>310</v>
      </c>
    </row>
    <row r="2092" spans="1:23" x14ac:dyDescent="0.3">
      <c r="A2092" s="1">
        <v>11061</v>
      </c>
      <c r="B2092" s="1">
        <v>60</v>
      </c>
      <c r="C2092" s="1">
        <v>34</v>
      </c>
      <c r="D2092" s="1">
        <v>15</v>
      </c>
      <c r="E2092" s="1">
        <v>0</v>
      </c>
      <c r="F2092" s="1">
        <v>9.4779999999999998</v>
      </c>
      <c r="G2092" s="1">
        <v>510</v>
      </c>
      <c r="H2092" s="1">
        <v>558.33780000000002</v>
      </c>
      <c r="N2092" t="s">
        <v>0</v>
      </c>
      <c r="O2092" t="str">
        <f t="shared" si="266"/>
        <v>OrderID: 11061,</v>
      </c>
      <c r="P2092" t="str">
        <f t="shared" si="267"/>
        <v>ProductID: 60,</v>
      </c>
      <c r="Q2092" t="str">
        <f t="shared" si="268"/>
        <v>UnitPrice: 34,</v>
      </c>
      <c r="R2092" t="str">
        <f t="shared" si="269"/>
        <v>Quantity: 15,</v>
      </c>
      <c r="S2092" t="str">
        <f t="shared" si="270"/>
        <v>Discount: 0,</v>
      </c>
      <c r="T2092" t="str">
        <f t="shared" si="271"/>
        <v>GrossProfitMargin: 9.478,</v>
      </c>
      <c r="U2092" t="str">
        <f t="shared" si="272"/>
        <v>ProductCost: 510,</v>
      </c>
      <c r="V2092" t="str">
        <f t="shared" si="273"/>
        <v>ProductRevenue: 558.3378</v>
      </c>
      <c r="W2092" t="s">
        <v>310</v>
      </c>
    </row>
    <row r="2093" spans="1:23" x14ac:dyDescent="0.3">
      <c r="A2093" s="1">
        <v>11062</v>
      </c>
      <c r="B2093" s="1">
        <v>53</v>
      </c>
      <c r="C2093" s="1">
        <v>32.799999999999997</v>
      </c>
      <c r="D2093" s="1">
        <v>10</v>
      </c>
      <c r="E2093" s="1">
        <v>0.20000000298023199</v>
      </c>
      <c r="F2093" s="1">
        <v>28.491</v>
      </c>
      <c r="G2093" s="1">
        <v>328</v>
      </c>
      <c r="H2093" s="1">
        <v>421.45047999999997</v>
      </c>
      <c r="N2093" t="s">
        <v>0</v>
      </c>
      <c r="O2093" t="str">
        <f t="shared" si="266"/>
        <v>OrderID: 11062,</v>
      </c>
      <c r="P2093" t="str">
        <f t="shared" si="267"/>
        <v>ProductID: 53,</v>
      </c>
      <c r="Q2093" t="str">
        <f t="shared" si="268"/>
        <v>UnitPrice: 32.8,</v>
      </c>
      <c r="R2093" t="str">
        <f t="shared" si="269"/>
        <v>Quantity: 10,</v>
      </c>
      <c r="S2093" t="str">
        <f t="shared" si="270"/>
        <v>Discount: 0.200000002980232,</v>
      </c>
      <c r="T2093" t="str">
        <f t="shared" si="271"/>
        <v>GrossProfitMargin: 28.491,</v>
      </c>
      <c r="U2093" t="str">
        <f t="shared" si="272"/>
        <v>ProductCost: 328,</v>
      </c>
      <c r="V2093" t="str">
        <f t="shared" si="273"/>
        <v>ProductRevenue: 421.45048</v>
      </c>
      <c r="W2093" t="s">
        <v>310</v>
      </c>
    </row>
    <row r="2094" spans="1:23" x14ac:dyDescent="0.3">
      <c r="A2094" s="1">
        <v>11062</v>
      </c>
      <c r="B2094" s="1">
        <v>70</v>
      </c>
      <c r="C2094" s="1">
        <v>15</v>
      </c>
      <c r="D2094" s="1">
        <v>12</v>
      </c>
      <c r="E2094" s="1">
        <v>0.20000000298023199</v>
      </c>
      <c r="F2094" s="1">
        <v>29.983000000000001</v>
      </c>
      <c r="G2094" s="1">
        <v>180</v>
      </c>
      <c r="H2094" s="1">
        <v>233.96940000000001</v>
      </c>
      <c r="N2094" t="s">
        <v>0</v>
      </c>
      <c r="O2094" t="str">
        <f t="shared" si="266"/>
        <v>OrderID: 11062,</v>
      </c>
      <c r="P2094" t="str">
        <f t="shared" si="267"/>
        <v>ProductID: 70,</v>
      </c>
      <c r="Q2094" t="str">
        <f t="shared" si="268"/>
        <v>UnitPrice: 15,</v>
      </c>
      <c r="R2094" t="str">
        <f t="shared" si="269"/>
        <v>Quantity: 12,</v>
      </c>
      <c r="S2094" t="str">
        <f t="shared" si="270"/>
        <v>Discount: 0.200000002980232,</v>
      </c>
      <c r="T2094" t="str">
        <f t="shared" si="271"/>
        <v>GrossProfitMargin: 29.983,</v>
      </c>
      <c r="U2094" t="str">
        <f t="shared" si="272"/>
        <v>ProductCost: 180,</v>
      </c>
      <c r="V2094" t="str">
        <f t="shared" si="273"/>
        <v>ProductRevenue: 233.9694</v>
      </c>
      <c r="W2094" t="s">
        <v>310</v>
      </c>
    </row>
    <row r="2095" spans="1:23" x14ac:dyDescent="0.3">
      <c r="A2095" s="1">
        <v>11063</v>
      </c>
      <c r="B2095" s="1">
        <v>34</v>
      </c>
      <c r="C2095" s="1">
        <v>14</v>
      </c>
      <c r="D2095" s="1">
        <v>30</v>
      </c>
      <c r="E2095" s="1">
        <v>0</v>
      </c>
      <c r="F2095" s="1">
        <v>17.396999999999998</v>
      </c>
      <c r="G2095" s="1">
        <v>420</v>
      </c>
      <c r="H2095" s="1">
        <v>493.06739999999996</v>
      </c>
      <c r="N2095" t="s">
        <v>0</v>
      </c>
      <c r="O2095" t="str">
        <f t="shared" si="266"/>
        <v>OrderID: 11063,</v>
      </c>
      <c r="P2095" t="str">
        <f t="shared" si="267"/>
        <v>ProductID: 34,</v>
      </c>
      <c r="Q2095" t="str">
        <f t="shared" si="268"/>
        <v>UnitPrice: 14,</v>
      </c>
      <c r="R2095" t="str">
        <f t="shared" si="269"/>
        <v>Quantity: 30,</v>
      </c>
      <c r="S2095" t="str">
        <f t="shared" si="270"/>
        <v>Discount: 0,</v>
      </c>
      <c r="T2095" t="str">
        <f t="shared" si="271"/>
        <v>GrossProfitMargin: 17.397,</v>
      </c>
      <c r="U2095" t="str">
        <f t="shared" si="272"/>
        <v>ProductCost: 420,</v>
      </c>
      <c r="V2095" t="str">
        <f t="shared" si="273"/>
        <v>ProductRevenue: 493.0674</v>
      </c>
      <c r="W2095" t="s">
        <v>310</v>
      </c>
    </row>
    <row r="2096" spans="1:23" x14ac:dyDescent="0.3">
      <c r="A2096" s="1">
        <v>11063</v>
      </c>
      <c r="B2096" s="1">
        <v>40</v>
      </c>
      <c r="C2096" s="1">
        <v>18.399999999999999</v>
      </c>
      <c r="D2096" s="1">
        <v>40</v>
      </c>
      <c r="E2096" s="1">
        <v>0.10000000149011599</v>
      </c>
      <c r="F2096" s="1">
        <v>14.422000000000001</v>
      </c>
      <c r="G2096" s="1">
        <v>736</v>
      </c>
      <c r="H2096" s="1">
        <v>842.14592000000005</v>
      </c>
      <c r="N2096" t="s">
        <v>0</v>
      </c>
      <c r="O2096" t="str">
        <f t="shared" si="266"/>
        <v>OrderID: 11063,</v>
      </c>
      <c r="P2096" t="str">
        <f t="shared" si="267"/>
        <v>ProductID: 40,</v>
      </c>
      <c r="Q2096" t="str">
        <f t="shared" si="268"/>
        <v>UnitPrice: 18.4,</v>
      </c>
      <c r="R2096" t="str">
        <f t="shared" si="269"/>
        <v>Quantity: 40,</v>
      </c>
      <c r="S2096" t="str">
        <f t="shared" si="270"/>
        <v>Discount: 0.100000001490116,</v>
      </c>
      <c r="T2096" t="str">
        <f t="shared" si="271"/>
        <v>GrossProfitMargin: 14.422,</v>
      </c>
      <c r="U2096" t="str">
        <f t="shared" si="272"/>
        <v>ProductCost: 736,</v>
      </c>
      <c r="V2096" t="str">
        <f t="shared" si="273"/>
        <v>ProductRevenue: 842.14592</v>
      </c>
      <c r="W2096" t="s">
        <v>310</v>
      </c>
    </row>
    <row r="2097" spans="1:23" x14ac:dyDescent="0.3">
      <c r="A2097" s="1">
        <v>11063</v>
      </c>
      <c r="B2097" s="1">
        <v>41</v>
      </c>
      <c r="C2097" s="1">
        <v>9.65</v>
      </c>
      <c r="D2097" s="1">
        <v>30</v>
      </c>
      <c r="E2097" s="1">
        <v>0.10000000149011599</v>
      </c>
      <c r="F2097" s="1">
        <v>22.42</v>
      </c>
      <c r="G2097" s="1">
        <v>289.5</v>
      </c>
      <c r="H2097" s="1">
        <v>354.40589999999997</v>
      </c>
      <c r="N2097" t="s">
        <v>0</v>
      </c>
      <c r="O2097" t="str">
        <f t="shared" si="266"/>
        <v>OrderID: 11063,</v>
      </c>
      <c r="P2097" t="str">
        <f t="shared" si="267"/>
        <v>ProductID: 41,</v>
      </c>
      <c r="Q2097" t="str">
        <f t="shared" si="268"/>
        <v>UnitPrice: 9.65,</v>
      </c>
      <c r="R2097" t="str">
        <f t="shared" si="269"/>
        <v>Quantity: 30,</v>
      </c>
      <c r="S2097" t="str">
        <f t="shared" si="270"/>
        <v>Discount: 0.100000001490116,</v>
      </c>
      <c r="T2097" t="str">
        <f t="shared" si="271"/>
        <v>GrossProfitMargin: 22.42,</v>
      </c>
      <c r="U2097" t="str">
        <f t="shared" si="272"/>
        <v>ProductCost: 289.5,</v>
      </c>
      <c r="V2097" t="str">
        <f t="shared" si="273"/>
        <v>ProductRevenue: 354.4059</v>
      </c>
      <c r="W2097" t="s">
        <v>310</v>
      </c>
    </row>
    <row r="2098" spans="1:23" x14ac:dyDescent="0.3">
      <c r="A2098" s="1">
        <v>11064</v>
      </c>
      <c r="B2098" s="1">
        <v>17</v>
      </c>
      <c r="C2098" s="1">
        <v>39</v>
      </c>
      <c r="D2098" s="1">
        <v>77</v>
      </c>
      <c r="E2098" s="1">
        <v>0.10000000149011599</v>
      </c>
      <c r="F2098" s="1">
        <v>22.515999999999998</v>
      </c>
      <c r="G2098" s="1">
        <v>3003</v>
      </c>
      <c r="H2098" s="1">
        <v>3679.1554799999999</v>
      </c>
      <c r="N2098" t="s">
        <v>0</v>
      </c>
      <c r="O2098" t="str">
        <f t="shared" si="266"/>
        <v>OrderID: 11064,</v>
      </c>
      <c r="P2098" t="str">
        <f t="shared" si="267"/>
        <v>ProductID: 17,</v>
      </c>
      <c r="Q2098" t="str">
        <f t="shared" si="268"/>
        <v>UnitPrice: 39,</v>
      </c>
      <c r="R2098" t="str">
        <f t="shared" si="269"/>
        <v>Quantity: 77,</v>
      </c>
      <c r="S2098" t="str">
        <f t="shared" si="270"/>
        <v>Discount: 0.100000001490116,</v>
      </c>
      <c r="T2098" t="str">
        <f t="shared" si="271"/>
        <v>GrossProfitMargin: 22.516,</v>
      </c>
      <c r="U2098" t="str">
        <f t="shared" si="272"/>
        <v>ProductCost: 3003,</v>
      </c>
      <c r="V2098" t="str">
        <f t="shared" si="273"/>
        <v>ProductRevenue: 3679.15548</v>
      </c>
      <c r="W2098" t="s">
        <v>310</v>
      </c>
    </row>
    <row r="2099" spans="1:23" x14ac:dyDescent="0.3">
      <c r="A2099" s="1">
        <v>11064</v>
      </c>
      <c r="B2099" s="1">
        <v>41</v>
      </c>
      <c r="C2099" s="1">
        <v>9.65</v>
      </c>
      <c r="D2099" s="1">
        <v>12</v>
      </c>
      <c r="E2099" s="1">
        <v>0</v>
      </c>
      <c r="F2099" s="1">
        <v>10.632999999999999</v>
      </c>
      <c r="G2099" s="1">
        <v>115.80000000000001</v>
      </c>
      <c r="H2099" s="1">
        <v>128.11301400000002</v>
      </c>
      <c r="N2099" t="s">
        <v>0</v>
      </c>
      <c r="O2099" t="str">
        <f t="shared" si="266"/>
        <v>OrderID: 11064,</v>
      </c>
      <c r="P2099" t="str">
        <f t="shared" si="267"/>
        <v>ProductID: 41,</v>
      </c>
      <c r="Q2099" t="str">
        <f t="shared" si="268"/>
        <v>UnitPrice: 9.65,</v>
      </c>
      <c r="R2099" t="str">
        <f t="shared" si="269"/>
        <v>Quantity: 12,</v>
      </c>
      <c r="S2099" t="str">
        <f t="shared" si="270"/>
        <v>Discount: 0,</v>
      </c>
      <c r="T2099" t="str">
        <f t="shared" si="271"/>
        <v>GrossProfitMargin: 10.633,</v>
      </c>
      <c r="U2099" t="str">
        <f t="shared" si="272"/>
        <v>ProductCost: 115.8,</v>
      </c>
      <c r="V2099" t="str">
        <f t="shared" si="273"/>
        <v>ProductRevenue: 128.113014</v>
      </c>
      <c r="W2099" t="s">
        <v>310</v>
      </c>
    </row>
    <row r="2100" spans="1:23" x14ac:dyDescent="0.3">
      <c r="A2100" s="1">
        <v>11064</v>
      </c>
      <c r="B2100" s="1">
        <v>53</v>
      </c>
      <c r="C2100" s="1">
        <v>32.799999999999997</v>
      </c>
      <c r="D2100" s="1">
        <v>25</v>
      </c>
      <c r="E2100" s="1">
        <v>0.10000000149011599</v>
      </c>
      <c r="F2100" s="1">
        <v>20.861999999999998</v>
      </c>
      <c r="G2100" s="1">
        <v>819.99999999999989</v>
      </c>
      <c r="H2100" s="1">
        <v>991.06839999999988</v>
      </c>
      <c r="N2100" t="s">
        <v>0</v>
      </c>
      <c r="O2100" t="str">
        <f t="shared" si="266"/>
        <v>OrderID: 11064,</v>
      </c>
      <c r="P2100" t="str">
        <f t="shared" si="267"/>
        <v>ProductID: 53,</v>
      </c>
      <c r="Q2100" t="str">
        <f t="shared" si="268"/>
        <v>UnitPrice: 32.8,</v>
      </c>
      <c r="R2100" t="str">
        <f t="shared" si="269"/>
        <v>Quantity: 25,</v>
      </c>
      <c r="S2100" t="str">
        <f t="shared" si="270"/>
        <v>Discount: 0.100000001490116,</v>
      </c>
      <c r="T2100" t="str">
        <f t="shared" si="271"/>
        <v>GrossProfitMargin: 20.862,</v>
      </c>
      <c r="U2100" t="str">
        <f t="shared" si="272"/>
        <v>ProductCost: 820,</v>
      </c>
      <c r="V2100" t="str">
        <f t="shared" si="273"/>
        <v>ProductRevenue: 991.0684</v>
      </c>
      <c r="W2100" t="s">
        <v>310</v>
      </c>
    </row>
    <row r="2101" spans="1:23" x14ac:dyDescent="0.3">
      <c r="A2101" s="1">
        <v>11064</v>
      </c>
      <c r="B2101" s="1">
        <v>55</v>
      </c>
      <c r="C2101" s="1">
        <v>24</v>
      </c>
      <c r="D2101" s="1">
        <v>4</v>
      </c>
      <c r="E2101" s="1">
        <v>0.10000000149011599</v>
      </c>
      <c r="F2101" s="1">
        <v>12.105</v>
      </c>
      <c r="G2101" s="1">
        <v>96</v>
      </c>
      <c r="H2101" s="1">
        <v>107.6208</v>
      </c>
      <c r="N2101" t="s">
        <v>0</v>
      </c>
      <c r="O2101" t="str">
        <f t="shared" si="266"/>
        <v>OrderID: 11064,</v>
      </c>
      <c r="P2101" t="str">
        <f t="shared" si="267"/>
        <v>ProductID: 55,</v>
      </c>
      <c r="Q2101" t="str">
        <f t="shared" si="268"/>
        <v>UnitPrice: 24,</v>
      </c>
      <c r="R2101" t="str">
        <f t="shared" si="269"/>
        <v>Quantity: 4,</v>
      </c>
      <c r="S2101" t="str">
        <f t="shared" si="270"/>
        <v>Discount: 0.100000001490116,</v>
      </c>
      <c r="T2101" t="str">
        <f t="shared" si="271"/>
        <v>GrossProfitMargin: 12.105,</v>
      </c>
      <c r="U2101" t="str">
        <f t="shared" si="272"/>
        <v>ProductCost: 96,</v>
      </c>
      <c r="V2101" t="str">
        <f t="shared" si="273"/>
        <v>ProductRevenue: 107.6208</v>
      </c>
      <c r="W2101" t="s">
        <v>310</v>
      </c>
    </row>
    <row r="2102" spans="1:23" x14ac:dyDescent="0.3">
      <c r="A2102" s="1">
        <v>11064</v>
      </c>
      <c r="B2102" s="1">
        <v>68</v>
      </c>
      <c r="C2102" s="1">
        <v>12.5</v>
      </c>
      <c r="D2102" s="1">
        <v>55</v>
      </c>
      <c r="E2102" s="1">
        <v>0</v>
      </c>
      <c r="F2102" s="1">
        <v>21.016999999999999</v>
      </c>
      <c r="G2102" s="1">
        <v>687.5</v>
      </c>
      <c r="H2102" s="1">
        <v>831.99187499999994</v>
      </c>
      <c r="N2102" t="s">
        <v>0</v>
      </c>
      <c r="O2102" t="str">
        <f t="shared" si="266"/>
        <v>OrderID: 11064,</v>
      </c>
      <c r="P2102" t="str">
        <f t="shared" si="267"/>
        <v>ProductID: 68,</v>
      </c>
      <c r="Q2102" t="str">
        <f t="shared" si="268"/>
        <v>UnitPrice: 12.5,</v>
      </c>
      <c r="R2102" t="str">
        <f t="shared" si="269"/>
        <v>Quantity: 55,</v>
      </c>
      <c r="S2102" t="str">
        <f t="shared" si="270"/>
        <v>Discount: 0,</v>
      </c>
      <c r="T2102" t="str">
        <f t="shared" si="271"/>
        <v>GrossProfitMargin: 21.017,</v>
      </c>
      <c r="U2102" t="str">
        <f t="shared" si="272"/>
        <v>ProductCost: 687.5,</v>
      </c>
      <c r="V2102" t="str">
        <f t="shared" si="273"/>
        <v>ProductRevenue: 831.991875</v>
      </c>
      <c r="W2102" t="s">
        <v>310</v>
      </c>
    </row>
    <row r="2103" spans="1:23" x14ac:dyDescent="0.3">
      <c r="A2103" s="1">
        <v>11065</v>
      </c>
      <c r="B2103" s="1">
        <v>30</v>
      </c>
      <c r="C2103" s="1">
        <v>25.89</v>
      </c>
      <c r="D2103" s="1">
        <v>4</v>
      </c>
      <c r="E2103" s="1">
        <v>0.25</v>
      </c>
      <c r="F2103" s="1">
        <v>18.015999999999998</v>
      </c>
      <c r="G2103" s="1">
        <v>103.56</v>
      </c>
      <c r="H2103" s="1">
        <v>122.21736959999998</v>
      </c>
      <c r="N2103" t="s">
        <v>0</v>
      </c>
      <c r="O2103" t="str">
        <f t="shared" si="266"/>
        <v>OrderID: 11065,</v>
      </c>
      <c r="P2103" t="str">
        <f t="shared" si="267"/>
        <v>ProductID: 30,</v>
      </c>
      <c r="Q2103" t="str">
        <f t="shared" si="268"/>
        <v>UnitPrice: 25.89,</v>
      </c>
      <c r="R2103" t="str">
        <f t="shared" si="269"/>
        <v>Quantity: 4,</v>
      </c>
      <c r="S2103" t="str">
        <f t="shared" si="270"/>
        <v>Discount: 0.25,</v>
      </c>
      <c r="T2103" t="str">
        <f t="shared" si="271"/>
        <v>GrossProfitMargin: 18.016,</v>
      </c>
      <c r="U2103" t="str">
        <f t="shared" si="272"/>
        <v>ProductCost: 103.56,</v>
      </c>
      <c r="V2103" t="str">
        <f t="shared" si="273"/>
        <v>ProductRevenue: 122.2173696</v>
      </c>
      <c r="W2103" t="s">
        <v>310</v>
      </c>
    </row>
    <row r="2104" spans="1:23" x14ac:dyDescent="0.3">
      <c r="A2104" s="1">
        <v>11065</v>
      </c>
      <c r="B2104" s="1">
        <v>54</v>
      </c>
      <c r="C2104" s="1">
        <v>7.45</v>
      </c>
      <c r="D2104" s="1">
        <v>20</v>
      </c>
      <c r="E2104" s="1">
        <v>0.25</v>
      </c>
      <c r="F2104" s="1">
        <v>8.1890000000000001</v>
      </c>
      <c r="G2104" s="1">
        <v>149</v>
      </c>
      <c r="H2104" s="1">
        <v>161.20161000000002</v>
      </c>
      <c r="N2104" t="s">
        <v>0</v>
      </c>
      <c r="O2104" t="str">
        <f t="shared" si="266"/>
        <v>OrderID: 11065,</v>
      </c>
      <c r="P2104" t="str">
        <f t="shared" si="267"/>
        <v>ProductID: 54,</v>
      </c>
      <c r="Q2104" t="str">
        <f t="shared" si="268"/>
        <v>UnitPrice: 7.45,</v>
      </c>
      <c r="R2104" t="str">
        <f t="shared" si="269"/>
        <v>Quantity: 20,</v>
      </c>
      <c r="S2104" t="str">
        <f t="shared" si="270"/>
        <v>Discount: 0.25,</v>
      </c>
      <c r="T2104" t="str">
        <f t="shared" si="271"/>
        <v>GrossProfitMargin: 8.189,</v>
      </c>
      <c r="U2104" t="str">
        <f t="shared" si="272"/>
        <v>ProductCost: 149,</v>
      </c>
      <c r="V2104" t="str">
        <f t="shared" si="273"/>
        <v>ProductRevenue: 161.20161</v>
      </c>
      <c r="W2104" t="s">
        <v>310</v>
      </c>
    </row>
    <row r="2105" spans="1:23" x14ac:dyDescent="0.3">
      <c r="A2105" s="1">
        <v>11066</v>
      </c>
      <c r="B2105" s="1">
        <v>16</v>
      </c>
      <c r="C2105" s="1">
        <v>17.45</v>
      </c>
      <c r="D2105" s="1">
        <v>3</v>
      </c>
      <c r="E2105" s="1">
        <v>0</v>
      </c>
      <c r="F2105" s="1">
        <v>23.954000000000001</v>
      </c>
      <c r="G2105" s="1">
        <v>52.349999999999994</v>
      </c>
      <c r="H2105" s="1">
        <v>64.889918999999992</v>
      </c>
      <c r="N2105" t="s">
        <v>0</v>
      </c>
      <c r="O2105" t="str">
        <f t="shared" si="266"/>
        <v>OrderID: 11066,</v>
      </c>
      <c r="P2105" t="str">
        <f t="shared" si="267"/>
        <v>ProductID: 16,</v>
      </c>
      <c r="Q2105" t="str">
        <f t="shared" si="268"/>
        <v>UnitPrice: 17.45,</v>
      </c>
      <c r="R2105" t="str">
        <f t="shared" si="269"/>
        <v>Quantity: 3,</v>
      </c>
      <c r="S2105" t="str">
        <f t="shared" si="270"/>
        <v>Discount: 0,</v>
      </c>
      <c r="T2105" t="str">
        <f t="shared" si="271"/>
        <v>GrossProfitMargin: 23.954,</v>
      </c>
      <c r="U2105" t="str">
        <f t="shared" si="272"/>
        <v>ProductCost: 52.35,</v>
      </c>
      <c r="V2105" t="str">
        <f t="shared" si="273"/>
        <v>ProductRevenue: 64.889919</v>
      </c>
      <c r="W2105" t="s">
        <v>310</v>
      </c>
    </row>
    <row r="2106" spans="1:23" x14ac:dyDescent="0.3">
      <c r="A2106" s="1">
        <v>11066</v>
      </c>
      <c r="B2106" s="1">
        <v>19</v>
      </c>
      <c r="C2106" s="1">
        <v>9.1999999999999993</v>
      </c>
      <c r="D2106" s="1">
        <v>42</v>
      </c>
      <c r="E2106" s="1">
        <v>0</v>
      </c>
      <c r="F2106" s="1">
        <v>7.1559999999999997</v>
      </c>
      <c r="G2106" s="1">
        <v>386.4</v>
      </c>
      <c r="H2106" s="1">
        <v>414.05078400000002</v>
      </c>
      <c r="N2106" t="s">
        <v>0</v>
      </c>
      <c r="O2106" t="str">
        <f t="shared" si="266"/>
        <v>OrderID: 11066,</v>
      </c>
      <c r="P2106" t="str">
        <f t="shared" si="267"/>
        <v>ProductID: 19,</v>
      </c>
      <c r="Q2106" t="str">
        <f t="shared" si="268"/>
        <v>UnitPrice: 9.2,</v>
      </c>
      <c r="R2106" t="str">
        <f t="shared" si="269"/>
        <v>Quantity: 42,</v>
      </c>
      <c r="S2106" t="str">
        <f t="shared" si="270"/>
        <v>Discount: 0,</v>
      </c>
      <c r="T2106" t="str">
        <f t="shared" si="271"/>
        <v>GrossProfitMargin: 7.156,</v>
      </c>
      <c r="U2106" t="str">
        <f t="shared" si="272"/>
        <v>ProductCost: 386.4,</v>
      </c>
      <c r="V2106" t="str">
        <f t="shared" si="273"/>
        <v>ProductRevenue: 414.050784</v>
      </c>
      <c r="W2106" t="s">
        <v>310</v>
      </c>
    </row>
    <row r="2107" spans="1:23" x14ac:dyDescent="0.3">
      <c r="A2107" s="1">
        <v>11066</v>
      </c>
      <c r="B2107" s="1">
        <v>34</v>
      </c>
      <c r="C2107" s="1">
        <v>14</v>
      </c>
      <c r="D2107" s="1">
        <v>35</v>
      </c>
      <c r="E2107" s="1">
        <v>0</v>
      </c>
      <c r="F2107" s="1">
        <v>7.1820000000000004</v>
      </c>
      <c r="G2107" s="1">
        <v>490</v>
      </c>
      <c r="H2107" s="1">
        <v>525.19179999999994</v>
      </c>
      <c r="N2107" t="s">
        <v>0</v>
      </c>
      <c r="O2107" t="str">
        <f t="shared" si="266"/>
        <v>OrderID: 11066,</v>
      </c>
      <c r="P2107" t="str">
        <f t="shared" si="267"/>
        <v>ProductID: 34,</v>
      </c>
      <c r="Q2107" t="str">
        <f t="shared" si="268"/>
        <v>UnitPrice: 14,</v>
      </c>
      <c r="R2107" t="str">
        <f t="shared" si="269"/>
        <v>Quantity: 35,</v>
      </c>
      <c r="S2107" t="str">
        <f t="shared" si="270"/>
        <v>Discount: 0,</v>
      </c>
      <c r="T2107" t="str">
        <f t="shared" si="271"/>
        <v>GrossProfitMargin: 7.182,</v>
      </c>
      <c r="U2107" t="str">
        <f t="shared" si="272"/>
        <v>ProductCost: 490,</v>
      </c>
      <c r="V2107" t="str">
        <f t="shared" si="273"/>
        <v>ProductRevenue: 525.1918</v>
      </c>
      <c r="W2107" t="s">
        <v>310</v>
      </c>
    </row>
    <row r="2108" spans="1:23" x14ac:dyDescent="0.3">
      <c r="A2108" s="1">
        <v>11067</v>
      </c>
      <c r="B2108" s="1">
        <v>41</v>
      </c>
      <c r="C2108" s="1">
        <v>9.65</v>
      </c>
      <c r="D2108" s="1">
        <v>9</v>
      </c>
      <c r="E2108" s="1">
        <v>0</v>
      </c>
      <c r="F2108" s="1">
        <v>22.83</v>
      </c>
      <c r="G2108" s="1">
        <v>86.850000000000009</v>
      </c>
      <c r="H2108" s="1">
        <v>106.67785500000001</v>
      </c>
      <c r="N2108" t="s">
        <v>0</v>
      </c>
      <c r="O2108" t="str">
        <f t="shared" si="266"/>
        <v>OrderID: 11067,</v>
      </c>
      <c r="P2108" t="str">
        <f t="shared" si="267"/>
        <v>ProductID: 41,</v>
      </c>
      <c r="Q2108" t="str">
        <f t="shared" si="268"/>
        <v>UnitPrice: 9.65,</v>
      </c>
      <c r="R2108" t="str">
        <f t="shared" si="269"/>
        <v>Quantity: 9,</v>
      </c>
      <c r="S2108" t="str">
        <f t="shared" si="270"/>
        <v>Discount: 0,</v>
      </c>
      <c r="T2108" t="str">
        <f t="shared" si="271"/>
        <v>GrossProfitMargin: 22.83,</v>
      </c>
      <c r="U2108" t="str">
        <f t="shared" si="272"/>
        <v>ProductCost: 86.85,</v>
      </c>
      <c r="V2108" t="str">
        <f t="shared" si="273"/>
        <v>ProductRevenue: 106.677855</v>
      </c>
      <c r="W2108" t="s">
        <v>310</v>
      </c>
    </row>
    <row r="2109" spans="1:23" x14ac:dyDescent="0.3">
      <c r="A2109" s="1">
        <v>11068</v>
      </c>
      <c r="B2109" s="1">
        <v>28</v>
      </c>
      <c r="C2109" s="1">
        <v>45.6</v>
      </c>
      <c r="D2109" s="1">
        <v>8</v>
      </c>
      <c r="E2109" s="1">
        <v>0.15000000596046401</v>
      </c>
      <c r="F2109" s="1">
        <v>20.22</v>
      </c>
      <c r="G2109" s="1">
        <v>364.8</v>
      </c>
      <c r="H2109" s="1">
        <v>438.56255999999996</v>
      </c>
      <c r="N2109" t="s">
        <v>0</v>
      </c>
      <c r="O2109" t="str">
        <f t="shared" si="266"/>
        <v>OrderID: 11068,</v>
      </c>
      <c r="P2109" t="str">
        <f t="shared" si="267"/>
        <v>ProductID: 28,</v>
      </c>
      <c r="Q2109" t="str">
        <f t="shared" si="268"/>
        <v>UnitPrice: 45.6,</v>
      </c>
      <c r="R2109" t="str">
        <f t="shared" si="269"/>
        <v>Quantity: 8,</v>
      </c>
      <c r="S2109" t="str">
        <f t="shared" si="270"/>
        <v>Discount: 0.150000005960464,</v>
      </c>
      <c r="T2109" t="str">
        <f t="shared" si="271"/>
        <v>GrossProfitMargin: 20.22,</v>
      </c>
      <c r="U2109" t="str">
        <f t="shared" si="272"/>
        <v>ProductCost: 364.8,</v>
      </c>
      <c r="V2109" t="str">
        <f t="shared" si="273"/>
        <v>ProductRevenue: 438.56256</v>
      </c>
      <c r="W2109" t="s">
        <v>310</v>
      </c>
    </row>
    <row r="2110" spans="1:23" x14ac:dyDescent="0.3">
      <c r="A2110" s="1">
        <v>11068</v>
      </c>
      <c r="B2110" s="1">
        <v>43</v>
      </c>
      <c r="C2110" s="1">
        <v>46</v>
      </c>
      <c r="D2110" s="1">
        <v>36</v>
      </c>
      <c r="E2110" s="1">
        <v>0.15000000596046401</v>
      </c>
      <c r="F2110" s="1">
        <v>10.128</v>
      </c>
      <c r="G2110" s="1">
        <v>1656</v>
      </c>
      <c r="H2110" s="1">
        <v>1823.7196800000002</v>
      </c>
      <c r="N2110" t="s">
        <v>0</v>
      </c>
      <c r="O2110" t="str">
        <f t="shared" si="266"/>
        <v>OrderID: 11068,</v>
      </c>
      <c r="P2110" t="str">
        <f t="shared" si="267"/>
        <v>ProductID: 43,</v>
      </c>
      <c r="Q2110" t="str">
        <f t="shared" si="268"/>
        <v>UnitPrice: 46,</v>
      </c>
      <c r="R2110" t="str">
        <f t="shared" si="269"/>
        <v>Quantity: 36,</v>
      </c>
      <c r="S2110" t="str">
        <f t="shared" si="270"/>
        <v>Discount: 0.150000005960464,</v>
      </c>
      <c r="T2110" t="str">
        <f t="shared" si="271"/>
        <v>GrossProfitMargin: 10.128,</v>
      </c>
      <c r="U2110" t="str">
        <f t="shared" si="272"/>
        <v>ProductCost: 1656,</v>
      </c>
      <c r="V2110" t="str">
        <f t="shared" si="273"/>
        <v>ProductRevenue: 1823.71968</v>
      </c>
      <c r="W2110" t="s">
        <v>310</v>
      </c>
    </row>
    <row r="2111" spans="1:23" x14ac:dyDescent="0.3">
      <c r="A2111" s="1">
        <v>11068</v>
      </c>
      <c r="B2111" s="1">
        <v>77</v>
      </c>
      <c r="C2111" s="1">
        <v>13</v>
      </c>
      <c r="D2111" s="1">
        <v>28</v>
      </c>
      <c r="E2111" s="1">
        <v>0.15000000596046401</v>
      </c>
      <c r="F2111" s="1">
        <v>6.9089999999999998</v>
      </c>
      <c r="G2111" s="1">
        <v>364</v>
      </c>
      <c r="H2111" s="1">
        <v>389.14876000000004</v>
      </c>
      <c r="N2111" t="s">
        <v>0</v>
      </c>
      <c r="O2111" t="str">
        <f t="shared" si="266"/>
        <v>OrderID: 11068,</v>
      </c>
      <c r="P2111" t="str">
        <f t="shared" si="267"/>
        <v>ProductID: 77,</v>
      </c>
      <c r="Q2111" t="str">
        <f t="shared" si="268"/>
        <v>UnitPrice: 13,</v>
      </c>
      <c r="R2111" t="str">
        <f t="shared" si="269"/>
        <v>Quantity: 28,</v>
      </c>
      <c r="S2111" t="str">
        <f t="shared" si="270"/>
        <v>Discount: 0.150000005960464,</v>
      </c>
      <c r="T2111" t="str">
        <f t="shared" si="271"/>
        <v>GrossProfitMargin: 6.909,</v>
      </c>
      <c r="U2111" t="str">
        <f t="shared" si="272"/>
        <v>ProductCost: 364,</v>
      </c>
      <c r="V2111" t="str">
        <f t="shared" si="273"/>
        <v>ProductRevenue: 389.14876</v>
      </c>
      <c r="W2111" t="s">
        <v>310</v>
      </c>
    </row>
    <row r="2112" spans="1:23" x14ac:dyDescent="0.3">
      <c r="A2112" s="1">
        <v>11069</v>
      </c>
      <c r="B2112" s="1">
        <v>39</v>
      </c>
      <c r="C2112" s="1">
        <v>18</v>
      </c>
      <c r="D2112" s="1">
        <v>20</v>
      </c>
      <c r="E2112" s="1">
        <v>0</v>
      </c>
      <c r="F2112" s="1">
        <v>21.446000000000002</v>
      </c>
      <c r="G2112" s="1">
        <v>360</v>
      </c>
      <c r="H2112" s="1">
        <v>437.20560000000006</v>
      </c>
      <c r="N2112" t="s">
        <v>0</v>
      </c>
      <c r="O2112" t="str">
        <f t="shared" si="266"/>
        <v>OrderID: 11069,</v>
      </c>
      <c r="P2112" t="str">
        <f t="shared" si="267"/>
        <v>ProductID: 39,</v>
      </c>
      <c r="Q2112" t="str">
        <f t="shared" si="268"/>
        <v>UnitPrice: 18,</v>
      </c>
      <c r="R2112" t="str">
        <f t="shared" si="269"/>
        <v>Quantity: 20,</v>
      </c>
      <c r="S2112" t="str">
        <f t="shared" si="270"/>
        <v>Discount: 0,</v>
      </c>
      <c r="T2112" t="str">
        <f t="shared" si="271"/>
        <v>GrossProfitMargin: 21.446,</v>
      </c>
      <c r="U2112" t="str">
        <f t="shared" si="272"/>
        <v>ProductCost: 360,</v>
      </c>
      <c r="V2112" t="str">
        <f t="shared" si="273"/>
        <v>ProductRevenue: 437.2056</v>
      </c>
      <c r="W2112" t="s">
        <v>310</v>
      </c>
    </row>
    <row r="2113" spans="1:23" x14ac:dyDescent="0.3">
      <c r="A2113" s="1">
        <v>11070</v>
      </c>
      <c r="B2113" s="1">
        <v>1</v>
      </c>
      <c r="C2113" s="1">
        <v>18</v>
      </c>
      <c r="D2113" s="1">
        <v>40</v>
      </c>
      <c r="E2113" s="1">
        <v>0.15000000596046401</v>
      </c>
      <c r="F2113" s="1">
        <v>7.4539999999999997</v>
      </c>
      <c r="G2113" s="1">
        <v>720</v>
      </c>
      <c r="H2113" s="1">
        <v>773.66880000000003</v>
      </c>
      <c r="N2113" t="s">
        <v>0</v>
      </c>
      <c r="O2113" t="str">
        <f t="shared" si="266"/>
        <v>OrderID: 11070,</v>
      </c>
      <c r="P2113" t="str">
        <f t="shared" si="267"/>
        <v>ProductID: 1,</v>
      </c>
      <c r="Q2113" t="str">
        <f t="shared" si="268"/>
        <v>UnitPrice: 18,</v>
      </c>
      <c r="R2113" t="str">
        <f t="shared" si="269"/>
        <v>Quantity: 40,</v>
      </c>
      <c r="S2113" t="str">
        <f t="shared" si="270"/>
        <v>Discount: 0.150000005960464,</v>
      </c>
      <c r="T2113" t="str">
        <f t="shared" si="271"/>
        <v>GrossProfitMargin: 7.454,</v>
      </c>
      <c r="U2113" t="str">
        <f t="shared" si="272"/>
        <v>ProductCost: 720,</v>
      </c>
      <c r="V2113" t="str">
        <f t="shared" si="273"/>
        <v>ProductRevenue: 773.6688</v>
      </c>
      <c r="W2113" t="s">
        <v>310</v>
      </c>
    </row>
    <row r="2114" spans="1:23" x14ac:dyDescent="0.3">
      <c r="A2114" s="1">
        <v>11070</v>
      </c>
      <c r="B2114" s="1">
        <v>2</v>
      </c>
      <c r="C2114" s="1">
        <v>19</v>
      </c>
      <c r="D2114" s="1">
        <v>20</v>
      </c>
      <c r="E2114" s="1">
        <v>0.15000000596046401</v>
      </c>
      <c r="F2114" s="1">
        <v>11.81</v>
      </c>
      <c r="G2114" s="1">
        <v>380</v>
      </c>
      <c r="H2114" s="1">
        <v>424.87800000000004</v>
      </c>
      <c r="N2114" t="s">
        <v>0</v>
      </c>
      <c r="O2114" t="str">
        <f t="shared" si="266"/>
        <v>OrderID: 11070,</v>
      </c>
      <c r="P2114" t="str">
        <f t="shared" si="267"/>
        <v>ProductID: 2,</v>
      </c>
      <c r="Q2114" t="str">
        <f t="shared" si="268"/>
        <v>UnitPrice: 19,</v>
      </c>
      <c r="R2114" t="str">
        <f t="shared" si="269"/>
        <v>Quantity: 20,</v>
      </c>
      <c r="S2114" t="str">
        <f t="shared" si="270"/>
        <v>Discount: 0.150000005960464,</v>
      </c>
      <c r="T2114" t="str">
        <f t="shared" si="271"/>
        <v>GrossProfitMargin: 11.81,</v>
      </c>
      <c r="U2114" t="str">
        <f t="shared" si="272"/>
        <v>ProductCost: 380,</v>
      </c>
      <c r="V2114" t="str">
        <f t="shared" si="273"/>
        <v>ProductRevenue: 424.878</v>
      </c>
      <c r="W2114" t="s">
        <v>310</v>
      </c>
    </row>
    <row r="2115" spans="1:23" x14ac:dyDescent="0.3">
      <c r="A2115" s="1">
        <v>11070</v>
      </c>
      <c r="B2115" s="1">
        <v>16</v>
      </c>
      <c r="C2115" s="1">
        <v>17.45</v>
      </c>
      <c r="D2115" s="1">
        <v>30</v>
      </c>
      <c r="E2115" s="1">
        <v>0.15000000596046401</v>
      </c>
      <c r="F2115" s="1">
        <v>13.914999999999999</v>
      </c>
      <c r="G2115" s="1">
        <v>523.5</v>
      </c>
      <c r="H2115" s="1">
        <v>596.34502499999996</v>
      </c>
      <c r="N2115" t="s">
        <v>0</v>
      </c>
      <c r="O2115" t="str">
        <f t="shared" ref="O2115:O2156" si="274">O$1&amp;": "&amp;IF(ISNUMBER(A2115),A2115,""""&amp;A2115&amp;"""")&amp;IF(P$1=0,"",",")</f>
        <v>OrderID: 11070,</v>
      </c>
      <c r="P2115" t="str">
        <f t="shared" ref="P2115:P2156" si="275">P$1&amp;": "&amp;IF(ISNUMBER(B2115),B2115,""""&amp;B2115&amp;"""")&amp;IF(Q$1=0,"",",")</f>
        <v>ProductID: 16,</v>
      </c>
      <c r="Q2115" t="str">
        <f t="shared" ref="Q2115:Q2156" si="276">Q$1&amp;": "&amp;IF(ISNUMBER(C2115),C2115,""""&amp;C2115&amp;"""")&amp;IF(R$1=0,"",",")</f>
        <v>UnitPrice: 17.45,</v>
      </c>
      <c r="R2115" t="str">
        <f t="shared" ref="R2115:R2156" si="277">R$1&amp;": "&amp;IF(ISNUMBER(D2115),D2115,""""&amp;D2115&amp;"""")&amp;IF(S$1=0,"",",")</f>
        <v>Quantity: 30,</v>
      </c>
      <c r="S2115" t="str">
        <f t="shared" ref="S2115:S2156" si="278">S$1&amp;": "&amp;IF(ISNUMBER(E2115),E2115,""""&amp;E2115&amp;"""")&amp;IF(T$1=0,"",",")</f>
        <v>Discount: 0.150000005960464,</v>
      </c>
      <c r="T2115" t="str">
        <f t="shared" ref="T2115:T2156" si="279">T$1&amp;": "&amp;IF(ISNUMBER(F2115),F2115,""""&amp;F2115&amp;"""")&amp;IF(U$1=0,"",",")</f>
        <v>GrossProfitMargin: 13.915,</v>
      </c>
      <c r="U2115" t="str">
        <f t="shared" ref="U2115:U2156" si="280">U$1&amp;": "&amp;IF(ISNUMBER(G2115),G2115,""""&amp;G2115&amp;"""")&amp;IF(V$1=0,"",",")</f>
        <v>ProductCost: 523.5,</v>
      </c>
      <c r="V2115" t="str">
        <f t="shared" ref="V2115:V2156" si="281">V$1&amp;": "&amp;IF(ISNUMBER(H2115),H2115,""""&amp;H2115&amp;"""")&amp;IF(W$1=0,"",",")</f>
        <v>ProductRevenue: 596.345025</v>
      </c>
      <c r="W2115" t="s">
        <v>310</v>
      </c>
    </row>
    <row r="2116" spans="1:23" x14ac:dyDescent="0.3">
      <c r="A2116" s="1">
        <v>11070</v>
      </c>
      <c r="B2116" s="1">
        <v>31</v>
      </c>
      <c r="C2116" s="1">
        <v>12.5</v>
      </c>
      <c r="D2116" s="1">
        <v>20</v>
      </c>
      <c r="E2116" s="1">
        <v>0</v>
      </c>
      <c r="F2116" s="1">
        <v>14.297000000000001</v>
      </c>
      <c r="G2116" s="1">
        <v>250</v>
      </c>
      <c r="H2116" s="1">
        <v>285.74250000000001</v>
      </c>
      <c r="N2116" t="s">
        <v>0</v>
      </c>
      <c r="O2116" t="str">
        <f t="shared" si="274"/>
        <v>OrderID: 11070,</v>
      </c>
      <c r="P2116" t="str">
        <f t="shared" si="275"/>
        <v>ProductID: 31,</v>
      </c>
      <c r="Q2116" t="str">
        <f t="shared" si="276"/>
        <v>UnitPrice: 12.5,</v>
      </c>
      <c r="R2116" t="str">
        <f t="shared" si="277"/>
        <v>Quantity: 20,</v>
      </c>
      <c r="S2116" t="str">
        <f t="shared" si="278"/>
        <v>Discount: 0,</v>
      </c>
      <c r="T2116" t="str">
        <f t="shared" si="279"/>
        <v>GrossProfitMargin: 14.297,</v>
      </c>
      <c r="U2116" t="str">
        <f t="shared" si="280"/>
        <v>ProductCost: 250,</v>
      </c>
      <c r="V2116" t="str">
        <f t="shared" si="281"/>
        <v>ProductRevenue: 285.7425</v>
      </c>
      <c r="W2116" t="s">
        <v>310</v>
      </c>
    </row>
    <row r="2117" spans="1:23" x14ac:dyDescent="0.3">
      <c r="A2117" s="1">
        <v>11071</v>
      </c>
      <c r="B2117" s="1">
        <v>7</v>
      </c>
      <c r="C2117" s="1">
        <v>30</v>
      </c>
      <c r="D2117" s="1">
        <v>15</v>
      </c>
      <c r="E2117" s="1">
        <v>5.0000000745058101E-2</v>
      </c>
      <c r="F2117" s="1">
        <v>10.714</v>
      </c>
      <c r="G2117" s="1">
        <v>450</v>
      </c>
      <c r="H2117" s="1">
        <v>498.21300000000002</v>
      </c>
      <c r="N2117" t="s">
        <v>0</v>
      </c>
      <c r="O2117" t="str">
        <f t="shared" si="274"/>
        <v>OrderID: 11071,</v>
      </c>
      <c r="P2117" t="str">
        <f t="shared" si="275"/>
        <v>ProductID: 7,</v>
      </c>
      <c r="Q2117" t="str">
        <f t="shared" si="276"/>
        <v>UnitPrice: 30,</v>
      </c>
      <c r="R2117" t="str">
        <f t="shared" si="277"/>
        <v>Quantity: 15,</v>
      </c>
      <c r="S2117" t="str">
        <f t="shared" si="278"/>
        <v>Discount: 0.0500000007450581,</v>
      </c>
      <c r="T2117" t="str">
        <f t="shared" si="279"/>
        <v>GrossProfitMargin: 10.714,</v>
      </c>
      <c r="U2117" t="str">
        <f t="shared" si="280"/>
        <v>ProductCost: 450,</v>
      </c>
      <c r="V2117" t="str">
        <f t="shared" si="281"/>
        <v>ProductRevenue: 498.213</v>
      </c>
      <c r="W2117" t="s">
        <v>310</v>
      </c>
    </row>
    <row r="2118" spans="1:23" x14ac:dyDescent="0.3">
      <c r="A2118" s="1">
        <v>11071</v>
      </c>
      <c r="B2118" s="1">
        <v>13</v>
      </c>
      <c r="C2118" s="1">
        <v>6</v>
      </c>
      <c r="D2118" s="1">
        <v>10</v>
      </c>
      <c r="E2118" s="1">
        <v>5.0000000745058101E-2</v>
      </c>
      <c r="F2118" s="1">
        <v>11.726000000000001</v>
      </c>
      <c r="G2118" s="1">
        <v>60</v>
      </c>
      <c r="H2118" s="1">
        <v>67.035599999999988</v>
      </c>
      <c r="N2118" t="s">
        <v>0</v>
      </c>
      <c r="O2118" t="str">
        <f t="shared" si="274"/>
        <v>OrderID: 11071,</v>
      </c>
      <c r="P2118" t="str">
        <f t="shared" si="275"/>
        <v>ProductID: 13,</v>
      </c>
      <c r="Q2118" t="str">
        <f t="shared" si="276"/>
        <v>UnitPrice: 6,</v>
      </c>
      <c r="R2118" t="str">
        <f t="shared" si="277"/>
        <v>Quantity: 10,</v>
      </c>
      <c r="S2118" t="str">
        <f t="shared" si="278"/>
        <v>Discount: 0.0500000007450581,</v>
      </c>
      <c r="T2118" t="str">
        <f t="shared" si="279"/>
        <v>GrossProfitMargin: 11.726,</v>
      </c>
      <c r="U2118" t="str">
        <f t="shared" si="280"/>
        <v>ProductCost: 60,</v>
      </c>
      <c r="V2118" t="str">
        <f t="shared" si="281"/>
        <v>ProductRevenue: 67.0356</v>
      </c>
      <c r="W2118" t="s">
        <v>310</v>
      </c>
    </row>
    <row r="2119" spans="1:23" x14ac:dyDescent="0.3">
      <c r="A2119" s="1">
        <v>11072</v>
      </c>
      <c r="B2119" s="1">
        <v>2</v>
      </c>
      <c r="C2119" s="1">
        <v>19</v>
      </c>
      <c r="D2119" s="1">
        <v>8</v>
      </c>
      <c r="E2119" s="1">
        <v>0</v>
      </c>
      <c r="F2119" s="1">
        <v>12.984</v>
      </c>
      <c r="G2119" s="1">
        <v>152</v>
      </c>
      <c r="H2119" s="1">
        <v>171.73568</v>
      </c>
      <c r="N2119" t="s">
        <v>0</v>
      </c>
      <c r="O2119" t="str">
        <f t="shared" si="274"/>
        <v>OrderID: 11072,</v>
      </c>
      <c r="P2119" t="str">
        <f t="shared" si="275"/>
        <v>ProductID: 2,</v>
      </c>
      <c r="Q2119" t="str">
        <f t="shared" si="276"/>
        <v>UnitPrice: 19,</v>
      </c>
      <c r="R2119" t="str">
        <f t="shared" si="277"/>
        <v>Quantity: 8,</v>
      </c>
      <c r="S2119" t="str">
        <f t="shared" si="278"/>
        <v>Discount: 0,</v>
      </c>
      <c r="T2119" t="str">
        <f t="shared" si="279"/>
        <v>GrossProfitMargin: 12.984,</v>
      </c>
      <c r="U2119" t="str">
        <f t="shared" si="280"/>
        <v>ProductCost: 152,</v>
      </c>
      <c r="V2119" t="str">
        <f t="shared" si="281"/>
        <v>ProductRevenue: 171.73568</v>
      </c>
      <c r="W2119" t="s">
        <v>310</v>
      </c>
    </row>
    <row r="2120" spans="1:23" x14ac:dyDescent="0.3">
      <c r="A2120" s="1">
        <v>11072</v>
      </c>
      <c r="B2120" s="1">
        <v>41</v>
      </c>
      <c r="C2120" s="1">
        <v>9.65</v>
      </c>
      <c r="D2120" s="1">
        <v>40</v>
      </c>
      <c r="E2120" s="1">
        <v>0</v>
      </c>
      <c r="F2120" s="1">
        <v>6.9139999999999997</v>
      </c>
      <c r="G2120" s="1">
        <v>386</v>
      </c>
      <c r="H2120" s="1">
        <v>412.68804</v>
      </c>
      <c r="N2120" t="s">
        <v>0</v>
      </c>
      <c r="O2120" t="str">
        <f t="shared" si="274"/>
        <v>OrderID: 11072,</v>
      </c>
      <c r="P2120" t="str">
        <f t="shared" si="275"/>
        <v>ProductID: 41,</v>
      </c>
      <c r="Q2120" t="str">
        <f t="shared" si="276"/>
        <v>UnitPrice: 9.65,</v>
      </c>
      <c r="R2120" t="str">
        <f t="shared" si="277"/>
        <v>Quantity: 40,</v>
      </c>
      <c r="S2120" t="str">
        <f t="shared" si="278"/>
        <v>Discount: 0,</v>
      </c>
      <c r="T2120" t="str">
        <f t="shared" si="279"/>
        <v>GrossProfitMargin: 6.914,</v>
      </c>
      <c r="U2120" t="str">
        <f t="shared" si="280"/>
        <v>ProductCost: 386,</v>
      </c>
      <c r="V2120" t="str">
        <f t="shared" si="281"/>
        <v>ProductRevenue: 412.68804</v>
      </c>
      <c r="W2120" t="s">
        <v>310</v>
      </c>
    </row>
    <row r="2121" spans="1:23" x14ac:dyDescent="0.3">
      <c r="A2121" s="1">
        <v>11072</v>
      </c>
      <c r="B2121" s="1">
        <v>50</v>
      </c>
      <c r="C2121" s="1">
        <v>16.25</v>
      </c>
      <c r="D2121" s="1">
        <v>22</v>
      </c>
      <c r="E2121" s="1">
        <v>0</v>
      </c>
      <c r="F2121" s="1">
        <v>11.367000000000001</v>
      </c>
      <c r="G2121" s="1">
        <v>357.5</v>
      </c>
      <c r="H2121" s="1">
        <v>398.13702499999999</v>
      </c>
      <c r="N2121" t="s">
        <v>0</v>
      </c>
      <c r="O2121" t="str">
        <f t="shared" si="274"/>
        <v>OrderID: 11072,</v>
      </c>
      <c r="P2121" t="str">
        <f t="shared" si="275"/>
        <v>ProductID: 50,</v>
      </c>
      <c r="Q2121" t="str">
        <f t="shared" si="276"/>
        <v>UnitPrice: 16.25,</v>
      </c>
      <c r="R2121" t="str">
        <f t="shared" si="277"/>
        <v>Quantity: 22,</v>
      </c>
      <c r="S2121" t="str">
        <f t="shared" si="278"/>
        <v>Discount: 0,</v>
      </c>
      <c r="T2121" t="str">
        <f t="shared" si="279"/>
        <v>GrossProfitMargin: 11.367,</v>
      </c>
      <c r="U2121" t="str">
        <f t="shared" si="280"/>
        <v>ProductCost: 357.5,</v>
      </c>
      <c r="V2121" t="str">
        <f t="shared" si="281"/>
        <v>ProductRevenue: 398.137025</v>
      </c>
      <c r="W2121" t="s">
        <v>310</v>
      </c>
    </row>
    <row r="2122" spans="1:23" x14ac:dyDescent="0.3">
      <c r="A2122" s="1">
        <v>11072</v>
      </c>
      <c r="B2122" s="1">
        <v>64</v>
      </c>
      <c r="C2122" s="1">
        <v>33.25</v>
      </c>
      <c r="D2122" s="1">
        <v>130</v>
      </c>
      <c r="E2122" s="1">
        <v>0</v>
      </c>
      <c r="F2122" s="1">
        <v>16.004000000000001</v>
      </c>
      <c r="G2122" s="1">
        <v>4322.5</v>
      </c>
      <c r="H2122" s="1">
        <v>5014.2728999999999</v>
      </c>
      <c r="N2122" t="s">
        <v>0</v>
      </c>
      <c r="O2122" t="str">
        <f t="shared" si="274"/>
        <v>OrderID: 11072,</v>
      </c>
      <c r="P2122" t="str">
        <f t="shared" si="275"/>
        <v>ProductID: 64,</v>
      </c>
      <c r="Q2122" t="str">
        <f t="shared" si="276"/>
        <v>UnitPrice: 33.25,</v>
      </c>
      <c r="R2122" t="str">
        <f t="shared" si="277"/>
        <v>Quantity: 130,</v>
      </c>
      <c r="S2122" t="str">
        <f t="shared" si="278"/>
        <v>Discount: 0,</v>
      </c>
      <c r="T2122" t="str">
        <f t="shared" si="279"/>
        <v>GrossProfitMargin: 16.004,</v>
      </c>
      <c r="U2122" t="str">
        <f t="shared" si="280"/>
        <v>ProductCost: 4322.5,</v>
      </c>
      <c r="V2122" t="str">
        <f t="shared" si="281"/>
        <v>ProductRevenue: 5014.2729</v>
      </c>
      <c r="W2122" t="s">
        <v>310</v>
      </c>
    </row>
    <row r="2123" spans="1:23" x14ac:dyDescent="0.3">
      <c r="A2123" s="1">
        <v>11073</v>
      </c>
      <c r="B2123" s="1">
        <v>11</v>
      </c>
      <c r="C2123" s="1">
        <v>21</v>
      </c>
      <c r="D2123" s="1">
        <v>10</v>
      </c>
      <c r="E2123" s="1">
        <v>0</v>
      </c>
      <c r="F2123" s="1">
        <v>22.375</v>
      </c>
      <c r="G2123" s="1">
        <v>210</v>
      </c>
      <c r="H2123" s="1">
        <v>256.98749999999995</v>
      </c>
      <c r="N2123" t="s">
        <v>0</v>
      </c>
      <c r="O2123" t="str">
        <f t="shared" si="274"/>
        <v>OrderID: 11073,</v>
      </c>
      <c r="P2123" t="str">
        <f t="shared" si="275"/>
        <v>ProductID: 11,</v>
      </c>
      <c r="Q2123" t="str">
        <f t="shared" si="276"/>
        <v>UnitPrice: 21,</v>
      </c>
      <c r="R2123" t="str">
        <f t="shared" si="277"/>
        <v>Quantity: 10,</v>
      </c>
      <c r="S2123" t="str">
        <f t="shared" si="278"/>
        <v>Discount: 0,</v>
      </c>
      <c r="T2123" t="str">
        <f t="shared" si="279"/>
        <v>GrossProfitMargin: 22.375,</v>
      </c>
      <c r="U2123" t="str">
        <f t="shared" si="280"/>
        <v>ProductCost: 210,</v>
      </c>
      <c r="V2123" t="str">
        <f t="shared" si="281"/>
        <v>ProductRevenue: 256.9875</v>
      </c>
      <c r="W2123" t="s">
        <v>310</v>
      </c>
    </row>
    <row r="2124" spans="1:23" x14ac:dyDescent="0.3">
      <c r="A2124" s="1">
        <v>11073</v>
      </c>
      <c r="B2124" s="1">
        <v>24</v>
      </c>
      <c r="C2124" s="1">
        <v>4.5</v>
      </c>
      <c r="D2124" s="1">
        <v>20</v>
      </c>
      <c r="E2124" s="1">
        <v>0</v>
      </c>
      <c r="F2124" s="1">
        <v>21.425000000000001</v>
      </c>
      <c r="G2124" s="1">
        <v>90</v>
      </c>
      <c r="H2124" s="1">
        <v>109.2825</v>
      </c>
      <c r="N2124" t="s">
        <v>0</v>
      </c>
      <c r="O2124" t="str">
        <f t="shared" si="274"/>
        <v>OrderID: 11073,</v>
      </c>
      <c r="P2124" t="str">
        <f t="shared" si="275"/>
        <v>ProductID: 24,</v>
      </c>
      <c r="Q2124" t="str">
        <f t="shared" si="276"/>
        <v>UnitPrice: 4.5,</v>
      </c>
      <c r="R2124" t="str">
        <f t="shared" si="277"/>
        <v>Quantity: 20,</v>
      </c>
      <c r="S2124" t="str">
        <f t="shared" si="278"/>
        <v>Discount: 0,</v>
      </c>
      <c r="T2124" t="str">
        <f t="shared" si="279"/>
        <v>GrossProfitMargin: 21.425,</v>
      </c>
      <c r="U2124" t="str">
        <f t="shared" si="280"/>
        <v>ProductCost: 90,</v>
      </c>
      <c r="V2124" t="str">
        <f t="shared" si="281"/>
        <v>ProductRevenue: 109.2825</v>
      </c>
      <c r="W2124" t="s">
        <v>310</v>
      </c>
    </row>
    <row r="2125" spans="1:23" x14ac:dyDescent="0.3">
      <c r="A2125" s="1">
        <v>11074</v>
      </c>
      <c r="B2125" s="1">
        <v>16</v>
      </c>
      <c r="C2125" s="1">
        <v>17.45</v>
      </c>
      <c r="D2125" s="1">
        <v>14</v>
      </c>
      <c r="E2125" s="1">
        <v>5.0000000745058101E-2</v>
      </c>
      <c r="F2125" s="1">
        <v>24.291</v>
      </c>
      <c r="G2125" s="1">
        <v>244.29999999999998</v>
      </c>
      <c r="H2125" s="1">
        <v>303.64291299999996</v>
      </c>
      <c r="N2125" t="s">
        <v>0</v>
      </c>
      <c r="O2125" t="str">
        <f t="shared" si="274"/>
        <v>OrderID: 11074,</v>
      </c>
      <c r="P2125" t="str">
        <f t="shared" si="275"/>
        <v>ProductID: 16,</v>
      </c>
      <c r="Q2125" t="str">
        <f t="shared" si="276"/>
        <v>UnitPrice: 17.45,</v>
      </c>
      <c r="R2125" t="str">
        <f t="shared" si="277"/>
        <v>Quantity: 14,</v>
      </c>
      <c r="S2125" t="str">
        <f t="shared" si="278"/>
        <v>Discount: 0.0500000007450581,</v>
      </c>
      <c r="T2125" t="str">
        <f t="shared" si="279"/>
        <v>GrossProfitMargin: 24.291,</v>
      </c>
      <c r="U2125" t="str">
        <f t="shared" si="280"/>
        <v>ProductCost: 244.3,</v>
      </c>
      <c r="V2125" t="str">
        <f t="shared" si="281"/>
        <v>ProductRevenue: 303.642913</v>
      </c>
      <c r="W2125" t="s">
        <v>310</v>
      </c>
    </row>
    <row r="2126" spans="1:23" x14ac:dyDescent="0.3">
      <c r="A2126" s="1">
        <v>11075</v>
      </c>
      <c r="B2126" s="1">
        <v>2</v>
      </c>
      <c r="C2126" s="1">
        <v>19</v>
      </c>
      <c r="D2126" s="1">
        <v>10</v>
      </c>
      <c r="E2126" s="1">
        <v>0.15000000596046401</v>
      </c>
      <c r="F2126" s="1">
        <v>12.125999999999999</v>
      </c>
      <c r="G2126" s="1">
        <v>190</v>
      </c>
      <c r="H2126" s="1">
        <v>213.03939999999997</v>
      </c>
      <c r="N2126" t="s">
        <v>0</v>
      </c>
      <c r="O2126" t="str">
        <f t="shared" si="274"/>
        <v>OrderID: 11075,</v>
      </c>
      <c r="P2126" t="str">
        <f t="shared" si="275"/>
        <v>ProductID: 2,</v>
      </c>
      <c r="Q2126" t="str">
        <f t="shared" si="276"/>
        <v>UnitPrice: 19,</v>
      </c>
      <c r="R2126" t="str">
        <f t="shared" si="277"/>
        <v>Quantity: 10,</v>
      </c>
      <c r="S2126" t="str">
        <f t="shared" si="278"/>
        <v>Discount: 0.150000005960464,</v>
      </c>
      <c r="T2126" t="str">
        <f t="shared" si="279"/>
        <v>GrossProfitMargin: 12.126,</v>
      </c>
      <c r="U2126" t="str">
        <f t="shared" si="280"/>
        <v>ProductCost: 190,</v>
      </c>
      <c r="V2126" t="str">
        <f t="shared" si="281"/>
        <v>ProductRevenue: 213.0394</v>
      </c>
      <c r="W2126" t="s">
        <v>310</v>
      </c>
    </row>
    <row r="2127" spans="1:23" x14ac:dyDescent="0.3">
      <c r="A2127" s="1">
        <v>11075</v>
      </c>
      <c r="B2127" s="1">
        <v>46</v>
      </c>
      <c r="C2127" s="1">
        <v>12</v>
      </c>
      <c r="D2127" s="1">
        <v>30</v>
      </c>
      <c r="E2127" s="1">
        <v>0.15000000596046401</v>
      </c>
      <c r="F2127" s="1">
        <v>28.108000000000001</v>
      </c>
      <c r="G2127" s="1">
        <v>360</v>
      </c>
      <c r="H2127" s="1">
        <v>461.18880000000001</v>
      </c>
      <c r="N2127" t="s">
        <v>0</v>
      </c>
      <c r="O2127" t="str">
        <f t="shared" si="274"/>
        <v>OrderID: 11075,</v>
      </c>
      <c r="P2127" t="str">
        <f t="shared" si="275"/>
        <v>ProductID: 46,</v>
      </c>
      <c r="Q2127" t="str">
        <f t="shared" si="276"/>
        <v>UnitPrice: 12,</v>
      </c>
      <c r="R2127" t="str">
        <f t="shared" si="277"/>
        <v>Quantity: 30,</v>
      </c>
      <c r="S2127" t="str">
        <f t="shared" si="278"/>
        <v>Discount: 0.150000005960464,</v>
      </c>
      <c r="T2127" t="str">
        <f t="shared" si="279"/>
        <v>GrossProfitMargin: 28.108,</v>
      </c>
      <c r="U2127" t="str">
        <f t="shared" si="280"/>
        <v>ProductCost: 360,</v>
      </c>
      <c r="V2127" t="str">
        <f t="shared" si="281"/>
        <v>ProductRevenue: 461.1888</v>
      </c>
      <c r="W2127" t="s">
        <v>310</v>
      </c>
    </row>
    <row r="2128" spans="1:23" x14ac:dyDescent="0.3">
      <c r="A2128" s="1">
        <v>11075</v>
      </c>
      <c r="B2128" s="1">
        <v>76</v>
      </c>
      <c r="C2128" s="1">
        <v>18</v>
      </c>
      <c r="D2128" s="1">
        <v>2</v>
      </c>
      <c r="E2128" s="1">
        <v>0.15000000596046401</v>
      </c>
      <c r="F2128" s="1">
        <v>20.524999999999999</v>
      </c>
      <c r="G2128" s="1">
        <v>36</v>
      </c>
      <c r="H2128" s="1">
        <v>43.388999999999996</v>
      </c>
      <c r="N2128" t="s">
        <v>0</v>
      </c>
      <c r="O2128" t="str">
        <f t="shared" si="274"/>
        <v>OrderID: 11075,</v>
      </c>
      <c r="P2128" t="str">
        <f t="shared" si="275"/>
        <v>ProductID: 76,</v>
      </c>
      <c r="Q2128" t="str">
        <f t="shared" si="276"/>
        <v>UnitPrice: 18,</v>
      </c>
      <c r="R2128" t="str">
        <f t="shared" si="277"/>
        <v>Quantity: 2,</v>
      </c>
      <c r="S2128" t="str">
        <f t="shared" si="278"/>
        <v>Discount: 0.150000005960464,</v>
      </c>
      <c r="T2128" t="str">
        <f t="shared" si="279"/>
        <v>GrossProfitMargin: 20.525,</v>
      </c>
      <c r="U2128" t="str">
        <f t="shared" si="280"/>
        <v>ProductCost: 36,</v>
      </c>
      <c r="V2128" t="str">
        <f t="shared" si="281"/>
        <v>ProductRevenue: 43.389</v>
      </c>
      <c r="W2128" t="s">
        <v>310</v>
      </c>
    </row>
    <row r="2129" spans="1:23" x14ac:dyDescent="0.3">
      <c r="A2129" s="1">
        <v>11076</v>
      </c>
      <c r="B2129" s="1">
        <v>6</v>
      </c>
      <c r="C2129" s="1">
        <v>25</v>
      </c>
      <c r="D2129" s="1">
        <v>20</v>
      </c>
      <c r="E2129" s="1">
        <v>0.25</v>
      </c>
      <c r="F2129" s="1">
        <v>8.0389999999999997</v>
      </c>
      <c r="G2129" s="1">
        <v>500</v>
      </c>
      <c r="H2129" s="1">
        <v>540.19499999999994</v>
      </c>
      <c r="N2129" t="s">
        <v>0</v>
      </c>
      <c r="O2129" t="str">
        <f t="shared" si="274"/>
        <v>OrderID: 11076,</v>
      </c>
      <c r="P2129" t="str">
        <f t="shared" si="275"/>
        <v>ProductID: 6,</v>
      </c>
      <c r="Q2129" t="str">
        <f t="shared" si="276"/>
        <v>UnitPrice: 25,</v>
      </c>
      <c r="R2129" t="str">
        <f t="shared" si="277"/>
        <v>Quantity: 20,</v>
      </c>
      <c r="S2129" t="str">
        <f t="shared" si="278"/>
        <v>Discount: 0.25,</v>
      </c>
      <c r="T2129" t="str">
        <f t="shared" si="279"/>
        <v>GrossProfitMargin: 8.039,</v>
      </c>
      <c r="U2129" t="str">
        <f t="shared" si="280"/>
        <v>ProductCost: 500,</v>
      </c>
      <c r="V2129" t="str">
        <f t="shared" si="281"/>
        <v>ProductRevenue: 540.195</v>
      </c>
      <c r="W2129" t="s">
        <v>310</v>
      </c>
    </row>
    <row r="2130" spans="1:23" x14ac:dyDescent="0.3">
      <c r="A2130" s="1">
        <v>11076</v>
      </c>
      <c r="B2130" s="1">
        <v>14</v>
      </c>
      <c r="C2130" s="1">
        <v>23.25</v>
      </c>
      <c r="D2130" s="1">
        <v>20</v>
      </c>
      <c r="E2130" s="1">
        <v>0.25</v>
      </c>
      <c r="F2130" s="1">
        <v>7.2569999999999997</v>
      </c>
      <c r="G2130" s="1">
        <v>465</v>
      </c>
      <c r="H2130" s="1">
        <v>498.74504999999999</v>
      </c>
      <c r="N2130" t="s">
        <v>0</v>
      </c>
      <c r="O2130" t="str">
        <f t="shared" si="274"/>
        <v>OrderID: 11076,</v>
      </c>
      <c r="P2130" t="str">
        <f t="shared" si="275"/>
        <v>ProductID: 14,</v>
      </c>
      <c r="Q2130" t="str">
        <f t="shared" si="276"/>
        <v>UnitPrice: 23.25,</v>
      </c>
      <c r="R2130" t="str">
        <f t="shared" si="277"/>
        <v>Quantity: 20,</v>
      </c>
      <c r="S2130" t="str">
        <f t="shared" si="278"/>
        <v>Discount: 0.25,</v>
      </c>
      <c r="T2130" t="str">
        <f t="shared" si="279"/>
        <v>GrossProfitMargin: 7.257,</v>
      </c>
      <c r="U2130" t="str">
        <f t="shared" si="280"/>
        <v>ProductCost: 465,</v>
      </c>
      <c r="V2130" t="str">
        <f t="shared" si="281"/>
        <v>ProductRevenue: 498.74505</v>
      </c>
      <c r="W2130" t="s">
        <v>310</v>
      </c>
    </row>
    <row r="2131" spans="1:23" x14ac:dyDescent="0.3">
      <c r="A2131" s="1">
        <v>11076</v>
      </c>
      <c r="B2131" s="1">
        <v>19</v>
      </c>
      <c r="C2131" s="1">
        <v>9.1999999999999993</v>
      </c>
      <c r="D2131" s="1">
        <v>10</v>
      </c>
      <c r="E2131" s="1">
        <v>0.25</v>
      </c>
      <c r="F2131" s="1">
        <v>11.34</v>
      </c>
      <c r="G2131" s="1">
        <v>92</v>
      </c>
      <c r="H2131" s="1">
        <v>102.4328</v>
      </c>
      <c r="N2131" t="s">
        <v>0</v>
      </c>
      <c r="O2131" t="str">
        <f t="shared" si="274"/>
        <v>OrderID: 11076,</v>
      </c>
      <c r="P2131" t="str">
        <f t="shared" si="275"/>
        <v>ProductID: 19,</v>
      </c>
      <c r="Q2131" t="str">
        <f t="shared" si="276"/>
        <v>UnitPrice: 9.2,</v>
      </c>
      <c r="R2131" t="str">
        <f t="shared" si="277"/>
        <v>Quantity: 10,</v>
      </c>
      <c r="S2131" t="str">
        <f t="shared" si="278"/>
        <v>Discount: 0.25,</v>
      </c>
      <c r="T2131" t="str">
        <f t="shared" si="279"/>
        <v>GrossProfitMargin: 11.34,</v>
      </c>
      <c r="U2131" t="str">
        <f t="shared" si="280"/>
        <v>ProductCost: 92,</v>
      </c>
      <c r="V2131" t="str">
        <f t="shared" si="281"/>
        <v>ProductRevenue: 102.4328</v>
      </c>
      <c r="W2131" t="s">
        <v>310</v>
      </c>
    </row>
    <row r="2132" spans="1:23" x14ac:dyDescent="0.3">
      <c r="A2132" s="1">
        <v>11077</v>
      </c>
      <c r="B2132" s="1">
        <v>2</v>
      </c>
      <c r="C2132" s="1">
        <v>19</v>
      </c>
      <c r="D2132" s="1">
        <v>24</v>
      </c>
      <c r="E2132" s="1">
        <v>0.20000000298023199</v>
      </c>
      <c r="F2132" s="1">
        <v>26.806000000000001</v>
      </c>
      <c r="G2132" s="1">
        <v>456</v>
      </c>
      <c r="H2132" s="1">
        <v>578.23536000000001</v>
      </c>
      <c r="N2132" t="s">
        <v>0</v>
      </c>
      <c r="O2132" t="str">
        <f t="shared" si="274"/>
        <v>OrderID: 11077,</v>
      </c>
      <c r="P2132" t="str">
        <f t="shared" si="275"/>
        <v>ProductID: 2,</v>
      </c>
      <c r="Q2132" t="str">
        <f t="shared" si="276"/>
        <v>UnitPrice: 19,</v>
      </c>
      <c r="R2132" t="str">
        <f t="shared" si="277"/>
        <v>Quantity: 24,</v>
      </c>
      <c r="S2132" t="str">
        <f t="shared" si="278"/>
        <v>Discount: 0.200000002980232,</v>
      </c>
      <c r="T2132" t="str">
        <f t="shared" si="279"/>
        <v>GrossProfitMargin: 26.806,</v>
      </c>
      <c r="U2132" t="str">
        <f t="shared" si="280"/>
        <v>ProductCost: 456,</v>
      </c>
      <c r="V2132" t="str">
        <f t="shared" si="281"/>
        <v>ProductRevenue: 578.23536</v>
      </c>
      <c r="W2132" t="s">
        <v>310</v>
      </c>
    </row>
    <row r="2133" spans="1:23" x14ac:dyDescent="0.3">
      <c r="A2133" s="1">
        <v>11077</v>
      </c>
      <c r="B2133" s="1">
        <v>3</v>
      </c>
      <c r="C2133" s="1">
        <v>10</v>
      </c>
      <c r="D2133" s="1">
        <v>4</v>
      </c>
      <c r="E2133" s="1">
        <v>0</v>
      </c>
      <c r="F2133" s="1">
        <v>24.181999999999999</v>
      </c>
      <c r="G2133" s="1">
        <v>40</v>
      </c>
      <c r="H2133" s="1">
        <v>49.672799999999995</v>
      </c>
      <c r="N2133" t="s">
        <v>0</v>
      </c>
      <c r="O2133" t="str">
        <f t="shared" si="274"/>
        <v>OrderID: 11077,</v>
      </c>
      <c r="P2133" t="str">
        <f t="shared" si="275"/>
        <v>ProductID: 3,</v>
      </c>
      <c r="Q2133" t="str">
        <f t="shared" si="276"/>
        <v>UnitPrice: 10,</v>
      </c>
      <c r="R2133" t="str">
        <f t="shared" si="277"/>
        <v>Quantity: 4,</v>
      </c>
      <c r="S2133" t="str">
        <f t="shared" si="278"/>
        <v>Discount: 0,</v>
      </c>
      <c r="T2133" t="str">
        <f t="shared" si="279"/>
        <v>GrossProfitMargin: 24.182,</v>
      </c>
      <c r="U2133" t="str">
        <f t="shared" si="280"/>
        <v>ProductCost: 40,</v>
      </c>
      <c r="V2133" t="str">
        <f t="shared" si="281"/>
        <v>ProductRevenue: 49.6728</v>
      </c>
      <c r="W2133" t="s">
        <v>310</v>
      </c>
    </row>
    <row r="2134" spans="1:23" x14ac:dyDescent="0.3">
      <c r="A2134" s="1">
        <v>11077</v>
      </c>
      <c r="B2134" s="1">
        <v>4</v>
      </c>
      <c r="C2134" s="1">
        <v>22</v>
      </c>
      <c r="D2134" s="1">
        <v>1</v>
      </c>
      <c r="E2134" s="1">
        <v>0</v>
      </c>
      <c r="F2134" s="1">
        <v>19.809000000000001</v>
      </c>
      <c r="G2134" s="1">
        <v>22</v>
      </c>
      <c r="H2134" s="1">
        <v>26.357980000000001</v>
      </c>
      <c r="N2134" t="s">
        <v>0</v>
      </c>
      <c r="O2134" t="str">
        <f t="shared" si="274"/>
        <v>OrderID: 11077,</v>
      </c>
      <c r="P2134" t="str">
        <f t="shared" si="275"/>
        <v>ProductID: 4,</v>
      </c>
      <c r="Q2134" t="str">
        <f t="shared" si="276"/>
        <v>UnitPrice: 22,</v>
      </c>
      <c r="R2134" t="str">
        <f t="shared" si="277"/>
        <v>Quantity: 1,</v>
      </c>
      <c r="S2134" t="str">
        <f t="shared" si="278"/>
        <v>Discount: 0,</v>
      </c>
      <c r="T2134" t="str">
        <f t="shared" si="279"/>
        <v>GrossProfitMargin: 19.809,</v>
      </c>
      <c r="U2134" t="str">
        <f t="shared" si="280"/>
        <v>ProductCost: 22,</v>
      </c>
      <c r="V2134" t="str">
        <f t="shared" si="281"/>
        <v>ProductRevenue: 26.35798</v>
      </c>
      <c r="W2134" t="s">
        <v>310</v>
      </c>
    </row>
    <row r="2135" spans="1:23" x14ac:dyDescent="0.3">
      <c r="A2135" s="1">
        <v>11077</v>
      </c>
      <c r="B2135" s="1">
        <v>6</v>
      </c>
      <c r="C2135" s="1">
        <v>25</v>
      </c>
      <c r="D2135" s="1">
        <v>1</v>
      </c>
      <c r="E2135" s="1">
        <v>1.9999999552965199E-2</v>
      </c>
      <c r="F2135" s="1">
        <v>13.587999999999999</v>
      </c>
      <c r="G2135" s="1">
        <v>25</v>
      </c>
      <c r="H2135" s="1">
        <v>28.396999999999998</v>
      </c>
      <c r="N2135" t="s">
        <v>0</v>
      </c>
      <c r="O2135" t="str">
        <f t="shared" si="274"/>
        <v>OrderID: 11077,</v>
      </c>
      <c r="P2135" t="str">
        <f t="shared" si="275"/>
        <v>ProductID: 6,</v>
      </c>
      <c r="Q2135" t="str">
        <f t="shared" si="276"/>
        <v>UnitPrice: 25,</v>
      </c>
      <c r="R2135" t="str">
        <f t="shared" si="277"/>
        <v>Quantity: 1,</v>
      </c>
      <c r="S2135" t="str">
        <f t="shared" si="278"/>
        <v>Discount: 0.0199999995529652,</v>
      </c>
      <c r="T2135" t="str">
        <f t="shared" si="279"/>
        <v>GrossProfitMargin: 13.588,</v>
      </c>
      <c r="U2135" t="str">
        <f t="shared" si="280"/>
        <v>ProductCost: 25,</v>
      </c>
      <c r="V2135" t="str">
        <f t="shared" si="281"/>
        <v>ProductRevenue: 28.397</v>
      </c>
      <c r="W2135" t="s">
        <v>310</v>
      </c>
    </row>
    <row r="2136" spans="1:23" x14ac:dyDescent="0.3">
      <c r="A2136" s="1">
        <v>11077</v>
      </c>
      <c r="B2136" s="1">
        <v>7</v>
      </c>
      <c r="C2136" s="1">
        <v>30</v>
      </c>
      <c r="D2136" s="1">
        <v>1</v>
      </c>
      <c r="E2136" s="1">
        <v>5.0000000745058101E-2</v>
      </c>
      <c r="F2136" s="1">
        <v>19.776</v>
      </c>
      <c r="G2136" s="1">
        <v>30</v>
      </c>
      <c r="H2136" s="1">
        <v>35.9328</v>
      </c>
      <c r="N2136" t="s">
        <v>0</v>
      </c>
      <c r="O2136" t="str">
        <f t="shared" si="274"/>
        <v>OrderID: 11077,</v>
      </c>
      <c r="P2136" t="str">
        <f t="shared" si="275"/>
        <v>ProductID: 7,</v>
      </c>
      <c r="Q2136" t="str">
        <f t="shared" si="276"/>
        <v>UnitPrice: 30,</v>
      </c>
      <c r="R2136" t="str">
        <f t="shared" si="277"/>
        <v>Quantity: 1,</v>
      </c>
      <c r="S2136" t="str">
        <f t="shared" si="278"/>
        <v>Discount: 0.0500000007450581,</v>
      </c>
      <c r="T2136" t="str">
        <f t="shared" si="279"/>
        <v>GrossProfitMargin: 19.776,</v>
      </c>
      <c r="U2136" t="str">
        <f t="shared" si="280"/>
        <v>ProductCost: 30,</v>
      </c>
      <c r="V2136" t="str">
        <f t="shared" si="281"/>
        <v>ProductRevenue: 35.9328</v>
      </c>
      <c r="W2136" t="s">
        <v>310</v>
      </c>
    </row>
    <row r="2137" spans="1:23" x14ac:dyDescent="0.3">
      <c r="A2137" s="1">
        <v>11077</v>
      </c>
      <c r="B2137" s="1">
        <v>8</v>
      </c>
      <c r="C2137" s="1">
        <v>40</v>
      </c>
      <c r="D2137" s="1">
        <v>2</v>
      </c>
      <c r="E2137" s="1">
        <v>0.10000000149011599</v>
      </c>
      <c r="F2137" s="1">
        <v>7.01</v>
      </c>
      <c r="G2137" s="1">
        <v>80</v>
      </c>
      <c r="H2137" s="1">
        <v>85.608000000000004</v>
      </c>
      <c r="N2137" t="s">
        <v>0</v>
      </c>
      <c r="O2137" t="str">
        <f t="shared" si="274"/>
        <v>OrderID: 11077,</v>
      </c>
      <c r="P2137" t="str">
        <f t="shared" si="275"/>
        <v>ProductID: 8,</v>
      </c>
      <c r="Q2137" t="str">
        <f t="shared" si="276"/>
        <v>UnitPrice: 40,</v>
      </c>
      <c r="R2137" t="str">
        <f t="shared" si="277"/>
        <v>Quantity: 2,</v>
      </c>
      <c r="S2137" t="str">
        <f t="shared" si="278"/>
        <v>Discount: 0.100000001490116,</v>
      </c>
      <c r="T2137" t="str">
        <f t="shared" si="279"/>
        <v>GrossProfitMargin: 7.01,</v>
      </c>
      <c r="U2137" t="str">
        <f t="shared" si="280"/>
        <v>ProductCost: 80,</v>
      </c>
      <c r="V2137" t="str">
        <f t="shared" si="281"/>
        <v>ProductRevenue: 85.608</v>
      </c>
      <c r="W2137" t="s">
        <v>310</v>
      </c>
    </row>
    <row r="2138" spans="1:23" x14ac:dyDescent="0.3">
      <c r="A2138" s="1">
        <v>11077</v>
      </c>
      <c r="B2138" s="1">
        <v>10</v>
      </c>
      <c r="C2138" s="1">
        <v>31</v>
      </c>
      <c r="D2138" s="1">
        <v>1</v>
      </c>
      <c r="E2138" s="1">
        <v>0</v>
      </c>
      <c r="F2138" s="1">
        <v>21.907</v>
      </c>
      <c r="G2138" s="1">
        <v>31</v>
      </c>
      <c r="H2138" s="1">
        <v>37.791169999999994</v>
      </c>
      <c r="N2138" t="s">
        <v>0</v>
      </c>
      <c r="O2138" t="str">
        <f t="shared" si="274"/>
        <v>OrderID: 11077,</v>
      </c>
      <c r="P2138" t="str">
        <f t="shared" si="275"/>
        <v>ProductID: 10,</v>
      </c>
      <c r="Q2138" t="str">
        <f t="shared" si="276"/>
        <v>UnitPrice: 31,</v>
      </c>
      <c r="R2138" t="str">
        <f t="shared" si="277"/>
        <v>Quantity: 1,</v>
      </c>
      <c r="S2138" t="str">
        <f t="shared" si="278"/>
        <v>Discount: 0,</v>
      </c>
      <c r="T2138" t="str">
        <f t="shared" si="279"/>
        <v>GrossProfitMargin: 21.907,</v>
      </c>
      <c r="U2138" t="str">
        <f t="shared" si="280"/>
        <v>ProductCost: 31,</v>
      </c>
      <c r="V2138" t="str">
        <f t="shared" si="281"/>
        <v>ProductRevenue: 37.79117</v>
      </c>
      <c r="W2138" t="s">
        <v>310</v>
      </c>
    </row>
    <row r="2139" spans="1:23" x14ac:dyDescent="0.3">
      <c r="A2139" s="1">
        <v>11077</v>
      </c>
      <c r="B2139" s="1">
        <v>12</v>
      </c>
      <c r="C2139" s="1">
        <v>38</v>
      </c>
      <c r="D2139" s="1">
        <v>2</v>
      </c>
      <c r="E2139" s="1">
        <v>5.0000000745058101E-2</v>
      </c>
      <c r="F2139" s="1">
        <v>22.914999999999999</v>
      </c>
      <c r="G2139" s="1">
        <v>76</v>
      </c>
      <c r="H2139" s="1">
        <v>93.415399999999991</v>
      </c>
      <c r="N2139" t="s">
        <v>0</v>
      </c>
      <c r="O2139" t="str">
        <f t="shared" si="274"/>
        <v>OrderID: 11077,</v>
      </c>
      <c r="P2139" t="str">
        <f t="shared" si="275"/>
        <v>ProductID: 12,</v>
      </c>
      <c r="Q2139" t="str">
        <f t="shared" si="276"/>
        <v>UnitPrice: 38,</v>
      </c>
      <c r="R2139" t="str">
        <f t="shared" si="277"/>
        <v>Quantity: 2,</v>
      </c>
      <c r="S2139" t="str">
        <f t="shared" si="278"/>
        <v>Discount: 0.0500000007450581,</v>
      </c>
      <c r="T2139" t="str">
        <f t="shared" si="279"/>
        <v>GrossProfitMargin: 22.915,</v>
      </c>
      <c r="U2139" t="str">
        <f t="shared" si="280"/>
        <v>ProductCost: 76,</v>
      </c>
      <c r="V2139" t="str">
        <f t="shared" si="281"/>
        <v>ProductRevenue: 93.4154</v>
      </c>
      <c r="W2139" t="s">
        <v>310</v>
      </c>
    </row>
    <row r="2140" spans="1:23" x14ac:dyDescent="0.3">
      <c r="A2140" s="1">
        <v>11077</v>
      </c>
      <c r="B2140" s="1">
        <v>13</v>
      </c>
      <c r="C2140" s="1">
        <v>6</v>
      </c>
      <c r="D2140" s="1">
        <v>4</v>
      </c>
      <c r="E2140" s="1">
        <v>0</v>
      </c>
      <c r="F2140" s="1">
        <v>7.7859999999999996</v>
      </c>
      <c r="G2140" s="1">
        <v>24</v>
      </c>
      <c r="H2140" s="1">
        <v>25.868639999999999</v>
      </c>
      <c r="N2140" t="s">
        <v>0</v>
      </c>
      <c r="O2140" t="str">
        <f t="shared" si="274"/>
        <v>OrderID: 11077,</v>
      </c>
      <c r="P2140" t="str">
        <f t="shared" si="275"/>
        <v>ProductID: 13,</v>
      </c>
      <c r="Q2140" t="str">
        <f t="shared" si="276"/>
        <v>UnitPrice: 6,</v>
      </c>
      <c r="R2140" t="str">
        <f t="shared" si="277"/>
        <v>Quantity: 4,</v>
      </c>
      <c r="S2140" t="str">
        <f t="shared" si="278"/>
        <v>Discount: 0,</v>
      </c>
      <c r="T2140" t="str">
        <f t="shared" si="279"/>
        <v>GrossProfitMargin: 7.786,</v>
      </c>
      <c r="U2140" t="str">
        <f t="shared" si="280"/>
        <v>ProductCost: 24,</v>
      </c>
      <c r="V2140" t="str">
        <f t="shared" si="281"/>
        <v>ProductRevenue: 25.86864</v>
      </c>
      <c r="W2140" t="s">
        <v>310</v>
      </c>
    </row>
    <row r="2141" spans="1:23" x14ac:dyDescent="0.3">
      <c r="A2141" s="1">
        <v>11077</v>
      </c>
      <c r="B2141" s="1">
        <v>14</v>
      </c>
      <c r="C2141" s="1">
        <v>23.25</v>
      </c>
      <c r="D2141" s="1">
        <v>1</v>
      </c>
      <c r="E2141" s="1">
        <v>2.9999999329447701E-2</v>
      </c>
      <c r="F2141" s="1">
        <v>20.675999999999998</v>
      </c>
      <c r="G2141" s="1">
        <v>23.25</v>
      </c>
      <c r="H2141" s="1">
        <v>28.057170000000003</v>
      </c>
      <c r="N2141" t="s">
        <v>0</v>
      </c>
      <c r="O2141" t="str">
        <f t="shared" si="274"/>
        <v>OrderID: 11077,</v>
      </c>
      <c r="P2141" t="str">
        <f t="shared" si="275"/>
        <v>ProductID: 14,</v>
      </c>
      <c r="Q2141" t="str">
        <f t="shared" si="276"/>
        <v>UnitPrice: 23.25,</v>
      </c>
      <c r="R2141" t="str">
        <f t="shared" si="277"/>
        <v>Quantity: 1,</v>
      </c>
      <c r="S2141" t="str">
        <f t="shared" si="278"/>
        <v>Discount: 0.0299999993294477,</v>
      </c>
      <c r="T2141" t="str">
        <f t="shared" si="279"/>
        <v>GrossProfitMargin: 20.676,</v>
      </c>
      <c r="U2141" t="str">
        <f t="shared" si="280"/>
        <v>ProductCost: 23.25,</v>
      </c>
      <c r="V2141" t="str">
        <f t="shared" si="281"/>
        <v>ProductRevenue: 28.05717</v>
      </c>
      <c r="W2141" t="s">
        <v>310</v>
      </c>
    </row>
    <row r="2142" spans="1:23" x14ac:dyDescent="0.3">
      <c r="A2142" s="1">
        <v>11077</v>
      </c>
      <c r="B2142" s="1">
        <v>16</v>
      </c>
      <c r="C2142" s="1">
        <v>17.45</v>
      </c>
      <c r="D2142" s="1">
        <v>2</v>
      </c>
      <c r="E2142" s="1">
        <v>2.9999999329447701E-2</v>
      </c>
      <c r="F2142" s="1">
        <v>20.693000000000001</v>
      </c>
      <c r="G2142" s="1">
        <v>34.9</v>
      </c>
      <c r="H2142" s="1">
        <v>42.121856999999999</v>
      </c>
      <c r="N2142" t="s">
        <v>0</v>
      </c>
      <c r="O2142" t="str">
        <f t="shared" si="274"/>
        <v>OrderID: 11077,</v>
      </c>
      <c r="P2142" t="str">
        <f t="shared" si="275"/>
        <v>ProductID: 16,</v>
      </c>
      <c r="Q2142" t="str">
        <f t="shared" si="276"/>
        <v>UnitPrice: 17.45,</v>
      </c>
      <c r="R2142" t="str">
        <f t="shared" si="277"/>
        <v>Quantity: 2,</v>
      </c>
      <c r="S2142" t="str">
        <f t="shared" si="278"/>
        <v>Discount: 0.0299999993294477,</v>
      </c>
      <c r="T2142" t="str">
        <f t="shared" si="279"/>
        <v>GrossProfitMargin: 20.693,</v>
      </c>
      <c r="U2142" t="str">
        <f t="shared" si="280"/>
        <v>ProductCost: 34.9,</v>
      </c>
      <c r="V2142" t="str">
        <f t="shared" si="281"/>
        <v>ProductRevenue: 42.121857</v>
      </c>
      <c r="W2142" t="s">
        <v>310</v>
      </c>
    </row>
    <row r="2143" spans="1:23" x14ac:dyDescent="0.3">
      <c r="A2143" s="1">
        <v>11077</v>
      </c>
      <c r="B2143" s="1">
        <v>20</v>
      </c>
      <c r="C2143" s="1">
        <v>81</v>
      </c>
      <c r="D2143" s="1">
        <v>1</v>
      </c>
      <c r="E2143" s="1">
        <v>3.9999999105930301E-2</v>
      </c>
      <c r="F2143" s="1">
        <v>15.555</v>
      </c>
      <c r="G2143" s="1">
        <v>81</v>
      </c>
      <c r="H2143" s="1">
        <v>93.599550000000008</v>
      </c>
      <c r="N2143" t="s">
        <v>0</v>
      </c>
      <c r="O2143" t="str">
        <f t="shared" si="274"/>
        <v>OrderID: 11077,</v>
      </c>
      <c r="P2143" t="str">
        <f t="shared" si="275"/>
        <v>ProductID: 20,</v>
      </c>
      <c r="Q2143" t="str">
        <f t="shared" si="276"/>
        <v>UnitPrice: 81,</v>
      </c>
      <c r="R2143" t="str">
        <f t="shared" si="277"/>
        <v>Quantity: 1,</v>
      </c>
      <c r="S2143" t="str">
        <f t="shared" si="278"/>
        <v>Discount: 0.0399999991059303,</v>
      </c>
      <c r="T2143" t="str">
        <f t="shared" si="279"/>
        <v>GrossProfitMargin: 15.555,</v>
      </c>
      <c r="U2143" t="str">
        <f t="shared" si="280"/>
        <v>ProductCost: 81,</v>
      </c>
      <c r="V2143" t="str">
        <f t="shared" si="281"/>
        <v>ProductRevenue: 93.59955</v>
      </c>
      <c r="W2143" t="s">
        <v>310</v>
      </c>
    </row>
    <row r="2144" spans="1:23" x14ac:dyDescent="0.3">
      <c r="A2144" s="1">
        <v>11077</v>
      </c>
      <c r="B2144" s="1">
        <v>23</v>
      </c>
      <c r="C2144" s="1">
        <v>9</v>
      </c>
      <c r="D2144" s="1">
        <v>2</v>
      </c>
      <c r="E2144" s="1">
        <v>0</v>
      </c>
      <c r="F2144" s="1">
        <v>8.9440000000000008</v>
      </c>
      <c r="G2144" s="1">
        <v>18</v>
      </c>
      <c r="H2144" s="1">
        <v>19.609919999999999</v>
      </c>
      <c r="N2144" t="s">
        <v>0</v>
      </c>
      <c r="O2144" t="str">
        <f t="shared" si="274"/>
        <v>OrderID: 11077,</v>
      </c>
      <c r="P2144" t="str">
        <f t="shared" si="275"/>
        <v>ProductID: 23,</v>
      </c>
      <c r="Q2144" t="str">
        <f t="shared" si="276"/>
        <v>UnitPrice: 9,</v>
      </c>
      <c r="R2144" t="str">
        <f t="shared" si="277"/>
        <v>Quantity: 2,</v>
      </c>
      <c r="S2144" t="str">
        <f t="shared" si="278"/>
        <v>Discount: 0,</v>
      </c>
      <c r="T2144" t="str">
        <f t="shared" si="279"/>
        <v>GrossProfitMargin: 8.944,</v>
      </c>
      <c r="U2144" t="str">
        <f t="shared" si="280"/>
        <v>ProductCost: 18,</v>
      </c>
      <c r="V2144" t="str">
        <f t="shared" si="281"/>
        <v>ProductRevenue: 19.60992</v>
      </c>
      <c r="W2144" t="s">
        <v>310</v>
      </c>
    </row>
    <row r="2145" spans="1:23" x14ac:dyDescent="0.3">
      <c r="A2145" s="1">
        <v>11077</v>
      </c>
      <c r="B2145" s="1">
        <v>32</v>
      </c>
      <c r="C2145" s="1">
        <v>32</v>
      </c>
      <c r="D2145" s="1">
        <v>1</v>
      </c>
      <c r="E2145" s="1">
        <v>0</v>
      </c>
      <c r="F2145" s="1">
        <v>26.683</v>
      </c>
      <c r="G2145" s="1">
        <v>32</v>
      </c>
      <c r="H2145" s="1">
        <v>40.538560000000004</v>
      </c>
      <c r="N2145" t="s">
        <v>0</v>
      </c>
      <c r="O2145" t="str">
        <f t="shared" si="274"/>
        <v>OrderID: 11077,</v>
      </c>
      <c r="P2145" t="str">
        <f t="shared" si="275"/>
        <v>ProductID: 32,</v>
      </c>
      <c r="Q2145" t="str">
        <f t="shared" si="276"/>
        <v>UnitPrice: 32,</v>
      </c>
      <c r="R2145" t="str">
        <f t="shared" si="277"/>
        <v>Quantity: 1,</v>
      </c>
      <c r="S2145" t="str">
        <f t="shared" si="278"/>
        <v>Discount: 0,</v>
      </c>
      <c r="T2145" t="str">
        <f t="shared" si="279"/>
        <v>GrossProfitMargin: 26.683,</v>
      </c>
      <c r="U2145" t="str">
        <f t="shared" si="280"/>
        <v>ProductCost: 32,</v>
      </c>
      <c r="V2145" t="str">
        <f t="shared" si="281"/>
        <v>ProductRevenue: 40.53856</v>
      </c>
      <c r="W2145" t="s">
        <v>310</v>
      </c>
    </row>
    <row r="2146" spans="1:23" x14ac:dyDescent="0.3">
      <c r="A2146" s="1">
        <v>11077</v>
      </c>
      <c r="B2146" s="1">
        <v>39</v>
      </c>
      <c r="C2146" s="1">
        <v>18</v>
      </c>
      <c r="D2146" s="1">
        <v>2</v>
      </c>
      <c r="E2146" s="1">
        <v>5.0000000745058101E-2</v>
      </c>
      <c r="F2146" s="1">
        <v>13.555999999999999</v>
      </c>
      <c r="G2146" s="1">
        <v>36</v>
      </c>
      <c r="H2146" s="1">
        <v>40.880159999999997</v>
      </c>
      <c r="N2146" t="s">
        <v>0</v>
      </c>
      <c r="O2146" t="str">
        <f t="shared" si="274"/>
        <v>OrderID: 11077,</v>
      </c>
      <c r="P2146" t="str">
        <f t="shared" si="275"/>
        <v>ProductID: 39,</v>
      </c>
      <c r="Q2146" t="str">
        <f t="shared" si="276"/>
        <v>UnitPrice: 18,</v>
      </c>
      <c r="R2146" t="str">
        <f t="shared" si="277"/>
        <v>Quantity: 2,</v>
      </c>
      <c r="S2146" t="str">
        <f t="shared" si="278"/>
        <v>Discount: 0.0500000007450581,</v>
      </c>
      <c r="T2146" t="str">
        <f t="shared" si="279"/>
        <v>GrossProfitMargin: 13.556,</v>
      </c>
      <c r="U2146" t="str">
        <f t="shared" si="280"/>
        <v>ProductCost: 36,</v>
      </c>
      <c r="V2146" t="str">
        <f t="shared" si="281"/>
        <v>ProductRevenue: 40.88016</v>
      </c>
      <c r="W2146" t="s">
        <v>310</v>
      </c>
    </row>
    <row r="2147" spans="1:23" x14ac:dyDescent="0.3">
      <c r="A2147" s="1">
        <v>11077</v>
      </c>
      <c r="B2147" s="1">
        <v>41</v>
      </c>
      <c r="C2147" s="1">
        <v>9.65</v>
      </c>
      <c r="D2147" s="1">
        <v>3</v>
      </c>
      <c r="E2147" s="1">
        <v>0</v>
      </c>
      <c r="F2147" s="1">
        <v>18.765000000000001</v>
      </c>
      <c r="G2147" s="1">
        <v>28.950000000000003</v>
      </c>
      <c r="H2147" s="1">
        <v>34.382467500000004</v>
      </c>
      <c r="N2147" t="s">
        <v>0</v>
      </c>
      <c r="O2147" t="str">
        <f t="shared" si="274"/>
        <v>OrderID: 11077,</v>
      </c>
      <c r="P2147" t="str">
        <f t="shared" si="275"/>
        <v>ProductID: 41,</v>
      </c>
      <c r="Q2147" t="str">
        <f t="shared" si="276"/>
        <v>UnitPrice: 9.65,</v>
      </c>
      <c r="R2147" t="str">
        <f t="shared" si="277"/>
        <v>Quantity: 3,</v>
      </c>
      <c r="S2147" t="str">
        <f t="shared" si="278"/>
        <v>Discount: 0,</v>
      </c>
      <c r="T2147" t="str">
        <f t="shared" si="279"/>
        <v>GrossProfitMargin: 18.765,</v>
      </c>
      <c r="U2147" t="str">
        <f t="shared" si="280"/>
        <v>ProductCost: 28.95,</v>
      </c>
      <c r="V2147" t="str">
        <f t="shared" si="281"/>
        <v>ProductRevenue: 34.3824675</v>
      </c>
      <c r="W2147" t="s">
        <v>310</v>
      </c>
    </row>
    <row r="2148" spans="1:23" x14ac:dyDescent="0.3">
      <c r="A2148" s="1">
        <v>11077</v>
      </c>
      <c r="B2148" s="1">
        <v>46</v>
      </c>
      <c r="C2148" s="1">
        <v>12</v>
      </c>
      <c r="D2148" s="1">
        <v>3</v>
      </c>
      <c r="E2148" s="1">
        <v>1.9999999552965199E-2</v>
      </c>
      <c r="F2148" s="1">
        <v>17.428000000000001</v>
      </c>
      <c r="G2148" s="1">
        <v>36</v>
      </c>
      <c r="H2148" s="1">
        <v>42.274079999999998</v>
      </c>
      <c r="N2148" t="s">
        <v>0</v>
      </c>
      <c r="O2148" t="str">
        <f t="shared" si="274"/>
        <v>OrderID: 11077,</v>
      </c>
      <c r="P2148" t="str">
        <f t="shared" si="275"/>
        <v>ProductID: 46,</v>
      </c>
      <c r="Q2148" t="str">
        <f t="shared" si="276"/>
        <v>UnitPrice: 12,</v>
      </c>
      <c r="R2148" t="str">
        <f t="shared" si="277"/>
        <v>Quantity: 3,</v>
      </c>
      <c r="S2148" t="str">
        <f t="shared" si="278"/>
        <v>Discount: 0.0199999995529652,</v>
      </c>
      <c r="T2148" t="str">
        <f t="shared" si="279"/>
        <v>GrossProfitMargin: 17.428,</v>
      </c>
      <c r="U2148" t="str">
        <f t="shared" si="280"/>
        <v>ProductCost: 36,</v>
      </c>
      <c r="V2148" t="str">
        <f t="shared" si="281"/>
        <v>ProductRevenue: 42.27408</v>
      </c>
      <c r="W2148" t="s">
        <v>310</v>
      </c>
    </row>
    <row r="2149" spans="1:23" x14ac:dyDescent="0.3">
      <c r="A2149" s="1">
        <v>11077</v>
      </c>
      <c r="B2149" s="1">
        <v>52</v>
      </c>
      <c r="C2149" s="1">
        <v>7</v>
      </c>
      <c r="D2149" s="1">
        <v>2</v>
      </c>
      <c r="E2149" s="1">
        <v>0</v>
      </c>
      <c r="F2149" s="1">
        <v>18.023</v>
      </c>
      <c r="G2149" s="1">
        <v>14</v>
      </c>
      <c r="H2149" s="1">
        <v>16.523219999999998</v>
      </c>
      <c r="N2149" t="s">
        <v>0</v>
      </c>
      <c r="O2149" t="str">
        <f t="shared" si="274"/>
        <v>OrderID: 11077,</v>
      </c>
      <c r="P2149" t="str">
        <f t="shared" si="275"/>
        <v>ProductID: 52,</v>
      </c>
      <c r="Q2149" t="str">
        <f t="shared" si="276"/>
        <v>UnitPrice: 7,</v>
      </c>
      <c r="R2149" t="str">
        <f t="shared" si="277"/>
        <v>Quantity: 2,</v>
      </c>
      <c r="S2149" t="str">
        <f t="shared" si="278"/>
        <v>Discount: 0,</v>
      </c>
      <c r="T2149" t="str">
        <f t="shared" si="279"/>
        <v>GrossProfitMargin: 18.023,</v>
      </c>
      <c r="U2149" t="str">
        <f t="shared" si="280"/>
        <v>ProductCost: 14,</v>
      </c>
      <c r="V2149" t="str">
        <f t="shared" si="281"/>
        <v>ProductRevenue: 16.52322</v>
      </c>
      <c r="W2149" t="s">
        <v>310</v>
      </c>
    </row>
    <row r="2150" spans="1:23" x14ac:dyDescent="0.3">
      <c r="A2150" s="1">
        <v>11077</v>
      </c>
      <c r="B2150" s="1">
        <v>55</v>
      </c>
      <c r="C2150" s="1">
        <v>24</v>
      </c>
      <c r="D2150" s="1">
        <v>2</v>
      </c>
      <c r="E2150" s="1">
        <v>0</v>
      </c>
      <c r="F2150" s="1">
        <v>16.462</v>
      </c>
      <c r="G2150" s="1">
        <v>48</v>
      </c>
      <c r="H2150" s="1">
        <v>55.901759999999996</v>
      </c>
      <c r="N2150" t="s">
        <v>0</v>
      </c>
      <c r="O2150" t="str">
        <f t="shared" si="274"/>
        <v>OrderID: 11077,</v>
      </c>
      <c r="P2150" t="str">
        <f t="shared" si="275"/>
        <v>ProductID: 55,</v>
      </c>
      <c r="Q2150" t="str">
        <f t="shared" si="276"/>
        <v>UnitPrice: 24,</v>
      </c>
      <c r="R2150" t="str">
        <f t="shared" si="277"/>
        <v>Quantity: 2,</v>
      </c>
      <c r="S2150" t="str">
        <f t="shared" si="278"/>
        <v>Discount: 0,</v>
      </c>
      <c r="T2150" t="str">
        <f t="shared" si="279"/>
        <v>GrossProfitMargin: 16.462,</v>
      </c>
      <c r="U2150" t="str">
        <f t="shared" si="280"/>
        <v>ProductCost: 48,</v>
      </c>
      <c r="V2150" t="str">
        <f t="shared" si="281"/>
        <v>ProductRevenue: 55.90176</v>
      </c>
      <c r="W2150" t="s">
        <v>310</v>
      </c>
    </row>
    <row r="2151" spans="1:23" x14ac:dyDescent="0.3">
      <c r="A2151" s="1">
        <v>11077</v>
      </c>
      <c r="B2151" s="1">
        <v>60</v>
      </c>
      <c r="C2151" s="1">
        <v>34</v>
      </c>
      <c r="D2151" s="1">
        <v>2</v>
      </c>
      <c r="E2151" s="1">
        <v>5.9999998658895499E-2</v>
      </c>
      <c r="F2151" s="1">
        <v>18.157</v>
      </c>
      <c r="G2151" s="1">
        <v>68</v>
      </c>
      <c r="H2151" s="1">
        <v>80.346760000000003</v>
      </c>
      <c r="N2151" t="s">
        <v>0</v>
      </c>
      <c r="O2151" t="str">
        <f t="shared" si="274"/>
        <v>OrderID: 11077,</v>
      </c>
      <c r="P2151" t="str">
        <f t="shared" si="275"/>
        <v>ProductID: 60,</v>
      </c>
      <c r="Q2151" t="str">
        <f t="shared" si="276"/>
        <v>UnitPrice: 34,</v>
      </c>
      <c r="R2151" t="str">
        <f t="shared" si="277"/>
        <v>Quantity: 2,</v>
      </c>
      <c r="S2151" t="str">
        <f t="shared" si="278"/>
        <v>Discount: 0.0599999986588955,</v>
      </c>
      <c r="T2151" t="str">
        <f t="shared" si="279"/>
        <v>GrossProfitMargin: 18.157,</v>
      </c>
      <c r="U2151" t="str">
        <f t="shared" si="280"/>
        <v>ProductCost: 68,</v>
      </c>
      <c r="V2151" t="str">
        <f t="shared" si="281"/>
        <v>ProductRevenue: 80.34676</v>
      </c>
      <c r="W2151" t="s">
        <v>310</v>
      </c>
    </row>
    <row r="2152" spans="1:23" x14ac:dyDescent="0.3">
      <c r="A2152" s="1">
        <v>11077</v>
      </c>
      <c r="B2152" s="1">
        <v>64</v>
      </c>
      <c r="C2152" s="1">
        <v>33.25</v>
      </c>
      <c r="D2152" s="1">
        <v>2</v>
      </c>
      <c r="E2152" s="1">
        <v>2.9999999329447701E-2</v>
      </c>
      <c r="F2152" s="1">
        <v>26.140999999999998</v>
      </c>
      <c r="G2152" s="1">
        <v>66.5</v>
      </c>
      <c r="H2152" s="1">
        <v>83.883764999999997</v>
      </c>
      <c r="N2152" t="s">
        <v>0</v>
      </c>
      <c r="O2152" t="str">
        <f t="shared" si="274"/>
        <v>OrderID: 11077,</v>
      </c>
      <c r="P2152" t="str">
        <f t="shared" si="275"/>
        <v>ProductID: 64,</v>
      </c>
      <c r="Q2152" t="str">
        <f t="shared" si="276"/>
        <v>UnitPrice: 33.25,</v>
      </c>
      <c r="R2152" t="str">
        <f t="shared" si="277"/>
        <v>Quantity: 2,</v>
      </c>
      <c r="S2152" t="str">
        <f t="shared" si="278"/>
        <v>Discount: 0.0299999993294477,</v>
      </c>
      <c r="T2152" t="str">
        <f t="shared" si="279"/>
        <v>GrossProfitMargin: 26.141,</v>
      </c>
      <c r="U2152" t="str">
        <f t="shared" si="280"/>
        <v>ProductCost: 66.5,</v>
      </c>
      <c r="V2152" t="str">
        <f t="shared" si="281"/>
        <v>ProductRevenue: 83.883765</v>
      </c>
      <c r="W2152" t="s">
        <v>310</v>
      </c>
    </row>
    <row r="2153" spans="1:23" x14ac:dyDescent="0.3">
      <c r="A2153" s="1">
        <v>11077</v>
      </c>
      <c r="B2153" s="1">
        <v>66</v>
      </c>
      <c r="C2153" s="1">
        <v>17</v>
      </c>
      <c r="D2153" s="1">
        <v>1</v>
      </c>
      <c r="E2153" s="1">
        <v>0</v>
      </c>
      <c r="F2153" s="1">
        <v>21.699000000000002</v>
      </c>
      <c r="G2153" s="1">
        <v>17</v>
      </c>
      <c r="H2153" s="1">
        <v>20.688829999999999</v>
      </c>
      <c r="N2153" t="s">
        <v>0</v>
      </c>
      <c r="O2153" t="str">
        <f t="shared" si="274"/>
        <v>OrderID: 11077,</v>
      </c>
      <c r="P2153" t="str">
        <f t="shared" si="275"/>
        <v>ProductID: 66,</v>
      </c>
      <c r="Q2153" t="str">
        <f t="shared" si="276"/>
        <v>UnitPrice: 17,</v>
      </c>
      <c r="R2153" t="str">
        <f t="shared" si="277"/>
        <v>Quantity: 1,</v>
      </c>
      <c r="S2153" t="str">
        <f t="shared" si="278"/>
        <v>Discount: 0,</v>
      </c>
      <c r="T2153" t="str">
        <f t="shared" si="279"/>
        <v>GrossProfitMargin: 21.699,</v>
      </c>
      <c r="U2153" t="str">
        <f t="shared" si="280"/>
        <v>ProductCost: 17,</v>
      </c>
      <c r="V2153" t="str">
        <f t="shared" si="281"/>
        <v>ProductRevenue: 20.68883</v>
      </c>
      <c r="W2153" t="s">
        <v>310</v>
      </c>
    </row>
    <row r="2154" spans="1:23" x14ac:dyDescent="0.3">
      <c r="A2154" s="1">
        <v>11077</v>
      </c>
      <c r="B2154" s="1">
        <v>73</v>
      </c>
      <c r="C2154" s="1">
        <v>15</v>
      </c>
      <c r="D2154" s="1">
        <v>2</v>
      </c>
      <c r="E2154" s="1">
        <v>9.9999997764825804E-3</v>
      </c>
      <c r="F2154" s="1">
        <v>19.036999999999999</v>
      </c>
      <c r="G2154" s="1">
        <v>30</v>
      </c>
      <c r="H2154" s="1">
        <v>35.711099999999995</v>
      </c>
      <c r="N2154" t="s">
        <v>0</v>
      </c>
      <c r="O2154" t="str">
        <f t="shared" si="274"/>
        <v>OrderID: 11077,</v>
      </c>
      <c r="P2154" t="str">
        <f t="shared" si="275"/>
        <v>ProductID: 73,</v>
      </c>
      <c r="Q2154" t="str">
        <f t="shared" si="276"/>
        <v>UnitPrice: 15,</v>
      </c>
      <c r="R2154" t="str">
        <f t="shared" si="277"/>
        <v>Quantity: 2,</v>
      </c>
      <c r="S2154" t="str">
        <f t="shared" si="278"/>
        <v>Discount: 0.00999999977648258,</v>
      </c>
      <c r="T2154" t="str">
        <f t="shared" si="279"/>
        <v>GrossProfitMargin: 19.037,</v>
      </c>
      <c r="U2154" t="str">
        <f t="shared" si="280"/>
        <v>ProductCost: 30,</v>
      </c>
      <c r="V2154" t="str">
        <f t="shared" si="281"/>
        <v>ProductRevenue: 35.7111</v>
      </c>
      <c r="W2154" t="s">
        <v>310</v>
      </c>
    </row>
    <row r="2155" spans="1:23" x14ac:dyDescent="0.3">
      <c r="A2155" s="1">
        <v>11077</v>
      </c>
      <c r="B2155" s="1">
        <v>75</v>
      </c>
      <c r="C2155" s="1">
        <v>7.75</v>
      </c>
      <c r="D2155" s="1">
        <v>4</v>
      </c>
      <c r="E2155" s="1">
        <v>0</v>
      </c>
      <c r="F2155" s="1">
        <v>26.283000000000001</v>
      </c>
      <c r="G2155" s="1">
        <v>31</v>
      </c>
      <c r="H2155" s="1">
        <v>39.147730000000003</v>
      </c>
      <c r="N2155" t="s">
        <v>0</v>
      </c>
      <c r="O2155" t="str">
        <f t="shared" si="274"/>
        <v>OrderID: 11077,</v>
      </c>
      <c r="P2155" t="str">
        <f t="shared" si="275"/>
        <v>ProductID: 75,</v>
      </c>
      <c r="Q2155" t="str">
        <f t="shared" si="276"/>
        <v>UnitPrice: 7.75,</v>
      </c>
      <c r="R2155" t="str">
        <f t="shared" si="277"/>
        <v>Quantity: 4,</v>
      </c>
      <c r="S2155" t="str">
        <f t="shared" si="278"/>
        <v>Discount: 0,</v>
      </c>
      <c r="T2155" t="str">
        <f t="shared" si="279"/>
        <v>GrossProfitMargin: 26.283,</v>
      </c>
      <c r="U2155" t="str">
        <f t="shared" si="280"/>
        <v>ProductCost: 31,</v>
      </c>
      <c r="V2155" t="str">
        <f t="shared" si="281"/>
        <v>ProductRevenue: 39.14773</v>
      </c>
      <c r="W2155" t="s">
        <v>310</v>
      </c>
    </row>
    <row r="2156" spans="1:23" x14ac:dyDescent="0.3">
      <c r="A2156" s="1">
        <v>11077</v>
      </c>
      <c r="B2156" s="1">
        <v>77</v>
      </c>
      <c r="C2156" s="1">
        <v>13</v>
      </c>
      <c r="D2156" s="1">
        <v>2</v>
      </c>
      <c r="E2156" s="1">
        <v>0</v>
      </c>
      <c r="F2156" s="1">
        <v>6.2119999999999997</v>
      </c>
      <c r="G2156" s="1">
        <v>26</v>
      </c>
      <c r="H2156" s="1">
        <v>27.615119999999997</v>
      </c>
      <c r="N2156" t="s">
        <v>0</v>
      </c>
      <c r="O2156" t="str">
        <f t="shared" si="274"/>
        <v>OrderID: 11077,</v>
      </c>
      <c r="P2156" t="str">
        <f t="shared" si="275"/>
        <v>ProductID: 77,</v>
      </c>
      <c r="Q2156" t="str">
        <f t="shared" si="276"/>
        <v>UnitPrice: 13,</v>
      </c>
      <c r="R2156" t="str">
        <f t="shared" si="277"/>
        <v>Quantity: 2,</v>
      </c>
      <c r="S2156" t="str">
        <f t="shared" si="278"/>
        <v>Discount: 0,</v>
      </c>
      <c r="T2156" t="str">
        <f t="shared" si="279"/>
        <v>GrossProfitMargin: 6.212,</v>
      </c>
      <c r="U2156" t="str">
        <f t="shared" si="280"/>
        <v>ProductCost: 26,</v>
      </c>
      <c r="V2156" t="str">
        <f t="shared" si="281"/>
        <v>ProductRevenue: 27.61512</v>
      </c>
      <c r="W2156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Categories</vt:lpstr>
      <vt:lpstr>Products</vt:lpstr>
      <vt:lpstr>Customers</vt:lpstr>
      <vt:lpstr>Orders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2019-08-30T17:53:32Z</dcterms:created>
  <dcterms:modified xsi:type="dcterms:W3CDTF">2019-08-30T20:48:19Z</dcterms:modified>
</cp:coreProperties>
</file>