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4475C75F-7592-4A5A-B3C5-D00C3A31A410}" xr6:coauthVersionLast="45" xr6:coauthVersionMax="45" xr10:uidLastSave="{00000000-0000-0000-0000-000000000000}"/>
  <bookViews>
    <workbookView xWindow="-96" yWindow="-96" windowWidth="23232" windowHeight="13152" activeTab="1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7" i="1" l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96" i="1"/>
  <c r="D90" i="1"/>
  <c r="D91" i="1" s="1"/>
  <c r="D92" i="1" s="1"/>
  <c r="D93" i="1" s="1"/>
  <c r="D94" i="1" s="1"/>
  <c r="D95" i="1" s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F4" i="1" l="1"/>
  <c r="G4" i="1"/>
  <c r="E3" i="1"/>
  <c r="G5" i="1" l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s="1"/>
  <c r="G9" i="1" l="1"/>
  <c r="G10" i="1" s="1"/>
  <c r="F10" i="1"/>
  <c r="E8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<sst xmlns="http://schemas.openxmlformats.org/spreadsheetml/2006/main" count="57" uniqueCount="48">
  <si>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</si>
  <si>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</si>
  <si>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</si>
  <si>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</si>
  <si>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</si>
  <si>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</si>
  <si>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</si>
  <si>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</si>
  <si>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</si>
  <si>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</si>
  <si>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</si>
  <si>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</si>
  <si>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Meat 2</t>
  </si>
  <si>
    <t>Meat 3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</si>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</sst>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Loss'!$A$2:$A$122</c:f>
              <c:numCache>
                <c:formatCode>m/d/yyyy</c:formatCode>
                <c:ptCount val="121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43774</c:v>
                </c:pt>
                <c:pt idx="92">
                  <c:v>43775</c:v>
                </c:pt>
                <c:pt idx="93">
                  <c:v>43776</c:v>
                </c:pt>
                <c:pt idx="94">
                  <c:v>43777</c:v>
                </c:pt>
                <c:pt idx="95">
                  <c:v>43778</c:v>
                </c:pt>
                <c:pt idx="96">
                  <c:v>43779</c:v>
                </c:pt>
                <c:pt idx="97">
                  <c:v>43780</c:v>
                </c:pt>
                <c:pt idx="98">
                  <c:v>43781</c:v>
                </c:pt>
                <c:pt idx="99">
                  <c:v>43782</c:v>
                </c:pt>
                <c:pt idx="100">
                  <c:v>43783</c:v>
                </c:pt>
                <c:pt idx="101">
                  <c:v>43784</c:v>
                </c:pt>
                <c:pt idx="102">
                  <c:v>43785</c:v>
                </c:pt>
                <c:pt idx="103">
                  <c:v>43786</c:v>
                </c:pt>
                <c:pt idx="104">
                  <c:v>43787</c:v>
                </c:pt>
                <c:pt idx="105">
                  <c:v>43788</c:v>
                </c:pt>
                <c:pt idx="106">
                  <c:v>43789</c:v>
                </c:pt>
                <c:pt idx="107">
                  <c:v>43790</c:v>
                </c:pt>
                <c:pt idx="108">
                  <c:v>43791</c:v>
                </c:pt>
                <c:pt idx="109">
                  <c:v>43792</c:v>
                </c:pt>
                <c:pt idx="110">
                  <c:v>43793</c:v>
                </c:pt>
                <c:pt idx="111">
                  <c:v>43794</c:v>
                </c:pt>
                <c:pt idx="112">
                  <c:v>43795</c:v>
                </c:pt>
                <c:pt idx="113">
                  <c:v>43796</c:v>
                </c:pt>
                <c:pt idx="114">
                  <c:v>43797</c:v>
                </c:pt>
                <c:pt idx="115">
                  <c:v>43798</c:v>
                </c:pt>
                <c:pt idx="116">
                  <c:v>43799</c:v>
                </c:pt>
                <c:pt idx="117">
                  <c:v>43800</c:v>
                </c:pt>
                <c:pt idx="118">
                  <c:v>43801</c:v>
                </c:pt>
                <c:pt idx="119">
                  <c:v>43802</c:v>
                </c:pt>
                <c:pt idx="120">
                  <c:v>43803</c:v>
                </c:pt>
              </c:numCache>
            </c:numRef>
          </c:cat>
          <c:val>
            <c:numRef>
              <c:f>'Weight Loss'!$C$2:$C$122</c:f>
              <c:numCache>
                <c:formatCode>General</c:formatCode>
                <c:ptCount val="121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Loss'!$A$2:$A$122</c:f>
              <c:numCache>
                <c:formatCode>m/d/yyyy</c:formatCode>
                <c:ptCount val="121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43774</c:v>
                </c:pt>
                <c:pt idx="92">
                  <c:v>43775</c:v>
                </c:pt>
                <c:pt idx="93">
                  <c:v>43776</c:v>
                </c:pt>
                <c:pt idx="94">
                  <c:v>43777</c:v>
                </c:pt>
                <c:pt idx="95">
                  <c:v>43778</c:v>
                </c:pt>
                <c:pt idx="96">
                  <c:v>43779</c:v>
                </c:pt>
                <c:pt idx="97">
                  <c:v>43780</c:v>
                </c:pt>
                <c:pt idx="98">
                  <c:v>43781</c:v>
                </c:pt>
                <c:pt idx="99">
                  <c:v>43782</c:v>
                </c:pt>
                <c:pt idx="100">
                  <c:v>43783</c:v>
                </c:pt>
                <c:pt idx="101">
                  <c:v>43784</c:v>
                </c:pt>
                <c:pt idx="102">
                  <c:v>43785</c:v>
                </c:pt>
                <c:pt idx="103">
                  <c:v>43786</c:v>
                </c:pt>
                <c:pt idx="104">
                  <c:v>43787</c:v>
                </c:pt>
                <c:pt idx="105">
                  <c:v>43788</c:v>
                </c:pt>
                <c:pt idx="106">
                  <c:v>43789</c:v>
                </c:pt>
                <c:pt idx="107">
                  <c:v>43790</c:v>
                </c:pt>
                <c:pt idx="108">
                  <c:v>43791</c:v>
                </c:pt>
                <c:pt idx="109">
                  <c:v>43792</c:v>
                </c:pt>
                <c:pt idx="110">
                  <c:v>43793</c:v>
                </c:pt>
                <c:pt idx="111">
                  <c:v>43794</c:v>
                </c:pt>
                <c:pt idx="112">
                  <c:v>43795</c:v>
                </c:pt>
                <c:pt idx="113">
                  <c:v>43796</c:v>
                </c:pt>
                <c:pt idx="114">
                  <c:v>43797</c:v>
                </c:pt>
                <c:pt idx="115">
                  <c:v>43798</c:v>
                </c:pt>
                <c:pt idx="116">
                  <c:v>43799</c:v>
                </c:pt>
                <c:pt idx="117">
                  <c:v>43800</c:v>
                </c:pt>
                <c:pt idx="118">
                  <c:v>43801</c:v>
                </c:pt>
                <c:pt idx="119">
                  <c:v>43802</c:v>
                </c:pt>
                <c:pt idx="120">
                  <c:v>43803</c:v>
                </c:pt>
              </c:numCache>
            </c:numRef>
          </c:cat>
          <c:val>
            <c:numRef>
              <c:f>'Weight Loss'!$D$2:$D$122</c:f>
              <c:numCache>
                <c:formatCode>General</c:formatCode>
                <c:ptCount val="121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161</c:v>
                </c:pt>
                <c:pt idx="92">
                  <c:v>161</c:v>
                </c:pt>
                <c:pt idx="93">
                  <c:v>161</c:v>
                </c:pt>
                <c:pt idx="94">
                  <c:v>160.9</c:v>
                </c:pt>
                <c:pt idx="95">
                  <c:v>160.80000000000001</c:v>
                </c:pt>
                <c:pt idx="96">
                  <c:v>160.70000000000002</c:v>
                </c:pt>
                <c:pt idx="97">
                  <c:v>160.60000000000002</c:v>
                </c:pt>
                <c:pt idx="98">
                  <c:v>160.50000000000003</c:v>
                </c:pt>
                <c:pt idx="99">
                  <c:v>160.40000000000003</c:v>
                </c:pt>
                <c:pt idx="100">
                  <c:v>160.30000000000004</c:v>
                </c:pt>
                <c:pt idx="101">
                  <c:v>160.20000000000005</c:v>
                </c:pt>
                <c:pt idx="102">
                  <c:v>160.10000000000005</c:v>
                </c:pt>
                <c:pt idx="103">
                  <c:v>160.00000000000006</c:v>
                </c:pt>
                <c:pt idx="104">
                  <c:v>159.90000000000006</c:v>
                </c:pt>
                <c:pt idx="105">
                  <c:v>159.80000000000007</c:v>
                </c:pt>
                <c:pt idx="106">
                  <c:v>159.70000000000007</c:v>
                </c:pt>
                <c:pt idx="107">
                  <c:v>159.60000000000008</c:v>
                </c:pt>
                <c:pt idx="108">
                  <c:v>159.50000000000009</c:v>
                </c:pt>
                <c:pt idx="109">
                  <c:v>159.40000000000009</c:v>
                </c:pt>
                <c:pt idx="110">
                  <c:v>159.3000000000001</c:v>
                </c:pt>
                <c:pt idx="111">
                  <c:v>159.2000000000001</c:v>
                </c:pt>
                <c:pt idx="112">
                  <c:v>159.10000000000011</c:v>
                </c:pt>
                <c:pt idx="113">
                  <c:v>159.00000000000011</c:v>
                </c:pt>
                <c:pt idx="114">
                  <c:v>158.90000000000012</c:v>
                </c:pt>
                <c:pt idx="115">
                  <c:v>158.80000000000013</c:v>
                </c:pt>
                <c:pt idx="116">
                  <c:v>158.70000000000013</c:v>
                </c:pt>
                <c:pt idx="117">
                  <c:v>158.60000000000014</c:v>
                </c:pt>
                <c:pt idx="118">
                  <c:v>158.50000000000014</c:v>
                </c:pt>
                <c:pt idx="119">
                  <c:v>158.40000000000015</c:v>
                </c:pt>
                <c:pt idx="120">
                  <c:v>158.30000000000015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Loss'!$B$2:$B$122</c15:sqref>
                        </c15:formulaRef>
                      </c:ext>
                    </c:extLst>
                    <c:numCache>
                      <c:formatCode>General</c:formatCode>
                      <c:ptCount val="1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Loss'!$E$2:$E$122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Loss'!$F$2:$F$122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Loss'!$G$2:$G$122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Loss'!$I$2:$I$122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Loss'!$K$2:$K$122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Loss'!$L$2:$L$122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  <c:pt idx="0">
                        <c:v>Meat 2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Loss'!$M$2:$M$122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Meat 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Loss'!$N$2:$N$122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77">
                        <c:v>0</c:v>
                      </c:pt>
                      <c:pt idx="8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Loss'!$O$2:$O$122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Loss'!$P$2:$P$122</c15:sqref>
                        </c15:formulaRef>
                      </c:ext>
                    </c:extLst>
                    <c:numCache>
                      <c:formatCode>General</c:formatCode>
                      <c:ptCount val="1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Loss'!$Q$2:$Q$122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85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Loss'!$R$2:$R$122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8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Loss'!$S$2:$S$122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8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Loss'!$T$2:$T$122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8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'Weight Loss'!$U$1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Loss'!$A$2:$A$122</c15:sqref>
                        </c15:formulaRef>
                      </c:ext>
                    </c:extLst>
                    <c:numCache>
                      <c:formatCode>m/d/yyyy</c:formatCode>
                      <c:ptCount val="121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43774</c:v>
                      </c:pt>
                      <c:pt idx="92">
                        <c:v>43775</c:v>
                      </c:pt>
                      <c:pt idx="93">
                        <c:v>43776</c:v>
                      </c:pt>
                      <c:pt idx="94">
                        <c:v>43777</c:v>
                      </c:pt>
                      <c:pt idx="95">
                        <c:v>43778</c:v>
                      </c:pt>
                      <c:pt idx="96">
                        <c:v>43779</c:v>
                      </c:pt>
                      <c:pt idx="97">
                        <c:v>43780</c:v>
                      </c:pt>
                      <c:pt idx="98">
                        <c:v>43781</c:v>
                      </c:pt>
                      <c:pt idx="99">
                        <c:v>43782</c:v>
                      </c:pt>
                      <c:pt idx="100">
                        <c:v>43783</c:v>
                      </c:pt>
                      <c:pt idx="101">
                        <c:v>43784</c:v>
                      </c:pt>
                      <c:pt idx="102">
                        <c:v>43785</c:v>
                      </c:pt>
                      <c:pt idx="103">
                        <c:v>43786</c:v>
                      </c:pt>
                      <c:pt idx="104">
                        <c:v>43787</c:v>
                      </c:pt>
                      <c:pt idx="105">
                        <c:v>43788</c:v>
                      </c:pt>
                      <c:pt idx="106">
                        <c:v>43789</c:v>
                      </c:pt>
                      <c:pt idx="107">
                        <c:v>43790</c:v>
                      </c:pt>
                      <c:pt idx="108">
                        <c:v>43791</c:v>
                      </c:pt>
                      <c:pt idx="109">
                        <c:v>43792</c:v>
                      </c:pt>
                      <c:pt idx="110">
                        <c:v>43793</c:v>
                      </c:pt>
                      <c:pt idx="111">
                        <c:v>43794</c:v>
                      </c:pt>
                      <c:pt idx="112">
                        <c:v>43795</c:v>
                      </c:pt>
                      <c:pt idx="113">
                        <c:v>43796</c:v>
                      </c:pt>
                      <c:pt idx="114">
                        <c:v>43797</c:v>
                      </c:pt>
                      <c:pt idx="115">
                        <c:v>43798</c:v>
                      </c:pt>
                      <c:pt idx="116">
                        <c:v>43799</c:v>
                      </c:pt>
                      <c:pt idx="117">
                        <c:v>43800</c:v>
                      </c:pt>
                      <c:pt idx="118">
                        <c:v>43801</c:v>
                      </c:pt>
                      <c:pt idx="119">
                        <c:v>43802</c:v>
                      </c:pt>
                      <c:pt idx="120">
                        <c:v>43803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'Weight Loss'!$U$2:$U$122</c15:sqref>
                        </c15:formulaRef>
                      </c:ext>
                    </c:extLst>
                    <c:numCache>
                      <c:formatCode>General</c:formatCode>
                      <c:ptCount val="1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U122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0" width="14.88671875" customWidth="1" outlineLevel="1"/>
    <col min="21" max="21" width="9.109375" style="3" bestFit="1" customWidth="1"/>
  </cols>
  <sheetData>
    <row r="1" spans="1:21" x14ac:dyDescent="0.3">
      <c r="A1" t="s">
        <v>0</v>
      </c>
      <c r="B1" s="1" t="s">
        <v>47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M1" t="s">
        <v>12</v>
      </c>
      <c r="N1" t="s">
        <v>13</v>
      </c>
      <c r="O1" t="s">
        <v>40</v>
      </c>
      <c r="P1" s="1" t="s">
        <v>10</v>
      </c>
      <c r="Q1" t="s">
        <v>42</v>
      </c>
      <c r="R1" t="s">
        <v>43</v>
      </c>
      <c r="S1" t="s">
        <v>44</v>
      </c>
      <c r="T1" t="s">
        <v>45</v>
      </c>
      <c r="U1" s="1" t="s">
        <v>46</v>
      </c>
    </row>
    <row r="2" spans="1:21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21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21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21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21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21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21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21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21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21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21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21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21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21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21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>D34-(A35-A34)*0.1</f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>D35-(A36-A35)*0.1</f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>D36-(A37-A36)*0.1</f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>D37-(A38-A37)*0.1</f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>D38-(A39-A38)*0.1</f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>D39-(A40-A39)*0.1</f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>D40-(A41-A40)*0.1</f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>D41-(A42-A41)*0.1</f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>D42-(A43-A42)*0.1</f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>D43-(A44-A43)*0.1</f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>D44-(A45-A44)*0.1</f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>D45-(A46-A45)*0.1</f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>D46-(A47-A46)*0.1</f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>D47-(A48-A47)*0.1</f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>D48-(A49-A48)*0.1</f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>D49-(A50-A49)*0.1</f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>D50-(A51-A50)*0.1</f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>D51-(A52-A51)*0.1</f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>D52-(A53-A52)*0.1</f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>D53-(A54-A53)*0.1</f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>D54-(A55-A54)*0.1</f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>D55-(A56-A55)*0.1</f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>D56-(A57-A56)*0.1</f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>D57-(A58-A57)*0.1</f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>D58-(A59-A58)*0.1</f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>D59-(A60-A59)*0.1</f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14</v>
      </c>
    </row>
    <row r="61" spans="1:12" x14ac:dyDescent="0.3">
      <c r="A61" s="2">
        <v>43740</v>
      </c>
      <c r="C61">
        <f t="shared" si="0"/>
        <v>163.19999999999999</v>
      </c>
      <c r="D61">
        <f>D60-(A61-A60)*0.1</f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>K60+1-IF(ISBLANK(L61),0,1)-IF(ISBLANK(M61),0,1)-IF(ISBLANK(N61),0,1)</f>
        <v>0</v>
      </c>
      <c r="L61" t="s">
        <v>15</v>
      </c>
    </row>
    <row r="62" spans="1:12" x14ac:dyDescent="0.3">
      <c r="A62" s="2">
        <v>43741</v>
      </c>
      <c r="C62">
        <f t="shared" si="0"/>
        <v>162.85</v>
      </c>
      <c r="D62">
        <f>D61-(A62-A61)*0.1</f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>K61+1-IF(ISBLANK(L62),0,1)-IF(ISBLANK(M62),0,1)-IF(ISBLANK(N62),0,1)</f>
        <v>0</v>
      </c>
      <c r="L62" t="s">
        <v>16</v>
      </c>
    </row>
    <row r="63" spans="1:12" x14ac:dyDescent="0.3">
      <c r="A63" s="2">
        <v>43742</v>
      </c>
      <c r="C63">
        <f t="shared" si="0"/>
        <v>162.5</v>
      </c>
      <c r="D63">
        <f>D62-(A63-A62)*0.1</f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>K62+1-IF(ISBLANK(L63),0,1)-IF(ISBLANK(M63),0,1)-IF(ISBLANK(N63),0,1)</f>
        <v>0</v>
      </c>
      <c r="L63" t="s">
        <v>17</v>
      </c>
    </row>
    <row r="64" spans="1:12" x14ac:dyDescent="0.3">
      <c r="A64" s="2">
        <v>43743</v>
      </c>
      <c r="C64">
        <f t="shared" si="0"/>
        <v>163.30000000000001</v>
      </c>
      <c r="D64">
        <f>D63-(A64-A63)*0.1</f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>K63+1-IF(ISBLANK(L64),0,1)-IF(ISBLANK(M64),0,1)-IF(ISBLANK(N64),0,1)</f>
        <v>0</v>
      </c>
      <c r="L64" t="s">
        <v>18</v>
      </c>
    </row>
    <row r="65" spans="1:15" x14ac:dyDescent="0.3">
      <c r="A65" s="2">
        <v>43744</v>
      </c>
      <c r="C65">
        <f t="shared" si="0"/>
        <v>162.1</v>
      </c>
      <c r="D65">
        <f>D64-(A65-A64)*0.1</f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>K64+1-IF(ISBLANK(L65),0,1)-IF(ISBLANK(M65),0,1)-IF(ISBLANK(N65),0,1)</f>
        <v>-1</v>
      </c>
      <c r="L65" t="s">
        <v>19</v>
      </c>
      <c r="M65" t="s">
        <v>19</v>
      </c>
    </row>
    <row r="66" spans="1:15" x14ac:dyDescent="0.3">
      <c r="A66" s="2">
        <v>43745</v>
      </c>
      <c r="C66">
        <f t="shared" ref="C66:C91" si="1">AVERAGE($H66:$I66)</f>
        <v>162.4</v>
      </c>
      <c r="D66">
        <f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>K65+1-IF(ISBLANK(L66),0,1)-IF(ISBLANK(M66),0,1)-IF(ISBLANK(N66),0,1)</f>
        <v>-1</v>
      </c>
      <c r="L66" t="s">
        <v>20</v>
      </c>
    </row>
    <row r="67" spans="1:15" x14ac:dyDescent="0.3">
      <c r="A67" s="2">
        <v>43746</v>
      </c>
      <c r="C67">
        <f t="shared" si="1"/>
        <v>162.4</v>
      </c>
      <c r="D67">
        <f>D66-(A67-A66)*0.1</f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>K66+1-IF(ISBLANK(L67),0,1)-IF(ISBLANK(M67),0,1)-IF(ISBLANK(N67),0,1)</f>
        <v>-1</v>
      </c>
      <c r="L67" t="s">
        <v>21</v>
      </c>
    </row>
    <row r="68" spans="1:15" x14ac:dyDescent="0.3">
      <c r="A68" s="2">
        <v>43747</v>
      </c>
      <c r="C68">
        <f t="shared" si="1"/>
        <v>162.6</v>
      </c>
      <c r="D68">
        <f>D67-(A68-A67)*0.1</f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>K67+1-IF(ISBLANK(L68),0,1)-IF(ISBLANK(M68),0,1)-IF(ISBLANK(N68),0,1)</f>
        <v>-1</v>
      </c>
      <c r="L68" t="s">
        <v>22</v>
      </c>
    </row>
    <row r="69" spans="1:15" x14ac:dyDescent="0.3">
      <c r="A69" s="2">
        <v>43748</v>
      </c>
      <c r="C69">
        <f t="shared" si="1"/>
        <v>162.1</v>
      </c>
      <c r="D69">
        <f>D68-(A69-A68)*0.1</f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>K68+1-IF(ISBLANK(L69),0,1)-IF(ISBLANK(M69),0,1)-IF(ISBLANK(N69),0,1)</f>
        <v>-1</v>
      </c>
      <c r="L69" t="s">
        <v>23</v>
      </c>
    </row>
    <row r="70" spans="1:15" x14ac:dyDescent="0.3">
      <c r="A70" s="2">
        <v>43749</v>
      </c>
      <c r="C70">
        <f t="shared" si="1"/>
        <v>162</v>
      </c>
      <c r="D70">
        <f>D69-(A70-A69)*0.1</f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>K69+1-IF(ISBLANK(L70),0,1)-IF(ISBLANK(M70),0,1)-IF(ISBLANK(N70),0,1)</f>
        <v>-1</v>
      </c>
      <c r="L70" t="s">
        <v>24</v>
      </c>
    </row>
    <row r="71" spans="1:15" x14ac:dyDescent="0.3">
      <c r="A71" s="2">
        <v>43750</v>
      </c>
      <c r="C71">
        <f t="shared" si="1"/>
        <v>162.30000000000001</v>
      </c>
      <c r="D71">
        <f>D70-(A71-A70)*0.1</f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>K70+1-IF(ISBLANK(L71),0,1)-IF(ISBLANK(M71),0,1)-IF(ISBLANK(N71),0,1)</f>
        <v>-1</v>
      </c>
      <c r="L71" t="s">
        <v>25</v>
      </c>
    </row>
    <row r="72" spans="1:15" x14ac:dyDescent="0.3">
      <c r="A72" s="2">
        <v>43751</v>
      </c>
      <c r="C72">
        <f t="shared" si="1"/>
        <v>161.69999999999999</v>
      </c>
      <c r="D72">
        <f>D71-(A72-A71)*0.1</f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>K71+1-IF(ISBLANK(L72),0,1)-IF(ISBLANK(M72),0,1)-IF(ISBLANK(N72),0,1)</f>
        <v>-1</v>
      </c>
      <c r="L72" t="s">
        <v>26</v>
      </c>
    </row>
    <row r="73" spans="1:15" x14ac:dyDescent="0.3">
      <c r="A73" s="2">
        <v>43752</v>
      </c>
      <c r="C73">
        <f t="shared" si="1"/>
        <v>162.19999999999999</v>
      </c>
      <c r="D73">
        <f>D72-(A73-A72)*0.1</f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>K72+1-IF(ISBLANK(L73),0,1)-IF(ISBLANK(M73),0,1)-IF(ISBLANK(N73),0,1)</f>
        <v>-2</v>
      </c>
      <c r="L73" t="s">
        <v>27</v>
      </c>
      <c r="M73" t="s">
        <v>28</v>
      </c>
    </row>
    <row r="74" spans="1:15" x14ac:dyDescent="0.3">
      <c r="A74" s="2">
        <v>43753</v>
      </c>
      <c r="C74">
        <f t="shared" si="1"/>
        <v>162.30000000000001</v>
      </c>
      <c r="D74">
        <f>D73-(A74-A73)*0.1</f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>K73+1-IF(ISBLANK(L74),0,1)-IF(ISBLANK(M74),0,1)-IF(ISBLANK(N74),0,1)</f>
        <v>-1</v>
      </c>
    </row>
    <row r="75" spans="1:15" x14ac:dyDescent="0.3">
      <c r="A75" s="2">
        <v>43754</v>
      </c>
      <c r="C75">
        <f t="shared" si="1"/>
        <v>161.60000000000002</v>
      </c>
      <c r="D75">
        <f>D74-(A75-A74)*0.1</f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>K74+1-IF(ISBLANK(L75),0,1)-IF(ISBLANK(M75),0,1)-IF(ISBLANK(N75),0,1)</f>
        <v>0</v>
      </c>
      <c r="O75" t="s">
        <v>29</v>
      </c>
    </row>
    <row r="76" spans="1:15" x14ac:dyDescent="0.3">
      <c r="A76" s="2">
        <v>43755</v>
      </c>
      <c r="C76">
        <f t="shared" si="1"/>
        <v>161.80000000000001</v>
      </c>
      <c r="D76">
        <f>D75-(A76-A75)*0.1</f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>K75+1-IF(ISBLANK(L76),0,1)-IF(ISBLANK(M76),0,1)-IF(ISBLANK(N76),0,1)</f>
        <v>0</v>
      </c>
      <c r="L76" t="s">
        <v>30</v>
      </c>
    </row>
    <row r="77" spans="1:15" x14ac:dyDescent="0.3">
      <c r="A77" s="2">
        <v>43756</v>
      </c>
      <c r="C77">
        <f t="shared" si="1"/>
        <v>161.80000000000001</v>
      </c>
      <c r="D77">
        <f>D76-(A77-A76)*0.1</f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>K76+1-IF(ISBLANK(L77),0,1)-IF(ISBLANK(M77),0,1)-IF(ISBLANK(N77),0,1)</f>
        <v>1</v>
      </c>
    </row>
    <row r="78" spans="1:15" x14ac:dyDescent="0.3">
      <c r="A78" s="2">
        <v>43757</v>
      </c>
      <c r="C78">
        <f t="shared" si="1"/>
        <v>161.80000000000001</v>
      </c>
      <c r="D78">
        <f>D77-(A78-A77)*0.1</f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>K77+1-IF(ISBLANK(L78),0,1)-IF(ISBLANK(M78),0,1)-IF(ISBLANK(N78),0,1)</f>
        <v>2</v>
      </c>
    </row>
    <row r="79" spans="1:15" x14ac:dyDescent="0.3">
      <c r="A79" s="2">
        <v>43758</v>
      </c>
      <c r="C79">
        <f t="shared" si="1"/>
        <v>162.89999999999998</v>
      </c>
      <c r="D79">
        <f>D78-(A79-A78)*0.1</f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>K78+1-IF(ISBLANK(L79),0,1)-IF(ISBLANK(M79),0,1)-IF(ISBLANK(N79),0,1)</f>
        <v>0</v>
      </c>
      <c r="L79" t="s">
        <v>31</v>
      </c>
      <c r="M79" t="s">
        <v>32</v>
      </c>
      <c r="N79" t="s">
        <v>32</v>
      </c>
    </row>
    <row r="80" spans="1:15" x14ac:dyDescent="0.3">
      <c r="A80" s="2">
        <v>43759</v>
      </c>
      <c r="C80">
        <f t="shared" si="1"/>
        <v>163.19999999999999</v>
      </c>
      <c r="D80">
        <f>D79-(A80-A79)*0.1</f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>K79+1-IF(ISBLANK(L80),0,1)-IF(ISBLANK(M80),0,1)-IF(ISBLANK(N80),0,1)</f>
        <v>0</v>
      </c>
      <c r="L80" t="s">
        <v>33</v>
      </c>
    </row>
    <row r="81" spans="1:20" x14ac:dyDescent="0.3">
      <c r="A81" s="2">
        <v>43760</v>
      </c>
      <c r="C81">
        <f t="shared" si="1"/>
        <v>161.69999999999999</v>
      </c>
      <c r="D81">
        <f>D80-(A81-A80)*0.1</f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>K80+1-IF(ISBLANK(L81),0,1)-IF(ISBLANK(M81),0,1)-IF(ISBLANK(N81),0,1)</f>
        <v>1</v>
      </c>
    </row>
    <row r="82" spans="1:20" x14ac:dyDescent="0.3">
      <c r="A82" s="2">
        <v>43761</v>
      </c>
      <c r="C82">
        <f t="shared" si="1"/>
        <v>162</v>
      </c>
      <c r="D82">
        <f>D81-(A82-A81)*0.1</f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>K81+1-IF(ISBLANK(L82),0,1)-IF(ISBLANK(M82),0,1)-IF(ISBLANK(N82),0,1)</f>
        <v>1</v>
      </c>
      <c r="L82" t="s">
        <v>22</v>
      </c>
    </row>
    <row r="83" spans="1:20" x14ac:dyDescent="0.3">
      <c r="A83" s="2">
        <v>43762</v>
      </c>
      <c r="C83">
        <f t="shared" si="1"/>
        <v>160.30000000000001</v>
      </c>
      <c r="D83">
        <f>D82-(A83-A82)*0.1</f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>K82+1-IF(ISBLANK(L83),0,1)-IF(ISBLANK(M83),0,1)-IF(ISBLANK(N83),0,1)</f>
        <v>1</v>
      </c>
      <c r="L83" t="s">
        <v>34</v>
      </c>
    </row>
    <row r="84" spans="1:20" x14ac:dyDescent="0.3">
      <c r="A84" s="2">
        <v>43763</v>
      </c>
      <c r="C84">
        <f t="shared" si="1"/>
        <v>160.80000000000001</v>
      </c>
      <c r="D84">
        <f>D83-(A84-A83)*0.1</f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>K83+1-IF(ISBLANK(L84),0,1)-IF(ISBLANK(M84),0,1)-IF(ISBLANK(N84),0,1)</f>
        <v>2</v>
      </c>
    </row>
    <row r="85" spans="1:20" x14ac:dyDescent="0.3">
      <c r="A85" s="2">
        <v>43766</v>
      </c>
      <c r="C85">
        <f t="shared" si="1"/>
        <v>160.30000000000001</v>
      </c>
      <c r="D85">
        <f>D84-(A85-A84)*0.1</f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>K84+1-IF(ISBLANK(L85),0,1)-IF(ISBLANK(M85),0,1)-IF(ISBLANK(N85),0,1)</f>
        <v>0</v>
      </c>
      <c r="L85" t="s">
        <v>35</v>
      </c>
      <c r="M85" t="s">
        <v>35</v>
      </c>
      <c r="N85" t="s">
        <v>36</v>
      </c>
    </row>
    <row r="86" spans="1:20" x14ac:dyDescent="0.3">
      <c r="A86" s="2">
        <v>43767</v>
      </c>
      <c r="C86">
        <f t="shared" si="1"/>
        <v>160</v>
      </c>
      <c r="D86">
        <f>D85-(A86-A85)*0.1</f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>K85+1-IF(ISBLANK(L86),0,1)-IF(ISBLANK(M86),0,1)-IF(ISBLANK(N86),0,1)</f>
        <v>1</v>
      </c>
      <c r="O86" t="s">
        <v>37</v>
      </c>
    </row>
    <row r="87" spans="1:20" x14ac:dyDescent="0.3">
      <c r="A87" s="2">
        <v>43768</v>
      </c>
      <c r="C87">
        <f t="shared" si="1"/>
        <v>160.1</v>
      </c>
      <c r="D87">
        <f>D86-(A87-A86)*0.1</f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>K86+1-IF(ISBLANK(L87),0,1)-IF(ISBLANK(M87),0,1)-IF(ISBLANK(N87),0,1)</f>
        <v>2</v>
      </c>
      <c r="Q87">
        <v>7</v>
      </c>
    </row>
    <row r="88" spans="1:20" x14ac:dyDescent="0.3">
      <c r="A88" s="2">
        <v>43769</v>
      </c>
      <c r="C88">
        <f t="shared" si="1"/>
        <v>161.69999999999999</v>
      </c>
      <c r="D88">
        <f>D87-(A88-A87)*0.1</f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>K87+1-IF(ISBLANK(L88),0,1)-IF(ISBLANK(M88),0,1)-IF(ISBLANK(N88),0,1)</f>
        <v>1</v>
      </c>
      <c r="L88" t="s">
        <v>38</v>
      </c>
      <c r="M88" t="s">
        <v>38</v>
      </c>
    </row>
    <row r="89" spans="1:20" x14ac:dyDescent="0.3">
      <c r="A89" s="2">
        <v>43770</v>
      </c>
      <c r="C89">
        <f t="shared" si="1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>K88+1-IF(ISBLANK(L89),0,1)-IF(ISBLANK(M89),0,1)-IF(ISBLANK(N89),0,1)</f>
        <v>2</v>
      </c>
    </row>
    <row r="90" spans="1:20" x14ac:dyDescent="0.3">
      <c r="A90" s="2">
        <v>43771</v>
      </c>
      <c r="C90">
        <f t="shared" si="1"/>
        <v>162.69999999999999</v>
      </c>
      <c r="D90">
        <f t="shared" ref="D90:D98" si="2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>K89+1-IF(ISBLANK(L90),0,1)-IF(ISBLANK(M90),0,1)-IF(ISBLANK(N90),0,1)</f>
        <v>1</v>
      </c>
      <c r="L90" t="s">
        <v>39</v>
      </c>
      <c r="M90" t="s">
        <v>39</v>
      </c>
    </row>
    <row r="91" spans="1:20" x14ac:dyDescent="0.3">
      <c r="A91" s="2">
        <v>43772</v>
      </c>
      <c r="C91">
        <f t="shared" si="1"/>
        <v>161.60000000000002</v>
      </c>
      <c r="D91">
        <f t="shared" si="2"/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>K90+1-IF(ISBLANK(L91),0,1)-IF(ISBLANK(M91),0,1)-IF(ISBLANK(N91),0,1)</f>
        <v>2</v>
      </c>
      <c r="R91">
        <v>12</v>
      </c>
      <c r="S91">
        <v>20</v>
      </c>
      <c r="T91">
        <v>10</v>
      </c>
    </row>
    <row r="92" spans="1:20" x14ac:dyDescent="0.3">
      <c r="A92" s="2">
        <v>43773</v>
      </c>
      <c r="D92">
        <f t="shared" si="2"/>
        <v>161</v>
      </c>
    </row>
    <row r="93" spans="1:20" x14ac:dyDescent="0.3">
      <c r="A93" s="2">
        <v>43774</v>
      </c>
      <c r="D93">
        <f t="shared" si="2"/>
        <v>161</v>
      </c>
    </row>
    <row r="94" spans="1:20" x14ac:dyDescent="0.3">
      <c r="A94" s="2">
        <v>43775</v>
      </c>
      <c r="D94">
        <f t="shared" si="2"/>
        <v>161</v>
      </c>
    </row>
    <row r="95" spans="1:20" x14ac:dyDescent="0.3">
      <c r="A95" s="2">
        <v>43776</v>
      </c>
      <c r="D95">
        <f t="shared" si="2"/>
        <v>161</v>
      </c>
    </row>
    <row r="96" spans="1:20" x14ac:dyDescent="0.3">
      <c r="A96" s="2">
        <v>43777</v>
      </c>
      <c r="D96">
        <f>D95-(A96-A95)*0.1</f>
        <v>160.9</v>
      </c>
    </row>
    <row r="97" spans="1:4" x14ac:dyDescent="0.3">
      <c r="A97" s="2">
        <v>43778</v>
      </c>
      <c r="D97">
        <f t="shared" ref="D97:D122" si="3">D96-(A97-A96)*0.1</f>
        <v>160.80000000000001</v>
      </c>
    </row>
    <row r="98" spans="1:4" x14ac:dyDescent="0.3">
      <c r="A98" s="2">
        <v>43779</v>
      </c>
      <c r="D98">
        <f t="shared" si="3"/>
        <v>160.70000000000002</v>
      </c>
    </row>
    <row r="99" spans="1:4" x14ac:dyDescent="0.3">
      <c r="A99" s="2">
        <v>43780</v>
      </c>
      <c r="D99">
        <f t="shared" si="3"/>
        <v>160.60000000000002</v>
      </c>
    </row>
    <row r="100" spans="1:4" x14ac:dyDescent="0.3">
      <c r="A100" s="2">
        <v>43781</v>
      </c>
      <c r="D100">
        <f t="shared" si="3"/>
        <v>160.50000000000003</v>
      </c>
    </row>
    <row r="101" spans="1:4" x14ac:dyDescent="0.3">
      <c r="A101" s="2">
        <v>43782</v>
      </c>
      <c r="D101">
        <f t="shared" si="3"/>
        <v>160.40000000000003</v>
      </c>
    </row>
    <row r="102" spans="1:4" x14ac:dyDescent="0.3">
      <c r="A102" s="2">
        <v>43783</v>
      </c>
      <c r="D102">
        <f t="shared" si="3"/>
        <v>160.30000000000004</v>
      </c>
    </row>
    <row r="103" spans="1:4" x14ac:dyDescent="0.3">
      <c r="A103" s="2">
        <v>43784</v>
      </c>
      <c r="D103">
        <f t="shared" si="3"/>
        <v>160.20000000000005</v>
      </c>
    </row>
    <row r="104" spans="1:4" x14ac:dyDescent="0.3">
      <c r="A104" s="2">
        <v>43785</v>
      </c>
      <c r="D104">
        <f t="shared" si="3"/>
        <v>160.10000000000005</v>
      </c>
    </row>
    <row r="105" spans="1:4" x14ac:dyDescent="0.3">
      <c r="A105" s="2">
        <v>43786</v>
      </c>
      <c r="D105">
        <f t="shared" si="3"/>
        <v>160.00000000000006</v>
      </c>
    </row>
    <row r="106" spans="1:4" x14ac:dyDescent="0.3">
      <c r="A106" s="2">
        <v>43787</v>
      </c>
      <c r="D106">
        <f t="shared" si="3"/>
        <v>159.90000000000006</v>
      </c>
    </row>
    <row r="107" spans="1:4" x14ac:dyDescent="0.3">
      <c r="A107" s="2">
        <v>43788</v>
      </c>
      <c r="D107">
        <f t="shared" si="3"/>
        <v>159.80000000000007</v>
      </c>
    </row>
    <row r="108" spans="1:4" x14ac:dyDescent="0.3">
      <c r="A108" s="2">
        <v>43789</v>
      </c>
      <c r="D108">
        <f t="shared" si="3"/>
        <v>159.70000000000007</v>
      </c>
    </row>
    <row r="109" spans="1:4" x14ac:dyDescent="0.3">
      <c r="A109" s="2">
        <v>43790</v>
      </c>
      <c r="D109">
        <f t="shared" si="3"/>
        <v>159.60000000000008</v>
      </c>
    </row>
    <row r="110" spans="1:4" x14ac:dyDescent="0.3">
      <c r="A110" s="2">
        <v>43791</v>
      </c>
      <c r="D110">
        <f t="shared" si="3"/>
        <v>159.50000000000009</v>
      </c>
    </row>
    <row r="111" spans="1:4" x14ac:dyDescent="0.3">
      <c r="A111" s="2">
        <v>43792</v>
      </c>
      <c r="D111">
        <f t="shared" si="3"/>
        <v>159.40000000000009</v>
      </c>
    </row>
    <row r="112" spans="1:4" x14ac:dyDescent="0.3">
      <c r="A112" s="2">
        <v>43793</v>
      </c>
      <c r="D112">
        <f t="shared" si="3"/>
        <v>159.3000000000001</v>
      </c>
    </row>
    <row r="113" spans="1:4" x14ac:dyDescent="0.3">
      <c r="A113" s="2">
        <v>43794</v>
      </c>
      <c r="D113">
        <f t="shared" si="3"/>
        <v>159.2000000000001</v>
      </c>
    </row>
    <row r="114" spans="1:4" x14ac:dyDescent="0.3">
      <c r="A114" s="2">
        <v>43795</v>
      </c>
      <c r="D114">
        <f t="shared" si="3"/>
        <v>159.10000000000011</v>
      </c>
    </row>
    <row r="115" spans="1:4" x14ac:dyDescent="0.3">
      <c r="A115" s="2">
        <v>43796</v>
      </c>
      <c r="D115">
        <f t="shared" si="3"/>
        <v>159.00000000000011</v>
      </c>
    </row>
    <row r="116" spans="1:4" x14ac:dyDescent="0.3">
      <c r="A116" s="2">
        <v>43797</v>
      </c>
      <c r="D116">
        <f t="shared" si="3"/>
        <v>158.90000000000012</v>
      </c>
    </row>
    <row r="117" spans="1:4" x14ac:dyDescent="0.3">
      <c r="A117" s="2">
        <v>43798</v>
      </c>
      <c r="D117">
        <f t="shared" si="3"/>
        <v>158.80000000000013</v>
      </c>
    </row>
    <row r="118" spans="1:4" x14ac:dyDescent="0.3">
      <c r="A118" s="2">
        <v>43799</v>
      </c>
      <c r="D118">
        <f t="shared" si="3"/>
        <v>158.70000000000013</v>
      </c>
    </row>
    <row r="119" spans="1:4" x14ac:dyDescent="0.3">
      <c r="A119" s="2">
        <v>43800</v>
      </c>
      <c r="D119">
        <f t="shared" si="3"/>
        <v>158.60000000000014</v>
      </c>
    </row>
    <row r="120" spans="1:4" x14ac:dyDescent="0.3">
      <c r="A120" s="2">
        <v>43801</v>
      </c>
      <c r="D120">
        <f t="shared" si="3"/>
        <v>158.50000000000014</v>
      </c>
    </row>
    <row r="121" spans="1:4" x14ac:dyDescent="0.3">
      <c r="A121" s="2">
        <v>43802</v>
      </c>
      <c r="D121">
        <f t="shared" si="3"/>
        <v>158.40000000000015</v>
      </c>
    </row>
    <row r="122" spans="1:4" x14ac:dyDescent="0.3">
      <c r="A122" s="2">
        <v>43803</v>
      </c>
      <c r="D122">
        <f t="shared" si="3"/>
        <v>158.30000000000015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abSelected="1" zoomScale="115" zoomScaleNormal="115" workbookViewId="0">
      <selection activeCell="D7" sqref="D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 t="s">
        <v>9</v>
      </c>
      <c r="D2" s="4" t="s">
        <v>41</v>
      </c>
      <c r="E2" s="4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2019-11-05T03:27:13Z</dcterms:modified>
</cp:coreProperties>
</file>