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CBFE4987-B6C8-4171-ADA5-5571E1F0389A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Sheet1" sheetId="3" r:id="rId2"/>
    <sheet name="Dashboar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0" i="1" l="1"/>
  <c r="H110" i="1"/>
  <c r="I110" i="1"/>
  <c r="D109" i="1"/>
  <c r="I109" i="1"/>
  <c r="C109" i="1" s="1"/>
  <c r="E109" i="1" s="1"/>
  <c r="C110" i="1" l="1"/>
  <c r="F110" i="1" s="1"/>
  <c r="G109" i="1"/>
  <c r="F109" i="1"/>
  <c r="F106" i="1"/>
  <c r="F107" i="1" s="1"/>
  <c r="G105" i="1"/>
  <c r="G106" i="1" s="1"/>
  <c r="F105" i="1"/>
  <c r="F104" i="1"/>
  <c r="D108" i="1"/>
  <c r="I108" i="1"/>
  <c r="C108" i="1" s="1"/>
  <c r="E106" i="1"/>
  <c r="I107" i="1"/>
  <c r="C107" i="1" s="1"/>
  <c r="C106" i="1"/>
  <c r="I106" i="1"/>
  <c r="D111" i="1"/>
  <c r="D112" i="1" s="1"/>
  <c r="D113" i="1" s="1"/>
  <c r="D114" i="1" s="1"/>
  <c r="D115" i="1" s="1"/>
  <c r="D116" i="1" s="1"/>
  <c r="D117" i="1" s="1"/>
  <c r="D118" i="1" s="1"/>
  <c r="D119" i="1" s="1"/>
  <c r="D106" i="1"/>
  <c r="D107" i="1"/>
  <c r="D105" i="1"/>
  <c r="I105" i="1"/>
  <c r="C105" i="1" s="1"/>
  <c r="G104" i="1"/>
  <c r="E104" i="1"/>
  <c r="D104" i="1"/>
  <c r="C104" i="1"/>
  <c r="I104" i="1"/>
  <c r="C103" i="1"/>
  <c r="E103" i="1"/>
  <c r="F103" i="1"/>
  <c r="G103" i="1"/>
  <c r="I103" i="1"/>
  <c r="C102" i="1"/>
  <c r="G102" i="1"/>
  <c r="F102" i="1"/>
  <c r="E102" i="1"/>
  <c r="E101" i="1"/>
  <c r="F101" i="1"/>
  <c r="G101" i="1"/>
  <c r="I102" i="1"/>
  <c r="E110" i="1" l="1"/>
  <c r="G110" i="1"/>
  <c r="F108" i="1"/>
  <c r="E108" i="1"/>
  <c r="G107" i="1"/>
  <c r="G108" i="1" s="1"/>
  <c r="E107" i="1"/>
  <c r="E105" i="1"/>
  <c r="I101" i="1" l="1"/>
  <c r="C101" i="1" s="1"/>
  <c r="K100" i="1"/>
  <c r="K99" i="1"/>
  <c r="E100" i="1"/>
  <c r="F100" i="1"/>
  <c r="G100" i="1"/>
  <c r="C100" i="1"/>
  <c r="I100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<sst xmlns="http://schemas.openxmlformats.org/spreadsheetml/2006/main" count="76" uniqueCount="62">
  <si>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</si>
  <si>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</si>
  <si>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</si>
  <si>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</si>
  <si>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</si>
  <si>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</si>
  <si>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</si>
  <si>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</si>
  <si>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</si>
  <si>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</si>
  <si>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</si>
  <si>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</si>
  <si>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</si>
  <si>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</si>
  <si>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</si>
  <si>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</si>
  <si>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</si>
  <si>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</si>
  <si>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</si>
  <si>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</si>
  <si>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</si>
  <si>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</si>
  <si>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</si>
  <si>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</si>
  <si>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</si>
  <si>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</si>
  <si>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</si>
  <si>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</si>
  <si>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</si>
  <si>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</si>
  <si>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</si>
  <si>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</si>
  <si>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</si>
  <si>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</si>
  <si>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</si>
  <si>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</si>
  <si>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</si>
  <si>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</si>
  <si>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</si>
  <si>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</si>
  <si>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</si>
  <si>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</si>
  <si>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</si>
  <si>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</si>
  <si>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</si>
  <si>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</si>
  <si>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</si>
  <si>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</si>
  <si>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</si>
  <si>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</si>
  <si>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</si>
  <si>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</si>
  <si>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</si>
  <si>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</si>
  <si>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</si>
  <si>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</si>
  <si>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</si>
  <si>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</si>
  <si>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</si>
  <si>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</si>
  <si>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</si>
  <si>
    <t>Jan 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</si>
</sst>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164.9</c:v>
                </c:pt>
                <c:pt idx="99">
                  <c:v>164.5</c:v>
                </c:pt>
                <c:pt idx="100">
                  <c:v>163.80000000000001</c:v>
                </c:pt>
                <c:pt idx="101">
                  <c:v>164.70000000000002</c:v>
                </c:pt>
                <c:pt idx="102">
                  <c:v>166.7</c:v>
                </c:pt>
                <c:pt idx="103">
                  <c:v>166.3</c:v>
                </c:pt>
                <c:pt idx="104">
                  <c:v>166.1</c:v>
                </c:pt>
                <c:pt idx="105">
                  <c:v>166.05</c:v>
                </c:pt>
                <c:pt idx="106">
                  <c:v>165.8</c:v>
                </c:pt>
                <c:pt idx="107">
                  <c:v>165.29999999999998</c:v>
                </c:pt>
                <c:pt idx="108">
                  <c:v>165.2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102">
                  <c:v>166.7</c:v>
                </c:pt>
                <c:pt idx="103">
                  <c:v>166.39999999999998</c:v>
                </c:pt>
                <c:pt idx="104">
                  <c:v>166.09999999999997</c:v>
                </c:pt>
                <c:pt idx="105">
                  <c:v>165.79999999999995</c:v>
                </c:pt>
                <c:pt idx="106">
                  <c:v>165.49999999999994</c:v>
                </c:pt>
                <c:pt idx="107">
                  <c:v>165.19999999999993</c:v>
                </c:pt>
                <c:pt idx="108">
                  <c:v>164.99999999999994</c:v>
                </c:pt>
                <c:pt idx="109">
                  <c:v>164.79999999999995</c:v>
                </c:pt>
                <c:pt idx="110">
                  <c:v>164.59999999999997</c:v>
                </c:pt>
                <c:pt idx="111">
                  <c:v>164.39999999999998</c:v>
                </c:pt>
                <c:pt idx="112">
                  <c:v>164.2</c:v>
                </c:pt>
                <c:pt idx="113">
                  <c:v>164</c:v>
                </c:pt>
                <c:pt idx="114">
                  <c:v>163.80000000000001</c:v>
                </c:pt>
                <c:pt idx="115">
                  <c:v>163.60000000000002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1.6999999999999886</c:v>
                      </c:pt>
                      <c:pt idx="103">
                        <c:v>1.3000000000000114</c:v>
                      </c:pt>
                      <c:pt idx="104">
                        <c:v>1.0999999999999943</c:v>
                      </c:pt>
                      <c:pt idx="105">
                        <c:v>1.0500000000000114</c:v>
                      </c:pt>
                      <c:pt idx="106">
                        <c:v>0.80000000000001137</c:v>
                      </c:pt>
                      <c:pt idx="107">
                        <c:v>0.29999999999998295</c:v>
                      </c:pt>
                      <c:pt idx="108">
                        <c:v>0.19999999999998863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  <c:pt idx="99">
                        <c:v>7.4000000000000057</c:v>
                      </c:pt>
                      <c:pt idx="100">
                        <c:v>6.1999999999999886</c:v>
                      </c:pt>
                      <c:pt idx="101">
                        <c:v>6.1999999999999886</c:v>
                      </c:pt>
                      <c:pt idx="102">
                        <c:v>11.699999999999989</c:v>
                      </c:pt>
                      <c:pt idx="103">
                        <c:v>11.300000000000011</c:v>
                      </c:pt>
                      <c:pt idx="104">
                        <c:v>11.099999999999994</c:v>
                      </c:pt>
                      <c:pt idx="105">
                        <c:v>11.050000000000011</c:v>
                      </c:pt>
                      <c:pt idx="106">
                        <c:v>10.800000000000011</c:v>
                      </c:pt>
                      <c:pt idx="107">
                        <c:v>10.299999999999983</c:v>
                      </c:pt>
                      <c:pt idx="108">
                        <c:v>10.199999999999989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  <c:pt idx="99">
                        <c:v>17.400000000000006</c:v>
                      </c:pt>
                      <c:pt idx="100">
                        <c:v>16.199999999999989</c:v>
                      </c:pt>
                      <c:pt idx="101">
                        <c:v>16.199999999999989</c:v>
                      </c:pt>
                      <c:pt idx="102">
                        <c:v>21.699999999999989</c:v>
                      </c:pt>
                      <c:pt idx="103">
                        <c:v>21.300000000000011</c:v>
                      </c:pt>
                      <c:pt idx="104">
                        <c:v>21.099999999999994</c:v>
                      </c:pt>
                      <c:pt idx="105">
                        <c:v>21.050000000000011</c:v>
                      </c:pt>
                      <c:pt idx="106">
                        <c:v>20.800000000000011</c:v>
                      </c:pt>
                      <c:pt idx="107">
                        <c:v>20.299999999999983</c:v>
                      </c:pt>
                      <c:pt idx="108">
                        <c:v>20.199999999999989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163</c:v>
                      </c:pt>
                      <c:pt idx="99">
                        <c:v>162.4</c:v>
                      </c:pt>
                      <c:pt idx="100">
                        <c:v>161.19999999999999</c:v>
                      </c:pt>
                      <c:pt idx="101">
                        <c:v>163.19999999999999</c:v>
                      </c:pt>
                      <c:pt idx="102">
                        <c:v>163.6</c:v>
                      </c:pt>
                      <c:pt idx="103">
                        <c:v>163.19999999999999</c:v>
                      </c:pt>
                      <c:pt idx="104">
                        <c:v>163.19999999999999</c:v>
                      </c:pt>
                      <c:pt idx="105">
                        <c:v>163.4</c:v>
                      </c:pt>
                      <c:pt idx="106">
                        <c:v>163.30000000000001</c:v>
                      </c:pt>
                      <c:pt idx="107">
                        <c:v>162.6</c:v>
                      </c:pt>
                      <c:pt idx="108">
                        <c:v>162.6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166.60000000000002</c:v>
                      </c:pt>
                      <c:pt idx="100">
                        <c:v>166.40000000000003</c:v>
                      </c:pt>
                      <c:pt idx="101">
                        <c:v>166.20000000000005</c:v>
                      </c:pt>
                      <c:pt idx="102">
                        <c:v>169.8</c:v>
                      </c:pt>
                      <c:pt idx="103">
                        <c:v>169.4</c:v>
                      </c:pt>
                      <c:pt idx="104">
                        <c:v>169</c:v>
                      </c:pt>
                      <c:pt idx="105">
                        <c:v>168.7</c:v>
                      </c:pt>
                      <c:pt idx="106">
                        <c:v>168.29999999999998</c:v>
                      </c:pt>
                      <c:pt idx="107">
                        <c:v>167.99999999999997</c:v>
                      </c:pt>
                      <c:pt idx="108">
                        <c:v>167.79999999999998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10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166.2</c:v>
                      </c:pt>
                      <c:pt idx="100">
                        <c:v>165</c:v>
                      </c:pt>
                      <c:pt idx="101">
                        <c:v>165</c:v>
                      </c:pt>
                      <c:pt idx="102">
                        <c:v>169.8</c:v>
                      </c:pt>
                      <c:pt idx="103">
                        <c:v>166</c:v>
                      </c:pt>
                      <c:pt idx="104">
                        <c:v>166</c:v>
                      </c:pt>
                      <c:pt idx="105">
                        <c:v>166</c:v>
                      </c:pt>
                      <c:pt idx="106">
                        <c:v>165</c:v>
                      </c:pt>
                      <c:pt idx="107">
                        <c:v>165.8</c:v>
                      </c:pt>
                      <c:pt idx="108">
                        <c:v>166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</c:v>
                      </c:pt>
                      <c:pt idx="85">
                        <c:v>7</c:v>
                      </c:pt>
                      <c:pt idx="90">
                        <c:v>10</c:v>
                      </c:pt>
                      <c:pt idx="10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</c:v>
                      </c:pt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12</c:v>
                      </c:pt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G119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N112" sqref="N112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  <col min="33" max="33" width="9.109375" style="3" bestFit="1" customWidth="1"/>
  </cols>
  <sheetData>
    <row r="1" spans="1:33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s="1" t="s">
        <v>61</v>
      </c>
    </row>
    <row r="2" spans="1:33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  <c r="Q2">
        <v>3</v>
      </c>
      <c r="R2">
        <v>5</v>
      </c>
      <c r="S2">
        <v>12</v>
      </c>
    </row>
    <row r="3" spans="1:33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3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3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3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3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3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3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3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3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3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3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3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3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3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10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95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 t="shared" ref="I98:I104" si="7"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 t="shared" si="7"/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164.9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163</v>
      </c>
      <c r="I100">
        <f t="shared" si="7"/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x14ac:dyDescent="0.3">
      <c r="A101" s="2">
        <v>43828</v>
      </c>
      <c r="C101">
        <f t="shared" si="3"/>
        <v>164.5</v>
      </c>
      <c r="E101">
        <f>MAX(IF($H101-165&lt;MIN($E$97:$E100),$H101-165,MIN($E$97:$E100)),0)</f>
        <v>0</v>
      </c>
      <c r="F101">
        <f>MAX(IF($H101-155&lt;MIN($F$97:$F100),$H101-155,MIN($F$97:$F100)),0)</f>
        <v>7.4000000000000057</v>
      </c>
      <c r="G101">
        <f>MAX(IF($H101-145&lt;MIN($G$97:$G100),$H101-145,MIN($G$97:$G100)),0)</f>
        <v>17.400000000000006</v>
      </c>
      <c r="H101">
        <v>162.4</v>
      </c>
      <c r="I101">
        <f t="shared" si="7"/>
        <v>166.60000000000002</v>
      </c>
      <c r="N101">
        <v>166.2</v>
      </c>
    </row>
    <row r="102" spans="1:28" x14ac:dyDescent="0.3">
      <c r="A102" s="2">
        <v>43829</v>
      </c>
      <c r="C102">
        <f t="shared" si="3"/>
        <v>163.80000000000001</v>
      </c>
      <c r="E102">
        <f>MAX(IF($H102-165&lt;MIN($E$97:$E101),$H102-165,MIN($E$97:$E101)),0)</f>
        <v>0</v>
      </c>
      <c r="F102">
        <f>MAX(IF($H102-155&lt;MIN($F$97:$F101),$H102-155,MIN($F$97:$F101)),0)</f>
        <v>6.1999999999999886</v>
      </c>
      <c r="G102">
        <f>MAX(IF($H102-145&lt;MIN($G$97:$G101),$H102-145,MIN($G$97:$G101)),0)</f>
        <v>16.199999999999989</v>
      </c>
      <c r="H102">
        <v>161.19999999999999</v>
      </c>
      <c r="I102">
        <f t="shared" si="7"/>
        <v>166.40000000000003</v>
      </c>
      <c r="N102">
        <v>165</v>
      </c>
      <c r="Q102">
        <v>12</v>
      </c>
    </row>
    <row r="103" spans="1:28" x14ac:dyDescent="0.3">
      <c r="A103" s="2">
        <v>43830</v>
      </c>
      <c r="C103">
        <f t="shared" si="3"/>
        <v>164.70000000000002</v>
      </c>
      <c r="E103">
        <f>MAX(IF($H103-165&lt;MIN($E$97:$E102),$H103-165,MIN($E$97:$E102)),0)</f>
        <v>0</v>
      </c>
      <c r="F103">
        <f>MAX(IF($H103-155&lt;MIN($F$97:$F102),$H103-155,MIN($F$97:$F102)),0)</f>
        <v>6.1999999999999886</v>
      </c>
      <c r="G103">
        <f>MAX(IF($H103-145&lt;MIN($G$97:$G102),$H103-145,MIN($G$97:$G102)),0)</f>
        <v>16.199999999999989</v>
      </c>
      <c r="H103">
        <v>163.19999999999999</v>
      </c>
      <c r="I103">
        <f t="shared" si="7"/>
        <v>166.20000000000005</v>
      </c>
      <c r="N103">
        <v>165</v>
      </c>
    </row>
    <row r="104" spans="1:28" x14ac:dyDescent="0.3">
      <c r="A104" s="2">
        <v>43831</v>
      </c>
      <c r="C104">
        <f t="shared" si="3"/>
        <v>166.7</v>
      </c>
      <c r="D104">
        <f>C104</f>
        <v>166.7</v>
      </c>
      <c r="E104">
        <f>C104-165</f>
        <v>1.6999999999999886</v>
      </c>
      <c r="F104">
        <f>C104-155</f>
        <v>11.699999999999989</v>
      </c>
      <c r="G104">
        <f>C104-145</f>
        <v>21.699999999999989</v>
      </c>
      <c r="H104">
        <v>163.6</v>
      </c>
      <c r="I104">
        <f t="shared" si="7"/>
        <v>169.8</v>
      </c>
      <c r="N104">
        <v>169.8</v>
      </c>
    </row>
    <row r="105" spans="1:28" x14ac:dyDescent="0.3">
      <c r="A105" s="2">
        <v>43832</v>
      </c>
      <c r="C105">
        <f t="shared" si="3"/>
        <v>166.3</v>
      </c>
      <c r="D105">
        <f>D104-(A105-A104)*0.3</f>
        <v>166.39999999999998</v>
      </c>
      <c r="E105">
        <f>MAX(IF($C105-165&lt;MIN($E$104:$E104),$C105-165,MIN($E$104:$E104)),0)</f>
        <v>1.3000000000000114</v>
      </c>
      <c r="F105">
        <f>MAX(IF($C105-155&lt;MIN($F$104:$F104),$C105-155,MIN($F$104:$F104)),0)</f>
        <v>11.300000000000011</v>
      </c>
      <c r="G105">
        <f>MAX(IF($C105-145&lt;MIN($G$104:$G104),$C105-145,MIN($G$104:$G104)),0)</f>
        <v>21.300000000000011</v>
      </c>
      <c r="H105">
        <v>163.19999999999999</v>
      </c>
      <c r="I105">
        <f>MAX(I104-ROUNDUP(I104-N105,0)*0.1,N105)</f>
        <v>169.4</v>
      </c>
      <c r="N105">
        <v>166</v>
      </c>
    </row>
    <row r="106" spans="1:28" x14ac:dyDescent="0.3">
      <c r="A106" s="2">
        <v>43833</v>
      </c>
      <c r="C106">
        <f t="shared" si="3"/>
        <v>166.1</v>
      </c>
      <c r="D106">
        <f t="shared" ref="D106:D107" si="8">D105-(A106-A105)*0.3</f>
        <v>166.09999999999997</v>
      </c>
      <c r="E106">
        <f>MAX(IF($C106-165&lt;MIN($E$104:$E105),$C106-165,MIN($E$104:$E105)),0)</f>
        <v>1.0999999999999943</v>
      </c>
      <c r="F106">
        <f>MAX(IF($C106-155&lt;MIN($F$104:$F105),$C106-155,MIN($F$104:$F105)),0)</f>
        <v>11.099999999999994</v>
      </c>
      <c r="G106">
        <f>MAX(IF($C106-145&lt;MIN($G$104:$G105),$C106-145,MIN($G$104:$G105)),0)</f>
        <v>21.099999999999994</v>
      </c>
      <c r="H106">
        <v>163.19999999999999</v>
      </c>
      <c r="I106">
        <f>MAX(I105-ROUNDUP(I105-N106,0)*0.1,N106)</f>
        <v>169</v>
      </c>
      <c r="N106">
        <v>166</v>
      </c>
    </row>
    <row r="107" spans="1:28" x14ac:dyDescent="0.3">
      <c r="A107" s="2">
        <v>43834</v>
      </c>
      <c r="C107">
        <f t="shared" si="3"/>
        <v>166.05</v>
      </c>
      <c r="D107">
        <f t="shared" si="8"/>
        <v>165.79999999999995</v>
      </c>
      <c r="E107">
        <f>MAX(IF($C107-165&lt;MIN($E$104:$E106),$C107-165,MIN($E$104:$E106)),0)</f>
        <v>1.0500000000000114</v>
      </c>
      <c r="F107">
        <f>MAX(IF($C107-155&lt;MIN($F$104:$F106),$C107-155,MIN($F$104:$F106)),0)</f>
        <v>11.050000000000011</v>
      </c>
      <c r="G107">
        <f>MAX(IF($C107-145&lt;MIN($G$104:$G106),$C107-145,MIN($G$104:$G106)),0)</f>
        <v>21.050000000000011</v>
      </c>
      <c r="H107">
        <v>163.4</v>
      </c>
      <c r="I107">
        <f>MAX(I106-ROUNDUP(I106-N107,0)*0.1,N107)</f>
        <v>168.7</v>
      </c>
      <c r="N107">
        <v>166</v>
      </c>
    </row>
    <row r="108" spans="1:28" x14ac:dyDescent="0.3">
      <c r="A108" s="2">
        <v>43835</v>
      </c>
      <c r="C108">
        <f t="shared" si="3"/>
        <v>165.8</v>
      </c>
      <c r="D108">
        <f t="shared" ref="D108" si="9">D107-(A108-A107)*0.3</f>
        <v>165.49999999999994</v>
      </c>
      <c r="E108">
        <f>MAX(IF($C108-165&lt;MIN($E$104:$E107),$C108-165,MIN($E$104:$E107)),0)</f>
        <v>0.80000000000001137</v>
      </c>
      <c r="F108">
        <f>MAX(IF($C108-155&lt;MIN($F$104:$F107),$C108-155,MIN($F$104:$F107)),0)</f>
        <v>10.800000000000011</v>
      </c>
      <c r="G108">
        <f>MAX(IF($C108-145&lt;MIN($G$104:$G107),$C108-145,MIN($G$104:$G107)),0)</f>
        <v>20.800000000000011</v>
      </c>
      <c r="H108">
        <v>163.30000000000001</v>
      </c>
      <c r="I108">
        <f>MAX(I107-ROUNDUP(I107-N108,0)*0.1,N108)</f>
        <v>168.29999999999998</v>
      </c>
      <c r="N108">
        <v>165</v>
      </c>
    </row>
    <row r="109" spans="1:28" x14ac:dyDescent="0.3">
      <c r="A109" s="2">
        <v>43836</v>
      </c>
      <c r="C109">
        <f t="shared" si="3"/>
        <v>165.29999999999998</v>
      </c>
      <c r="D109">
        <f t="shared" ref="D109" si="10">D108-(A109-A108)*0.3</f>
        <v>165.19999999999993</v>
      </c>
      <c r="E109">
        <f>MAX(IF($C109-165&lt;MIN($E$104:$E108),$C109-165,MIN($E$104:$E108)),0)</f>
        <v>0.29999999999998295</v>
      </c>
      <c r="F109">
        <f>MAX(IF($C109-155&lt;MIN($F$104:$F108),$C109-155,MIN($F$104:$F108)),0)</f>
        <v>10.299999999999983</v>
      </c>
      <c r="G109">
        <f>MAX(IF($C109-145&lt;MIN($G$104:$G108),$C109-145,MIN($G$104:$G108)),0)</f>
        <v>20.299999999999983</v>
      </c>
      <c r="H109">
        <v>162.6</v>
      </c>
      <c r="I109">
        <f>MAX(I108-ROUNDUP(I108-N109,0)*0.1,N109)</f>
        <v>167.99999999999997</v>
      </c>
      <c r="L109" t="s">
        <v>12</v>
      </c>
      <c r="N109">
        <v>165.8</v>
      </c>
    </row>
    <row r="110" spans="1:28" x14ac:dyDescent="0.3">
      <c r="A110" s="2">
        <v>43837</v>
      </c>
      <c r="C110">
        <f t="shared" si="3"/>
        <v>165.2</v>
      </c>
      <c r="D110">
        <f t="shared" ref="D109:D119" si="11">D109-(A110-A109)*0.2</f>
        <v>164.99999999999994</v>
      </c>
      <c r="E110">
        <f>MAX(IF($C110-165&lt;MIN($E$104:$E109),$C110-165,MIN($E$104:$E109)),0)</f>
        <v>0.19999999999998863</v>
      </c>
      <c r="F110">
        <f>MAX(IF($C110-155&lt;MIN($F$104:$F109),$C110-155,MIN($F$104:$F109)),0)</f>
        <v>10.199999999999989</v>
      </c>
      <c r="G110">
        <f>MAX(IF($C110-145&lt;MIN($G$104:$G109),$C110-145,MIN($G$104:$G109)),0)</f>
        <v>20.199999999999989</v>
      </c>
      <c r="H110">
        <f>H109</f>
        <v>162.6</v>
      </c>
      <c r="I110">
        <f>MAX(I109-ROUNDUP(I109-N110,0)*0.1,N110)</f>
        <v>167.79999999999998</v>
      </c>
      <c r="N110">
        <v>166</v>
      </c>
    </row>
    <row r="111" spans="1:28" x14ac:dyDescent="0.3">
      <c r="A111" s="2">
        <v>43838</v>
      </c>
      <c r="D111">
        <f t="shared" si="11"/>
        <v>164.79999999999995</v>
      </c>
    </row>
    <row r="112" spans="1:28" x14ac:dyDescent="0.3">
      <c r="A112" s="2">
        <v>43839</v>
      </c>
      <c r="D112">
        <f t="shared" si="11"/>
        <v>164.59999999999997</v>
      </c>
    </row>
    <row r="113" spans="1:4" x14ac:dyDescent="0.3">
      <c r="A113" s="2">
        <v>43840</v>
      </c>
      <c r="D113">
        <f t="shared" si="11"/>
        <v>164.39999999999998</v>
      </c>
    </row>
    <row r="114" spans="1:4" x14ac:dyDescent="0.3">
      <c r="A114" s="2">
        <v>43841</v>
      </c>
      <c r="D114">
        <f t="shared" si="11"/>
        <v>164.2</v>
      </c>
    </row>
    <row r="115" spans="1:4" x14ac:dyDescent="0.3">
      <c r="A115" s="2">
        <v>43842</v>
      </c>
      <c r="D115">
        <f t="shared" si="11"/>
        <v>164</v>
      </c>
    </row>
    <row r="116" spans="1:4" x14ac:dyDescent="0.3">
      <c r="A116" s="2">
        <v>43843</v>
      </c>
      <c r="D116">
        <f t="shared" si="11"/>
        <v>163.80000000000001</v>
      </c>
    </row>
    <row r="117" spans="1:4" x14ac:dyDescent="0.3">
      <c r="A117" s="2">
        <v>43844</v>
      </c>
      <c r="D117">
        <f t="shared" si="11"/>
        <v>163.60000000000002</v>
      </c>
    </row>
    <row r="118" spans="1:4" x14ac:dyDescent="0.3">
      <c r="A118" s="2">
        <v>43845</v>
      </c>
      <c r="D118">
        <f t="shared" si="11"/>
        <v>163.40000000000003</v>
      </c>
    </row>
    <row r="119" spans="1:4" x14ac:dyDescent="0.3">
      <c r="A119" s="2">
        <v>43846</v>
      </c>
      <c r="D119">
        <f t="shared" si="11"/>
        <v>163.20000000000005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1D1A-70D0-4B7B-9CBE-FF7C7E9C4D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 Loss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2020-01-08T04:37:17Z</dcterms:modified>
</cp:coreProperties>
</file>