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URISADAY\Documents\2023\zfir032\"/>
    </mc:Choice>
  </mc:AlternateContent>
  <bookViews>
    <workbookView xWindow="0" yWindow="0" windowWidth="19200" windowHeight="11940"/>
  </bookViews>
  <sheets>
    <sheet name="0325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E28" i="1" l="1"/>
  <c r="E40" i="1" s="1"/>
  <c r="D28" i="1"/>
  <c r="D40" i="1" s="1"/>
  <c r="C28" i="1"/>
  <c r="C40" i="1" s="1"/>
  <c r="E14" i="1" l="1"/>
  <c r="D14" i="1"/>
  <c r="E3" i="1"/>
  <c r="D3" i="1"/>
  <c r="C14" i="1"/>
  <c r="C3" i="1"/>
  <c r="D24" i="1" l="1"/>
  <c r="E24" i="1"/>
  <c r="C24" i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<sst xmlns="http://schemas.openxmlformats.org/spreadsheetml/2006/main" count="45" uniqueCount="37">
  <si>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</si>
  <si>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</si>
  <si>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</si>
  <si>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</si>
  <si>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</si>
  <si>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</si>
  <si>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</si>
  <si>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</si>
  <si>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</si>
  <si>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</si>
  <si>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</si>
  <si>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</si>
  <si>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</si>
  <si>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</si>
  <si>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</si>
  <si>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</si>
  <si>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</si>
  <si>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</si>
  <si>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</si>
  <si>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</si>
  <si>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</si>
  <si>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</si>
  <si>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</si>
  <si>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</si>
  <si>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</si>
  <si>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</si>
  <si>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</si>
  <si>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</si>
  <si>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</si>
  <si>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</si>
  <si>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</si>
  <si>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</si>
  <si>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</si>
  <si>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</si>
  <si>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</si>
  <si>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</si>
  <si>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UNIVERSIDAD TECNOLOGICA DE SALAMANCA
Flujo de Fondos
Del 1 de Enero al 31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</si>
</sst>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4" fillId="0" borderId="6" xfId="0" quotePrefix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4" fillId="0" borderId="8" xfId="0" applyFont="1" applyFill="1" applyBorder="1"/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 applyBorder="1"/>
    <xf numFmtId="164" fontId="2" fillId="0" borderId="7" xfId="0" applyNumberFormat="1" applyFont="1" applyBorder="1"/>
    <xf numFmtId="164" fontId="5" fillId="0" borderId="0" xfId="0" applyNumberFormat="1" applyFont="1" applyBorder="1"/>
    <xf numFmtId="164" fontId="5" fillId="0" borderId="7" xfId="0" applyNumberFormat="1" applyFont="1" applyBorder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showGridLines="0" tabSelected="1" workbookViewId="0">
      <selection sqref="A1:E1"/>
    </sheetView>
  </sheetViews>
  <sheetFormatPr baseColWidth="10" defaultColWidth="11.42578125" defaultRowHeight="11.25" x14ac:dyDescent="0.2"/>
  <cols>
    <col min="1" max="1" width="2.7109375" style="1" customWidth="1"/>
    <col min="2" max="2" width="44" style="1" customWidth="1"/>
    <col min="3" max="5" width="21.85546875" style="1" customWidth="1"/>
    <col min="6" max="16384" width="11.42578125" style="1"/>
  </cols>
  <sheetData>
    <row r="1" spans="1:5" ht="39.950000000000003" customHeight="1" x14ac:dyDescent="0.2">
      <c r="A1" s="26" t="s">
        <v>36</v>
      </c>
      <c r="B1" s="27"/>
      <c r="C1" s="27"/>
      <c r="D1" s="27"/>
      <c r="E1" s="28"/>
    </row>
    <row r="2" spans="1:5" ht="22.5" x14ac:dyDescent="0.2">
      <c r="A2" s="29" t="s">
        <v>20</v>
      </c>
      <c r="B2" s="30"/>
      <c r="C2" s="19" t="s">
        <v>22</v>
      </c>
      <c r="D2" s="19" t="s">
        <v>21</v>
      </c>
      <c r="E2" s="19" t="s">
        <v>23</v>
      </c>
    </row>
    <row r="3" spans="1:5" x14ac:dyDescent="0.2">
      <c r="A3" s="16" t="s">
        <v>0</v>
      </c>
      <c r="B3" s="17"/>
      <c r="C3" s="3">
        <f>SUM(C4:C13)</f>
        <v>51951650</v>
      </c>
      <c r="D3" s="3">
        <f t="shared" ref="D3:E3" si="0">SUM(D4:D13)</f>
        <v>59192169.75</v>
      </c>
      <c r="E3" s="4">
        <f t="shared" si="0"/>
        <v>59192169.75</v>
      </c>
    </row>
    <row r="4" spans="1:5" x14ac:dyDescent="0.2">
      <c r="A4" s="5"/>
      <c r="B4" s="14" t="s">
        <v>1</v>
      </c>
      <c r="C4" s="6">
        <v>0</v>
      </c>
      <c r="D4" s="6">
        <v>0</v>
      </c>
      <c r="E4" s="7">
        <v>0</v>
      </c>
    </row>
    <row r="5" spans="1:5" x14ac:dyDescent="0.2">
      <c r="A5" s="5"/>
      <c r="B5" s="14" t="s">
        <v>2</v>
      </c>
      <c r="C5" s="6">
        <v>0</v>
      </c>
      <c r="D5" s="6">
        <v>0</v>
      </c>
      <c r="E5" s="7">
        <v>0</v>
      </c>
    </row>
    <row r="6" spans="1:5" x14ac:dyDescent="0.2">
      <c r="A6" s="5"/>
      <c r="B6" s="14" t="s">
        <v>3</v>
      </c>
      <c r="C6" s="6">
        <v>0</v>
      </c>
      <c r="D6" s="6">
        <v>0</v>
      </c>
      <c r="E6" s="7">
        <v>0</v>
      </c>
    </row>
    <row r="7" spans="1:5" x14ac:dyDescent="0.2">
      <c r="A7" s="5"/>
      <c r="B7" s="14" t="s">
        <v>4</v>
      </c>
      <c r="C7" s="6">
        <v>0</v>
      </c>
      <c r="D7" s="6">
        <v>0</v>
      </c>
      <c r="E7" s="7">
        <v>0</v>
      </c>
    </row>
    <row r="8" spans="1:5" x14ac:dyDescent="0.2">
      <c r="A8" s="5"/>
      <c r="B8" s="14" t="s">
        <v>5</v>
      </c>
      <c r="C8" s="6">
        <v>0</v>
      </c>
      <c r="D8" s="6">
        <v>0</v>
      </c>
      <c r="E8" s="7">
        <v>0</v>
      </c>
    </row>
    <row r="9" spans="1:5" x14ac:dyDescent="0.2">
      <c r="A9" s="5"/>
      <c r="B9" s="14" t="s">
        <v>6</v>
      </c>
      <c r="C9" s="6">
        <v>0</v>
      </c>
      <c r="D9" s="6">
        <v>0</v>
      </c>
      <c r="E9" s="7">
        <v>0</v>
      </c>
    </row>
    <row r="10" spans="1:5" x14ac:dyDescent="0.2">
      <c r="A10" s="5"/>
      <c r="B10" s="14" t="s">
        <v>7</v>
      </c>
      <c r="C10" s="6">
        <v>9865354</v>
      </c>
      <c r="D10" s="6">
        <v>11028377.27</v>
      </c>
      <c r="E10" s="7">
        <v>11028377.27</v>
      </c>
    </row>
    <row r="11" spans="1:5" x14ac:dyDescent="0.2">
      <c r="A11" s="5"/>
      <c r="B11" s="14" t="s">
        <v>8</v>
      </c>
      <c r="C11" s="6">
        <v>20954345</v>
      </c>
      <c r="D11" s="6">
        <v>22692043.59</v>
      </c>
      <c r="E11" s="7">
        <v>22692043.59</v>
      </c>
    </row>
    <row r="12" spans="1:5" x14ac:dyDescent="0.2">
      <c r="A12" s="5"/>
      <c r="B12" s="14" t="s">
        <v>9</v>
      </c>
      <c r="C12" s="6">
        <v>21131951</v>
      </c>
      <c r="D12" s="6">
        <v>25471748.890000001</v>
      </c>
      <c r="E12" s="7">
        <v>25471748.890000001</v>
      </c>
    </row>
    <row r="13" spans="1:5" x14ac:dyDescent="0.2">
      <c r="A13" s="8"/>
      <c r="B13" s="14" t="s">
        <v>10</v>
      </c>
      <c r="C13" s="6">
        <v>0</v>
      </c>
      <c r="D13" s="6">
        <v>0</v>
      </c>
      <c r="E13" s="7">
        <v>0</v>
      </c>
    </row>
    <row r="14" spans="1:5" x14ac:dyDescent="0.2">
      <c r="A14" s="18" t="s">
        <v>11</v>
      </c>
      <c r="B14" s="2"/>
      <c r="C14" s="9">
        <f>SUM(C15:C23)</f>
        <v>51951650</v>
      </c>
      <c r="D14" s="9">
        <f t="shared" ref="D14:E14" si="1">SUM(D15:D23)</f>
        <v>59305016.020000003</v>
      </c>
      <c r="E14" s="10">
        <f t="shared" si="1"/>
        <v>58638111.590000004</v>
      </c>
    </row>
    <row r="15" spans="1:5" x14ac:dyDescent="0.2">
      <c r="A15" s="5"/>
      <c r="B15" s="14" t="s">
        <v>12</v>
      </c>
      <c r="C15" s="6">
        <v>39376573.210000001</v>
      </c>
      <c r="D15" s="6">
        <v>42912809.770000003</v>
      </c>
      <c r="E15" s="7">
        <v>42912809.770000003</v>
      </c>
    </row>
    <row r="16" spans="1:5" x14ac:dyDescent="0.2">
      <c r="A16" s="5"/>
      <c r="B16" s="14" t="s">
        <v>13</v>
      </c>
      <c r="C16" s="6">
        <v>2030590.46</v>
      </c>
      <c r="D16" s="6">
        <v>1944349.39</v>
      </c>
      <c r="E16" s="7">
        <v>1905852.47</v>
      </c>
    </row>
    <row r="17" spans="1:5" x14ac:dyDescent="0.2">
      <c r="A17" s="5"/>
      <c r="B17" s="14" t="s">
        <v>14</v>
      </c>
      <c r="C17" s="6">
        <v>8176880.3300000001</v>
      </c>
      <c r="D17" s="6">
        <v>9871006.75</v>
      </c>
      <c r="E17" s="7">
        <v>9407125.75</v>
      </c>
    </row>
    <row r="18" spans="1:5" x14ac:dyDescent="0.2">
      <c r="A18" s="5"/>
      <c r="B18" s="14" t="s">
        <v>9</v>
      </c>
      <c r="C18" s="6">
        <v>2367606</v>
      </c>
      <c r="D18" s="6">
        <v>1669525</v>
      </c>
      <c r="E18" s="7">
        <v>1669525</v>
      </c>
    </row>
    <row r="19" spans="1:5" x14ac:dyDescent="0.2">
      <c r="A19" s="5"/>
      <c r="B19" s="14" t="s">
        <v>15</v>
      </c>
      <c r="C19" s="6">
        <v>0</v>
      </c>
      <c r="D19" s="6">
        <v>1365503.35</v>
      </c>
      <c r="E19" s="7">
        <v>1200976.8400000001</v>
      </c>
    </row>
    <row r="20" spans="1:5" x14ac:dyDescent="0.2">
      <c r="A20" s="5"/>
      <c r="B20" s="14" t="s">
        <v>16</v>
      </c>
      <c r="C20" s="6">
        <v>0</v>
      </c>
      <c r="D20" s="6">
        <v>1541821.76</v>
      </c>
      <c r="E20" s="7">
        <v>1541821.76</v>
      </c>
    </row>
    <row r="21" spans="1:5" x14ac:dyDescent="0.2">
      <c r="A21" s="5"/>
      <c r="B21" s="14" t="s">
        <v>17</v>
      </c>
      <c r="C21" s="6">
        <v>0</v>
      </c>
      <c r="D21" s="6">
        <v>0</v>
      </c>
      <c r="E21" s="7">
        <v>0</v>
      </c>
    </row>
    <row r="22" spans="1:5" x14ac:dyDescent="0.2">
      <c r="A22" s="5"/>
      <c r="B22" s="14" t="s">
        <v>18</v>
      </c>
      <c r="C22" s="6">
        <v>0</v>
      </c>
      <c r="D22" s="6">
        <v>0</v>
      </c>
      <c r="E22" s="7">
        <v>0</v>
      </c>
    </row>
    <row r="23" spans="1:5" x14ac:dyDescent="0.2">
      <c r="A23" s="5"/>
      <c r="B23" s="14" t="s">
        <v>19</v>
      </c>
      <c r="C23" s="6">
        <v>0</v>
      </c>
      <c r="D23" s="6">
        <v>0</v>
      </c>
      <c r="E23" s="7">
        <v>0</v>
      </c>
    </row>
    <row r="24" spans="1:5" x14ac:dyDescent="0.2">
      <c r="A24" s="11"/>
      <c r="B24" s="15" t="s">
        <v>35</v>
      </c>
      <c r="C24" s="12">
        <f>C3-C14</f>
        <v>0</v>
      </c>
      <c r="D24" s="12">
        <f>D3-D14</f>
        <v>-112846.27000000328</v>
      </c>
      <c r="E24" s="13">
        <f>E3-E14</f>
        <v>554058.15999999642</v>
      </c>
    </row>
    <row r="27" spans="1:5" ht="22.5" x14ac:dyDescent="0.2">
      <c r="A27" s="29" t="s">
        <v>20</v>
      </c>
      <c r="B27" s="30"/>
      <c r="C27" s="19" t="s">
        <v>22</v>
      </c>
      <c r="D27" s="19" t="s">
        <v>21</v>
      </c>
      <c r="E27" s="19" t="s">
        <v>23</v>
      </c>
    </row>
    <row r="28" spans="1:5" x14ac:dyDescent="0.2">
      <c r="A28" s="16" t="s">
        <v>25</v>
      </c>
      <c r="B28" s="17"/>
      <c r="C28" s="20">
        <f>SUM(C29:C35)</f>
        <v>0</v>
      </c>
      <c r="D28" s="20">
        <f>SUM(D29:D35)</f>
        <v>1181077.31</v>
      </c>
      <c r="E28" s="21">
        <f>SUM(E29:E35)</f>
        <v>1494204.1199999999</v>
      </c>
    </row>
    <row r="29" spans="1:5" x14ac:dyDescent="0.2">
      <c r="A29" s="5"/>
      <c r="B29" s="14" t="s">
        <v>26</v>
      </c>
      <c r="C29" s="22">
        <v>0</v>
      </c>
      <c r="D29" s="22">
        <v>566703.21</v>
      </c>
      <c r="E29" s="23">
        <v>163680.45000000001</v>
      </c>
    </row>
    <row r="30" spans="1:5" x14ac:dyDescent="0.2">
      <c r="A30" s="5"/>
      <c r="B30" s="14" t="s">
        <v>27</v>
      </c>
      <c r="C30" s="22">
        <v>0</v>
      </c>
      <c r="D30" s="22">
        <v>0</v>
      </c>
      <c r="E30" s="23">
        <v>0</v>
      </c>
    </row>
    <row r="31" spans="1:5" x14ac:dyDescent="0.2">
      <c r="A31" s="5"/>
      <c r="B31" s="14" t="s">
        <v>28</v>
      </c>
      <c r="C31" s="22">
        <v>0</v>
      </c>
      <c r="D31" s="22">
        <v>0</v>
      </c>
      <c r="E31" s="23">
        <v>0</v>
      </c>
    </row>
    <row r="32" spans="1:5" x14ac:dyDescent="0.2">
      <c r="A32" s="5"/>
      <c r="B32" s="14" t="s">
        <v>29</v>
      </c>
      <c r="C32" s="22">
        <v>0</v>
      </c>
      <c r="D32" s="22">
        <v>511602.84</v>
      </c>
      <c r="E32" s="23">
        <v>1332505.79</v>
      </c>
    </row>
    <row r="33" spans="1:5" x14ac:dyDescent="0.2">
      <c r="A33" s="5"/>
      <c r="B33" s="14" t="s">
        <v>30</v>
      </c>
      <c r="C33" s="22">
        <v>0</v>
      </c>
      <c r="D33" s="22">
        <v>102771.26</v>
      </c>
      <c r="E33" s="23">
        <v>-1982.12</v>
      </c>
    </row>
    <row r="34" spans="1:5" x14ac:dyDescent="0.2">
      <c r="A34" s="5"/>
      <c r="B34" s="14" t="s">
        <v>31</v>
      </c>
      <c r="C34" s="22">
        <v>0</v>
      </c>
      <c r="D34" s="22">
        <v>0</v>
      </c>
      <c r="E34" s="23">
        <v>0</v>
      </c>
    </row>
    <row r="35" spans="1:5" x14ac:dyDescent="0.2">
      <c r="A35" s="5"/>
      <c r="B35" s="14" t="s">
        <v>32</v>
      </c>
      <c r="C35" s="22">
        <v>0</v>
      </c>
      <c r="D35" s="22">
        <v>0</v>
      </c>
      <c r="E35" s="23">
        <v>0</v>
      </c>
    </row>
    <row r="36" spans="1:5" x14ac:dyDescent="0.2">
      <c r="A36" s="2" t="s">
        <v>34</v>
      </c>
      <c r="B36" s="14"/>
      <c r="C36" s="24">
        <f>SUM(C37:C39)</f>
        <v>0</v>
      </c>
      <c r="D36" s="24">
        <f>SUM(D37:D39)</f>
        <v>-1293923.58</v>
      </c>
      <c r="E36" s="25">
        <f>SUM(E37:E39)</f>
        <v>-940145.96</v>
      </c>
    </row>
    <row r="37" spans="1:5" x14ac:dyDescent="0.2">
      <c r="A37" s="5"/>
      <c r="B37" s="14" t="s">
        <v>30</v>
      </c>
      <c r="C37" s="22">
        <v>0</v>
      </c>
      <c r="D37" s="22">
        <v>-1293923.58</v>
      </c>
      <c r="E37" s="23">
        <v>-940145.96</v>
      </c>
    </row>
    <row r="38" spans="1:5" x14ac:dyDescent="0.2">
      <c r="B38" s="1" t="s">
        <v>31</v>
      </c>
      <c r="C38" s="22">
        <v>0</v>
      </c>
      <c r="D38" s="22">
        <v>0</v>
      </c>
      <c r="E38" s="23">
        <v>0</v>
      </c>
    </row>
    <row r="39" spans="1:5" x14ac:dyDescent="0.2">
      <c r="B39" s="1" t="s">
        <v>33</v>
      </c>
      <c r="C39" s="22">
        <v>0</v>
      </c>
      <c r="D39" s="22">
        <v>0</v>
      </c>
      <c r="E39" s="23">
        <v>0</v>
      </c>
    </row>
    <row r="40" spans="1:5" x14ac:dyDescent="0.2">
      <c r="A40" s="11"/>
      <c r="B40" s="15" t="s">
        <v>35</v>
      </c>
      <c r="C40" s="12">
        <f>C28+C36</f>
        <v>0</v>
      </c>
      <c r="D40" s="12">
        <f>D28+D36</f>
        <v>-112846.27000000002</v>
      </c>
      <c r="E40" s="13">
        <f>E28+E36</f>
        <v>554058.15999999992</v>
      </c>
    </row>
    <row r="41" spans="1:5" x14ac:dyDescent="0.2">
      <c r="A41" s="1" t="s">
        <v>24</v>
      </c>
    </row>
  </sheetData>
  <mergeCells count="3">
    <mergeCell ref="A1:E1"/>
    <mergeCell ref="A2:B2"/>
    <mergeCell ref="A27:B27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0325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</cp:lastModifiedBy>
  <cp:lastPrinted>2018-07-16T14:09:31Z</cp:lastPrinted>
  <dcterms:created xsi:type="dcterms:W3CDTF">2017-12-20T04:54:53Z</dcterms:created>
  <dcterms:modified xsi:type="dcterms:W3CDTF">2023-01-20T02:04:52Z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