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2.- INFORMACION PRESUPUESTARIA\"/>
    </mc:Choice>
  </mc:AlternateContent>
  <xr:revisionPtr revIDLastSave="0" documentId="8_{71355E77-5F54-4AB7-8EA4-6519C142FA84}" xr6:coauthVersionLast="47" xr6:coauthVersionMax="47" xr10:uidLastSave="{00000000-0000-0000-0000-000000000000}"/>
  <bookViews>
    <workbookView xWindow="-108" yWindow="-108" windowWidth="23256" windowHeight="12576" xr2:uid="{ECA0C6C4-1EE9-424D-9190-185AE69B16DA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F39" i="1"/>
  <c r="D39" i="1"/>
  <c r="C39" i="1"/>
  <c r="E38" i="1"/>
  <c r="H38" i="1" s="1"/>
  <c r="H37" i="1"/>
  <c r="E37" i="1"/>
  <c r="E36" i="1"/>
  <c r="H36" i="1" s="1"/>
  <c r="H35" i="1"/>
  <c r="E35" i="1"/>
  <c r="E34" i="1"/>
  <c r="H34" i="1" s="1"/>
  <c r="H33" i="1"/>
  <c r="E33" i="1"/>
  <c r="E32" i="1"/>
  <c r="H32" i="1" s="1"/>
  <c r="G25" i="1"/>
  <c r="F25" i="1"/>
  <c r="D25" i="1"/>
  <c r="C25" i="1"/>
  <c r="E24" i="1"/>
  <c r="H24" i="1" s="1"/>
  <c r="H23" i="1"/>
  <c r="E23" i="1"/>
  <c r="E22" i="1"/>
  <c r="H22" i="1" s="1"/>
  <c r="H21" i="1"/>
  <c r="E21" i="1"/>
  <c r="G14" i="1"/>
  <c r="F14" i="1"/>
  <c r="D14" i="1"/>
  <c r="C14" i="1"/>
  <c r="H12" i="1"/>
  <c r="E12" i="1"/>
  <c r="E11" i="1"/>
  <c r="H11" i="1" s="1"/>
  <c r="H10" i="1"/>
  <c r="E10" i="1"/>
  <c r="E9" i="1"/>
  <c r="H9" i="1" s="1"/>
  <c r="H8" i="1"/>
  <c r="E8" i="1"/>
  <c r="E7" i="1"/>
  <c r="H7" i="1" s="1"/>
  <c r="H6" i="1"/>
  <c r="H14" i="1" s="1"/>
  <c r="E6" i="1"/>
  <c r="E14" i="1" s="1"/>
  <c r="H25" i="1" l="1"/>
  <c r="H39" i="1"/>
  <c r="E25" i="1"/>
  <c r="E39" i="1"/>
</calcChain>
</file>

<file path=xl/sharedStrings.xml><?xml version="1.0" encoding="utf-8"?>
<sst xmlns="http://schemas.openxmlformats.org/spreadsheetml/2006/main" count="55" uniqueCount="33">
  <si>
    <t>UNIVERSIDAD TECNOLOGICA DE SALAMANCA
Estado Analítico del Ejercicio del Presupuesto de Egresos
Clasificación Administrativa
Del 1 de Enero al 31 de Diciembre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</si>
  <si>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</si>
  <si>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</si>
  <si>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</si>
  <si>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</si>
  <si>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</si>
  <si>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</si>
  <si>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</si>
  <si>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</si>
  <si>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</si>
  <si>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</si>
  <si>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0101 DESPACHO DEL RECTOR</t>
  </si>
  <si>
    <t>0201 DOCENCIA</t>
  </si>
  <si>
    <t>0301 DESPACHO DE LA DIRECCION DE ADMON</t>
  </si>
  <si>
    <t>0401 DESPACHO DIRECCION DE VINCULACION</t>
  </si>
  <si>
    <t>0601 ÓRGANO INTERNO DE CONTROL DE LA UTS</t>
  </si>
  <si>
    <t>Dependencia o Unidad Administrativa 6</t>
  </si>
  <si>
    <t>Dependencia o Unidad Administrativa 7</t>
  </si>
  <si>
    <t>Total del Gasto</t>
  </si>
  <si>
    <t>UNIVERSIDAD TECNOLOGICA DE SALAMANCA
Estado Analítico del Ejercicio del Presupuesto de Egresos
Clasificación Administrativa (Poderes)
Del 1 de Enero al 31 de Diciembre de 2022</t>
  </si>
  <si>
    <t>Poder Ejecutivo</t>
  </si>
  <si>
    <t>Poder Legislativo</t>
  </si>
  <si>
    <t>Poder Judicial</t>
  </si>
  <si>
    <t>Órganismos Autónomos</t>
  </si>
  <si>
    <t>UNIVERSIDAD TECNOLOGICA DE SALAMANCA
Estado Analítico del Ejercicio del Presupuesto de Egresos
Clasificación Administrativa (Sector Paraestatal)
Del 1 de Enero al 31 de Diciembre de 2022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</si>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</sst>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4" fontId="2" fillId="2" borderId="9" xfId="1" applyNumberFormat="1" applyFont="1" applyFill="1" applyBorder="1" applyAlignment="1">
      <alignment horizontal="center" vertical="center" wrapText="1"/>
    </xf>
    <xf numFmtId="4" fontId="2" fillId="2" borderId="10" xfId="1" applyNumberFormat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0" fillId="0" borderId="4" xfId="0" applyBorder="1" applyProtection="1">
      <protection locked="0"/>
    </xf>
    <xf numFmtId="0" fontId="3" fillId="0" borderId="5" xfId="1" applyFont="1" applyBorder="1" applyAlignment="1">
      <alignment horizontal="center" vertical="center"/>
    </xf>
    <xf numFmtId="4" fontId="3" fillId="0" borderId="6" xfId="1" applyNumberFormat="1" applyFont="1" applyBorder="1" applyAlignment="1">
      <alignment horizontal="center" vertical="center" wrapText="1"/>
    </xf>
    <xf numFmtId="0" fontId="0" fillId="0" borderId="7" xfId="0" applyBorder="1" applyProtection="1">
      <protection locked="0"/>
    </xf>
    <xf numFmtId="0" fontId="3" fillId="0" borderId="8" xfId="0" applyFont="1" applyBorder="1" applyProtection="1">
      <protection locked="0"/>
    </xf>
    <xf numFmtId="4" fontId="3" fillId="0" borderId="13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9" xfId="0" applyNumberFormat="1" applyFont="1" applyBorder="1" applyProtection="1"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Normal" xfId="0" builtinId="0"/>
    <cellStyle name="Normal 3" xfId="1" xr:uid="{0959138F-641B-497D-B1D6-80D33B2399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97C7-F4E5-4838-809E-0EA5311028C3}">
  <sheetPr>
    <pageSetUpPr fitToPage="1"/>
  </sheetPr>
  <dimension ref="A1:H41"/>
  <sheetViews>
    <sheetView showGridLines="0" tabSelected="1" workbookViewId="0">
      <selection activeCell="A41" sqref="A41:E42"/>
    </sheetView>
  </sheetViews>
  <sheetFormatPr baseColWidth="10" defaultColWidth="12" defaultRowHeight="10.199999999999999" x14ac:dyDescent="0.2"/>
  <cols>
    <col min="1" max="1" width="5.140625" style="4" customWidth="1"/>
    <col min="2" max="2" width="80.42578125" style="4" customWidth="1"/>
    <col min="3" max="8" width="18.28515625" style="4" customWidth="1"/>
    <col min="9" max="16384" width="12" style="4"/>
  </cols>
  <sheetData>
    <row r="1" spans="1:8" ht="4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8" ht="24.9" customHeight="1" x14ac:dyDescent="0.2">
      <c r="A3" s="8"/>
      <c r="B3" s="9"/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</row>
    <row r="4" spans="1:8" x14ac:dyDescent="0.2">
      <c r="A4" s="12"/>
      <c r="B4" s="13"/>
      <c r="C4" s="14">
        <v>1</v>
      </c>
      <c r="D4" s="14">
        <v>2</v>
      </c>
      <c r="E4" s="14" t="s">
        <v>9</v>
      </c>
      <c r="F4" s="14">
        <v>4</v>
      </c>
      <c r="G4" s="14">
        <v>5</v>
      </c>
      <c r="H4" s="14" t="s">
        <v>10</v>
      </c>
    </row>
    <row r="5" spans="1:8" x14ac:dyDescent="0.2">
      <c r="A5" s="15"/>
      <c r="B5" s="16"/>
      <c r="C5" s="17"/>
      <c r="D5" s="17"/>
      <c r="E5" s="17"/>
      <c r="F5" s="17"/>
      <c r="G5" s="17"/>
      <c r="H5" s="17"/>
    </row>
    <row r="6" spans="1:8" x14ac:dyDescent="0.2">
      <c r="A6" s="18"/>
      <c r="B6" s="19" t="s">
        <v>11</v>
      </c>
      <c r="C6" s="20">
        <v>10302058.060000001</v>
      </c>
      <c r="D6" s="20">
        <v>1541821.76</v>
      </c>
      <c r="E6" s="20">
        <f>C6+D6</f>
        <v>11843879.82</v>
      </c>
      <c r="F6" s="20">
        <v>11710332.24</v>
      </c>
      <c r="G6" s="20">
        <v>11827790.880000001</v>
      </c>
      <c r="H6" s="20">
        <f>E6-F6</f>
        <v>133547.58000000007</v>
      </c>
    </row>
    <row r="7" spans="1:8" x14ac:dyDescent="0.2">
      <c r="A7" s="18"/>
      <c r="B7" s="19" t="s">
        <v>12</v>
      </c>
      <c r="C7" s="20">
        <v>18751773.77</v>
      </c>
      <c r="D7" s="20">
        <v>7773075.1900000004</v>
      </c>
      <c r="E7" s="20">
        <f t="shared" ref="E7:E12" si="0">C7+D7</f>
        <v>26524848.960000001</v>
      </c>
      <c r="F7" s="20">
        <v>24129859.629999999</v>
      </c>
      <c r="G7" s="20">
        <v>23892377.48</v>
      </c>
      <c r="H7" s="20">
        <f t="shared" ref="H7:H12" si="1">E7-F7</f>
        <v>2394989.3300000019</v>
      </c>
    </row>
    <row r="8" spans="1:8" x14ac:dyDescent="0.2">
      <c r="A8" s="18"/>
      <c r="B8" s="19" t="s">
        <v>13</v>
      </c>
      <c r="C8" s="20">
        <v>17331036.620000001</v>
      </c>
      <c r="D8" s="20">
        <v>1484868.71</v>
      </c>
      <c r="E8" s="20">
        <f t="shared" si="0"/>
        <v>18815905.330000002</v>
      </c>
      <c r="F8" s="20">
        <v>17293976.920000002</v>
      </c>
      <c r="G8" s="20">
        <v>16761777.23</v>
      </c>
      <c r="H8" s="20">
        <f t="shared" si="1"/>
        <v>1521928.4100000001</v>
      </c>
    </row>
    <row r="9" spans="1:8" x14ac:dyDescent="0.2">
      <c r="A9" s="18"/>
      <c r="B9" s="19" t="s">
        <v>14</v>
      </c>
      <c r="C9" s="20">
        <v>2606246.92</v>
      </c>
      <c r="D9" s="20">
        <v>615058.18999999994</v>
      </c>
      <c r="E9" s="20">
        <f t="shared" si="0"/>
        <v>3221305.11</v>
      </c>
      <c r="F9" s="20">
        <v>3210312.62</v>
      </c>
      <c r="G9" s="20">
        <v>3195631.39</v>
      </c>
      <c r="H9" s="20">
        <f t="shared" si="1"/>
        <v>10992.489999999758</v>
      </c>
    </row>
    <row r="10" spans="1:8" x14ac:dyDescent="0.2">
      <c r="A10" s="18"/>
      <c r="B10" s="19" t="s">
        <v>15</v>
      </c>
      <c r="C10" s="20">
        <v>2960534.63</v>
      </c>
      <c r="D10" s="20">
        <v>0</v>
      </c>
      <c r="E10" s="20">
        <f t="shared" si="0"/>
        <v>2960534.63</v>
      </c>
      <c r="F10" s="20">
        <v>2960534.61</v>
      </c>
      <c r="G10" s="20">
        <v>2960534.61</v>
      </c>
      <c r="H10" s="20">
        <f t="shared" si="1"/>
        <v>2.0000000018626451E-2</v>
      </c>
    </row>
    <row r="11" spans="1:8" x14ac:dyDescent="0.2">
      <c r="A11" s="18"/>
      <c r="B11" s="19" t="s">
        <v>16</v>
      </c>
      <c r="C11" s="20">
        <v>0</v>
      </c>
      <c r="D11" s="20">
        <v>0</v>
      </c>
      <c r="E11" s="20">
        <f t="shared" si="0"/>
        <v>0</v>
      </c>
      <c r="F11" s="20">
        <v>0</v>
      </c>
      <c r="G11" s="20">
        <v>0</v>
      </c>
      <c r="H11" s="20">
        <f t="shared" si="1"/>
        <v>0</v>
      </c>
    </row>
    <row r="12" spans="1:8" x14ac:dyDescent="0.2">
      <c r="A12" s="18"/>
      <c r="B12" s="19" t="s">
        <v>17</v>
      </c>
      <c r="C12" s="20">
        <v>0</v>
      </c>
      <c r="D12" s="20">
        <v>0</v>
      </c>
      <c r="E12" s="20">
        <f t="shared" si="0"/>
        <v>0</v>
      </c>
      <c r="F12" s="20">
        <v>0</v>
      </c>
      <c r="G12" s="20">
        <v>0</v>
      </c>
      <c r="H12" s="20">
        <f t="shared" si="1"/>
        <v>0</v>
      </c>
    </row>
    <row r="13" spans="1:8" x14ac:dyDescent="0.2">
      <c r="A13" s="18"/>
      <c r="B13" s="19"/>
      <c r="C13" s="20"/>
      <c r="D13" s="20"/>
      <c r="E13" s="20"/>
      <c r="F13" s="20"/>
      <c r="G13" s="20"/>
      <c r="H13" s="20"/>
    </row>
    <row r="14" spans="1:8" x14ac:dyDescent="0.2">
      <c r="A14" s="21"/>
      <c r="B14" s="22" t="s">
        <v>18</v>
      </c>
      <c r="C14" s="23">
        <f t="shared" ref="C14:H14" si="2">SUM(C6:C13)</f>
        <v>51951650.000000007</v>
      </c>
      <c r="D14" s="23">
        <f t="shared" si="2"/>
        <v>11414823.85</v>
      </c>
      <c r="E14" s="23">
        <f t="shared" si="2"/>
        <v>63366473.850000001</v>
      </c>
      <c r="F14" s="23">
        <f t="shared" si="2"/>
        <v>59305016.019999996</v>
      </c>
      <c r="G14" s="23">
        <f t="shared" si="2"/>
        <v>58638111.590000004</v>
      </c>
      <c r="H14" s="23">
        <f t="shared" si="2"/>
        <v>4061457.8300000019</v>
      </c>
    </row>
    <row r="17" spans="1:8" ht="45" customHeight="1" x14ac:dyDescent="0.2">
      <c r="A17" s="1" t="s">
        <v>19</v>
      </c>
      <c r="B17" s="2"/>
      <c r="C17" s="2"/>
      <c r="D17" s="2"/>
      <c r="E17" s="2"/>
      <c r="F17" s="2"/>
      <c r="G17" s="2"/>
      <c r="H17" s="3"/>
    </row>
    <row r="18" spans="1:8" x14ac:dyDescent="0.2">
      <c r="A18" s="5" t="s">
        <v>1</v>
      </c>
      <c r="B18" s="6"/>
      <c r="C18" s="1" t="s">
        <v>2</v>
      </c>
      <c r="D18" s="2"/>
      <c r="E18" s="2"/>
      <c r="F18" s="2"/>
      <c r="G18" s="3"/>
      <c r="H18" s="7" t="s">
        <v>3</v>
      </c>
    </row>
    <row r="19" spans="1:8" ht="20.399999999999999" x14ac:dyDescent="0.2">
      <c r="A19" s="8"/>
      <c r="B19" s="9"/>
      <c r="C19" s="10" t="s">
        <v>4</v>
      </c>
      <c r="D19" s="10" t="s">
        <v>5</v>
      </c>
      <c r="E19" s="10" t="s">
        <v>6</v>
      </c>
      <c r="F19" s="10" t="s">
        <v>7</v>
      </c>
      <c r="G19" s="10" t="s">
        <v>8</v>
      </c>
      <c r="H19" s="11"/>
    </row>
    <row r="20" spans="1:8" x14ac:dyDescent="0.2">
      <c r="A20" s="12"/>
      <c r="B20" s="13"/>
      <c r="C20" s="14">
        <v>1</v>
      </c>
      <c r="D20" s="14">
        <v>2</v>
      </c>
      <c r="E20" s="14" t="s">
        <v>9</v>
      </c>
      <c r="F20" s="14">
        <v>4</v>
      </c>
      <c r="G20" s="14">
        <v>5</v>
      </c>
      <c r="H20" s="14" t="s">
        <v>10</v>
      </c>
    </row>
    <row r="21" spans="1:8" x14ac:dyDescent="0.2">
      <c r="A21" s="18"/>
      <c r="B21" s="4" t="s">
        <v>20</v>
      </c>
      <c r="C21" s="20">
        <v>0</v>
      </c>
      <c r="D21" s="20">
        <v>0</v>
      </c>
      <c r="E21" s="20">
        <f>C21+D21</f>
        <v>0</v>
      </c>
      <c r="F21" s="20">
        <v>0</v>
      </c>
      <c r="G21" s="20">
        <v>0</v>
      </c>
      <c r="H21" s="20">
        <f>E21-F21</f>
        <v>0</v>
      </c>
    </row>
    <row r="22" spans="1:8" x14ac:dyDescent="0.2">
      <c r="A22" s="18"/>
      <c r="B22" s="4" t="s">
        <v>21</v>
      </c>
      <c r="C22" s="20">
        <v>0</v>
      </c>
      <c r="D22" s="20">
        <v>0</v>
      </c>
      <c r="E22" s="20">
        <f t="shared" ref="E22:E24" si="3">C22+D22</f>
        <v>0</v>
      </c>
      <c r="F22" s="20">
        <v>0</v>
      </c>
      <c r="G22" s="20">
        <v>0</v>
      </c>
      <c r="H22" s="20">
        <f t="shared" ref="H22:H24" si="4">E22-F22</f>
        <v>0</v>
      </c>
    </row>
    <row r="23" spans="1:8" x14ac:dyDescent="0.2">
      <c r="A23" s="18"/>
      <c r="B23" s="4" t="s">
        <v>22</v>
      </c>
      <c r="C23" s="20">
        <v>0</v>
      </c>
      <c r="D23" s="20">
        <v>0</v>
      </c>
      <c r="E23" s="20">
        <f t="shared" si="3"/>
        <v>0</v>
      </c>
      <c r="F23" s="20">
        <v>0</v>
      </c>
      <c r="G23" s="20">
        <v>0</v>
      </c>
      <c r="H23" s="20">
        <f t="shared" si="4"/>
        <v>0</v>
      </c>
    </row>
    <row r="24" spans="1:8" x14ac:dyDescent="0.2">
      <c r="A24" s="18"/>
      <c r="B24" s="4" t="s">
        <v>23</v>
      </c>
      <c r="C24" s="20">
        <v>0</v>
      </c>
      <c r="D24" s="20">
        <v>0</v>
      </c>
      <c r="E24" s="20">
        <f t="shared" si="3"/>
        <v>0</v>
      </c>
      <c r="F24" s="20">
        <v>0</v>
      </c>
      <c r="G24" s="20">
        <v>0</v>
      </c>
      <c r="H24" s="20">
        <f t="shared" si="4"/>
        <v>0</v>
      </c>
    </row>
    <row r="25" spans="1:8" x14ac:dyDescent="0.2">
      <c r="A25" s="21"/>
      <c r="B25" s="22" t="s">
        <v>18</v>
      </c>
      <c r="C25" s="23">
        <f t="shared" ref="C25:H25" si="5">SUM(C21:C24)</f>
        <v>0</v>
      </c>
      <c r="D25" s="23">
        <f t="shared" si="5"/>
        <v>0</v>
      </c>
      <c r="E25" s="23">
        <f t="shared" si="5"/>
        <v>0</v>
      </c>
      <c r="F25" s="23">
        <f t="shared" si="5"/>
        <v>0</v>
      </c>
      <c r="G25" s="23">
        <f t="shared" si="5"/>
        <v>0</v>
      </c>
      <c r="H25" s="23">
        <f t="shared" si="5"/>
        <v>0</v>
      </c>
    </row>
    <row r="28" spans="1:8" ht="45" customHeight="1" x14ac:dyDescent="0.2">
      <c r="A28" s="1" t="s">
        <v>24</v>
      </c>
      <c r="B28" s="2"/>
      <c r="C28" s="2"/>
      <c r="D28" s="2"/>
      <c r="E28" s="2"/>
      <c r="F28" s="2"/>
      <c r="G28" s="2"/>
      <c r="H28" s="3"/>
    </row>
    <row r="29" spans="1:8" x14ac:dyDescent="0.2">
      <c r="A29" s="5" t="s">
        <v>1</v>
      </c>
      <c r="B29" s="6"/>
      <c r="C29" s="1" t="s">
        <v>2</v>
      </c>
      <c r="D29" s="2"/>
      <c r="E29" s="2"/>
      <c r="F29" s="2"/>
      <c r="G29" s="3"/>
      <c r="H29" s="7" t="s">
        <v>3</v>
      </c>
    </row>
    <row r="30" spans="1:8" ht="20.399999999999999" x14ac:dyDescent="0.2">
      <c r="A30" s="8"/>
      <c r="B30" s="9"/>
      <c r="C30" s="10" t="s">
        <v>4</v>
      </c>
      <c r="D30" s="10" t="s">
        <v>5</v>
      </c>
      <c r="E30" s="10" t="s">
        <v>6</v>
      </c>
      <c r="F30" s="10" t="s">
        <v>7</v>
      </c>
      <c r="G30" s="10" t="s">
        <v>8</v>
      </c>
      <c r="H30" s="11"/>
    </row>
    <row r="31" spans="1:8" x14ac:dyDescent="0.2">
      <c r="A31" s="12"/>
      <c r="B31" s="13"/>
      <c r="C31" s="14">
        <v>1</v>
      </c>
      <c r="D31" s="14">
        <v>2</v>
      </c>
      <c r="E31" s="14" t="s">
        <v>9</v>
      </c>
      <c r="F31" s="14">
        <v>4</v>
      </c>
      <c r="G31" s="14">
        <v>5</v>
      </c>
      <c r="H31" s="14" t="s">
        <v>10</v>
      </c>
    </row>
    <row r="32" spans="1:8" x14ac:dyDescent="0.2">
      <c r="A32" s="18"/>
      <c r="B32" s="24" t="s">
        <v>25</v>
      </c>
      <c r="C32" s="20">
        <v>51951650</v>
      </c>
      <c r="D32" s="20">
        <v>11414823.85</v>
      </c>
      <c r="E32" s="20">
        <f t="shared" ref="E32:E38" si="6">C32+D32</f>
        <v>63366473.850000001</v>
      </c>
      <c r="F32" s="20">
        <v>59305016.020000003</v>
      </c>
      <c r="G32" s="20">
        <v>58638111.590000004</v>
      </c>
      <c r="H32" s="20">
        <f t="shared" ref="H32:H38" si="7">E32-F32</f>
        <v>4061457.8299999982</v>
      </c>
    </row>
    <row r="33" spans="1:8" x14ac:dyDescent="0.2">
      <c r="A33" s="18"/>
      <c r="B33" s="24" t="s">
        <v>26</v>
      </c>
      <c r="C33" s="20">
        <v>0</v>
      </c>
      <c r="D33" s="20">
        <v>0</v>
      </c>
      <c r="E33" s="20">
        <f t="shared" si="6"/>
        <v>0</v>
      </c>
      <c r="F33" s="20">
        <v>0</v>
      </c>
      <c r="G33" s="20">
        <v>0</v>
      </c>
      <c r="H33" s="20">
        <f t="shared" si="7"/>
        <v>0</v>
      </c>
    </row>
    <row r="34" spans="1:8" x14ac:dyDescent="0.2">
      <c r="A34" s="18"/>
      <c r="B34" s="24" t="s">
        <v>27</v>
      </c>
      <c r="C34" s="20">
        <v>0</v>
      </c>
      <c r="D34" s="20">
        <v>0</v>
      </c>
      <c r="E34" s="20">
        <f t="shared" si="6"/>
        <v>0</v>
      </c>
      <c r="F34" s="20">
        <v>0</v>
      </c>
      <c r="G34" s="20">
        <v>0</v>
      </c>
      <c r="H34" s="20">
        <f t="shared" si="7"/>
        <v>0</v>
      </c>
    </row>
    <row r="35" spans="1:8" x14ac:dyDescent="0.2">
      <c r="A35" s="18"/>
      <c r="B35" s="24" t="s">
        <v>28</v>
      </c>
      <c r="C35" s="20">
        <v>0</v>
      </c>
      <c r="D35" s="20">
        <v>0</v>
      </c>
      <c r="E35" s="20">
        <f t="shared" si="6"/>
        <v>0</v>
      </c>
      <c r="F35" s="20">
        <v>0</v>
      </c>
      <c r="G35" s="20">
        <v>0</v>
      </c>
      <c r="H35" s="20">
        <f t="shared" si="7"/>
        <v>0</v>
      </c>
    </row>
    <row r="36" spans="1:8" ht="11.25" customHeight="1" x14ac:dyDescent="0.2">
      <c r="A36" s="18"/>
      <c r="B36" s="24" t="s">
        <v>29</v>
      </c>
      <c r="C36" s="20">
        <v>0</v>
      </c>
      <c r="D36" s="20">
        <v>0</v>
      </c>
      <c r="E36" s="20">
        <f t="shared" si="6"/>
        <v>0</v>
      </c>
      <c r="F36" s="20">
        <v>0</v>
      </c>
      <c r="G36" s="20">
        <v>0</v>
      </c>
      <c r="H36" s="20">
        <f t="shared" si="7"/>
        <v>0</v>
      </c>
    </row>
    <row r="37" spans="1:8" x14ac:dyDescent="0.2">
      <c r="A37" s="18"/>
      <c r="B37" s="24" t="s">
        <v>30</v>
      </c>
      <c r="C37" s="20">
        <v>0</v>
      </c>
      <c r="D37" s="20">
        <v>0</v>
      </c>
      <c r="E37" s="20">
        <f t="shared" si="6"/>
        <v>0</v>
      </c>
      <c r="F37" s="20">
        <v>0</v>
      </c>
      <c r="G37" s="20">
        <v>0</v>
      </c>
      <c r="H37" s="20">
        <f t="shared" si="7"/>
        <v>0</v>
      </c>
    </row>
    <row r="38" spans="1:8" x14ac:dyDescent="0.2">
      <c r="A38" s="18"/>
      <c r="B38" s="24" t="s">
        <v>31</v>
      </c>
      <c r="C38" s="20">
        <v>0</v>
      </c>
      <c r="D38" s="20">
        <v>0</v>
      </c>
      <c r="E38" s="20">
        <f t="shared" si="6"/>
        <v>0</v>
      </c>
      <c r="F38" s="20">
        <v>0</v>
      </c>
      <c r="G38" s="20">
        <v>0</v>
      </c>
      <c r="H38" s="20">
        <f t="shared" si="7"/>
        <v>0</v>
      </c>
    </row>
    <row r="39" spans="1:8" x14ac:dyDescent="0.2">
      <c r="A39" s="21"/>
      <c r="B39" s="22" t="s">
        <v>18</v>
      </c>
      <c r="C39" s="23">
        <f t="shared" ref="C39:H39" si="8">SUM(C32:C38)</f>
        <v>51951650</v>
      </c>
      <c r="D39" s="23">
        <f t="shared" si="8"/>
        <v>11414823.85</v>
      </c>
      <c r="E39" s="23">
        <f t="shared" si="8"/>
        <v>63366473.850000001</v>
      </c>
      <c r="F39" s="23">
        <f t="shared" si="8"/>
        <v>59305016.020000003</v>
      </c>
      <c r="G39" s="23">
        <f t="shared" si="8"/>
        <v>58638111.590000004</v>
      </c>
      <c r="H39" s="23">
        <f t="shared" si="8"/>
        <v>4061457.8299999982</v>
      </c>
    </row>
    <row r="41" spans="1:8" x14ac:dyDescent="0.2">
      <c r="A41" s="4" t="s">
        <v>32</v>
      </c>
    </row>
  </sheetData>
  <sheetProtection formatCells="0" formatColumns="0" formatRows="0" insertRows="0" deleteRows="0" autoFilter="0"/>
  <mergeCells count="12">
    <mergeCell ref="A28:H28"/>
    <mergeCell ref="A29:B31"/>
    <mergeCell ref="C29:G29"/>
    <mergeCell ref="H29:H30"/>
    <mergeCell ref="A1:H1"/>
    <mergeCell ref="A2:B4"/>
    <mergeCell ref="C2:G2"/>
    <mergeCell ref="H2:H3"/>
    <mergeCell ref="A17:H17"/>
    <mergeCell ref="A18:B20"/>
    <mergeCell ref="C18:G18"/>
    <mergeCell ref="H18:H19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2023-01-30T20:38:27Z</dcterms:created>
  <dcterms:modified xsi:type="dcterms:W3CDTF">2023-01-30T20:39:54Z</dcterms:modified>
</cp:coreProperties>
</file>