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54153AF1-57FF-4AC4-99AD-788D09C8789F}" xr6:coauthVersionLast="47" xr6:coauthVersionMax="47" xr10:uidLastSave="{00000000-0000-0000-0000-000000000000}"/>
  <bookViews>
    <workbookView xWindow="-108" yWindow="-108" windowWidth="23256" windowHeight="12576" xr2:uid="{504C4089-EFBA-4DA4-B2C8-8465CC15688E}"/>
  </bookViews>
  <sheets>
    <sheet name="CFG" sheetId="1" r:id="rId1"/>
  </sheets>
  <definedNames>
    <definedName name="_xlnm._FilterDatabase" localSheetId="0" hidden="1">CFG!$A$3:$G$36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G36" i="1" s="1"/>
  <c r="D35" i="1"/>
  <c r="G35" i="1" s="1"/>
  <c r="D34" i="1"/>
  <c r="D32" i="1" s="1"/>
  <c r="D33" i="1"/>
  <c r="G33" i="1" s="1"/>
  <c r="F32" i="1"/>
  <c r="F37" i="1" s="1"/>
  <c r="E32" i="1"/>
  <c r="E37" i="1" s="1"/>
  <c r="C32" i="1"/>
  <c r="C37" i="1" s="1"/>
  <c r="B32" i="1"/>
  <c r="B37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D22" i="1" s="1"/>
  <c r="D23" i="1"/>
  <c r="G23" i="1" s="1"/>
  <c r="F22" i="1"/>
  <c r="E22" i="1"/>
  <c r="C22" i="1"/>
  <c r="B22" i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4" i="1" s="1"/>
  <c r="F14" i="1"/>
  <c r="E14" i="1"/>
  <c r="C14" i="1"/>
  <c r="B14" i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G5" i="1" s="1"/>
  <c r="F5" i="1"/>
  <c r="E5" i="1"/>
  <c r="D5" i="1"/>
  <c r="C5" i="1"/>
  <c r="B5" i="1"/>
  <c r="G24" i="1" l="1"/>
  <c r="G22" i="1" s="1"/>
  <c r="G34" i="1"/>
  <c r="G32" i="1" s="1"/>
  <c r="G37" i="1" s="1"/>
  <c r="D14" i="1"/>
  <c r="D37" i="1" s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<sst xmlns="http://schemas.openxmlformats.org/spreadsheetml/2006/main" count="45" uniqueCount="45">
  <si>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31 de Diciembre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</si>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</sst>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4" fontId="2" fillId="0" borderId="11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11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8ACA3D52-538E-45A0-A966-52CFE0B17A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2B3E-0ECF-4C60-A1FB-932DE908AC50}">
  <sheetPr>
    <pageSetUpPr fitToPage="1"/>
  </sheetPr>
  <dimension ref="A1:G39"/>
  <sheetViews>
    <sheetView showGridLines="0" tabSelected="1" workbookViewId="0">
      <selection activeCell="A29" sqref="A29"/>
    </sheetView>
  </sheetViews>
  <sheetFormatPr baseColWidth="10" defaultColWidth="12" defaultRowHeight="10.199999999999999" x14ac:dyDescent="0.2"/>
  <cols>
    <col min="1" max="1" width="79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f t="shared" ref="B5:G5" si="0">SUM(B6:B13)</f>
        <v>677623.82</v>
      </c>
      <c r="C5" s="13">
        <f t="shared" si="0"/>
        <v>33938.44</v>
      </c>
      <c r="D5" s="13">
        <f t="shared" si="0"/>
        <v>711562.26</v>
      </c>
      <c r="E5" s="13">
        <f t="shared" si="0"/>
        <v>697942.94</v>
      </c>
      <c r="F5" s="13">
        <f t="shared" si="0"/>
        <v>697942.94</v>
      </c>
      <c r="G5" s="13">
        <f t="shared" si="0"/>
        <v>13619.320000000065</v>
      </c>
    </row>
    <row r="6" spans="1:7" x14ac:dyDescent="0.2">
      <c r="A6" s="14" t="s">
        <v>12</v>
      </c>
      <c r="B6" s="15">
        <v>0</v>
      </c>
      <c r="C6" s="15">
        <v>0</v>
      </c>
      <c r="D6" s="15">
        <f>B6+C6</f>
        <v>0</v>
      </c>
      <c r="E6" s="15">
        <v>0</v>
      </c>
      <c r="F6" s="15">
        <v>0</v>
      </c>
      <c r="G6" s="15">
        <f>D6-E6</f>
        <v>0</v>
      </c>
    </row>
    <row r="7" spans="1:7" x14ac:dyDescent="0.2">
      <c r="A7" s="14" t="s">
        <v>13</v>
      </c>
      <c r="B7" s="15">
        <v>0</v>
      </c>
      <c r="C7" s="15">
        <v>0</v>
      </c>
      <c r="D7" s="15">
        <f t="shared" ref="D7:D13" si="1">B7+C7</f>
        <v>0</v>
      </c>
      <c r="E7" s="15">
        <v>0</v>
      </c>
      <c r="F7" s="15">
        <v>0</v>
      </c>
      <c r="G7" s="15">
        <f t="shared" ref="G7:G13" si="2">D7-E7</f>
        <v>0</v>
      </c>
    </row>
    <row r="8" spans="1:7" x14ac:dyDescent="0.2">
      <c r="A8" s="14" t="s">
        <v>14</v>
      </c>
      <c r="B8" s="15">
        <v>677623.82</v>
      </c>
      <c r="C8" s="15">
        <v>33938.44</v>
      </c>
      <c r="D8" s="15">
        <f t="shared" si="1"/>
        <v>711562.26</v>
      </c>
      <c r="E8" s="15">
        <v>697942.94</v>
      </c>
      <c r="F8" s="15">
        <v>697942.94</v>
      </c>
      <c r="G8" s="15">
        <f t="shared" si="2"/>
        <v>13619.320000000065</v>
      </c>
    </row>
    <row r="9" spans="1:7" x14ac:dyDescent="0.2">
      <c r="A9" s="14" t="s">
        <v>15</v>
      </c>
      <c r="B9" s="15">
        <v>0</v>
      </c>
      <c r="C9" s="15">
        <v>0</v>
      </c>
      <c r="D9" s="15">
        <f t="shared" si="1"/>
        <v>0</v>
      </c>
      <c r="E9" s="15">
        <v>0</v>
      </c>
      <c r="F9" s="15">
        <v>0</v>
      </c>
      <c r="G9" s="15">
        <f t="shared" si="2"/>
        <v>0</v>
      </c>
    </row>
    <row r="10" spans="1:7" x14ac:dyDescent="0.2">
      <c r="A10" s="14" t="s">
        <v>16</v>
      </c>
      <c r="B10" s="15">
        <v>0</v>
      </c>
      <c r="C10" s="15">
        <v>0</v>
      </c>
      <c r="D10" s="15">
        <f t="shared" si="1"/>
        <v>0</v>
      </c>
      <c r="E10" s="15">
        <v>0</v>
      </c>
      <c r="F10" s="15">
        <v>0</v>
      </c>
      <c r="G10" s="15">
        <f t="shared" si="2"/>
        <v>0</v>
      </c>
    </row>
    <row r="11" spans="1:7" x14ac:dyDescent="0.2">
      <c r="A11" s="14" t="s">
        <v>17</v>
      </c>
      <c r="B11" s="15">
        <v>0</v>
      </c>
      <c r="C11" s="15">
        <v>0</v>
      </c>
      <c r="D11" s="15">
        <f t="shared" si="1"/>
        <v>0</v>
      </c>
      <c r="E11" s="15">
        <v>0</v>
      </c>
      <c r="F11" s="15">
        <v>0</v>
      </c>
      <c r="G11" s="15">
        <f t="shared" si="2"/>
        <v>0</v>
      </c>
    </row>
    <row r="12" spans="1:7" x14ac:dyDescent="0.2">
      <c r="A12" s="14" t="s">
        <v>18</v>
      </c>
      <c r="B12" s="15">
        <v>0</v>
      </c>
      <c r="C12" s="15">
        <v>0</v>
      </c>
      <c r="D12" s="15">
        <f t="shared" si="1"/>
        <v>0</v>
      </c>
      <c r="E12" s="15">
        <v>0</v>
      </c>
      <c r="F12" s="15">
        <v>0</v>
      </c>
      <c r="G12" s="15">
        <f t="shared" si="2"/>
        <v>0</v>
      </c>
    </row>
    <row r="13" spans="1:7" x14ac:dyDescent="0.2">
      <c r="A13" s="14" t="s">
        <v>19</v>
      </c>
      <c r="B13" s="15">
        <v>0</v>
      </c>
      <c r="C13" s="15">
        <v>0</v>
      </c>
      <c r="D13" s="15">
        <f t="shared" si="1"/>
        <v>0</v>
      </c>
      <c r="E13" s="15">
        <v>0</v>
      </c>
      <c r="F13" s="15">
        <v>0</v>
      </c>
      <c r="G13" s="15">
        <f t="shared" si="2"/>
        <v>0</v>
      </c>
    </row>
    <row r="14" spans="1:7" x14ac:dyDescent="0.2">
      <c r="A14" s="12" t="s">
        <v>20</v>
      </c>
      <c r="B14" s="13">
        <f t="shared" ref="B14:G14" si="3">SUM(B15:B21)</f>
        <v>53453349.68</v>
      </c>
      <c r="C14" s="13">
        <f t="shared" si="3"/>
        <v>11663811.77</v>
      </c>
      <c r="D14" s="13">
        <f t="shared" si="3"/>
        <v>65117161.450000003</v>
      </c>
      <c r="E14" s="13">
        <f t="shared" si="3"/>
        <v>56201484.920000002</v>
      </c>
      <c r="F14" s="13">
        <f t="shared" si="3"/>
        <v>56036557.920000002</v>
      </c>
      <c r="G14" s="13">
        <f t="shared" si="3"/>
        <v>8915676.5300000012</v>
      </c>
    </row>
    <row r="15" spans="1:7" x14ac:dyDescent="0.2">
      <c r="A15" s="14" t="s">
        <v>21</v>
      </c>
      <c r="B15" s="15">
        <v>0</v>
      </c>
      <c r="C15" s="15">
        <v>0</v>
      </c>
      <c r="D15" s="15">
        <f>B15+C15</f>
        <v>0</v>
      </c>
      <c r="E15" s="15">
        <v>0</v>
      </c>
      <c r="F15" s="15">
        <v>0</v>
      </c>
      <c r="G15" s="15">
        <f t="shared" ref="G15:G21" si="4">D15-E15</f>
        <v>0</v>
      </c>
    </row>
    <row r="16" spans="1:7" x14ac:dyDescent="0.2">
      <c r="A16" s="14" t="s">
        <v>22</v>
      </c>
      <c r="B16" s="15">
        <v>0</v>
      </c>
      <c r="C16" s="15">
        <v>0</v>
      </c>
      <c r="D16" s="15">
        <f t="shared" ref="D16:D21" si="5">B16+C16</f>
        <v>0</v>
      </c>
      <c r="E16" s="15">
        <v>0</v>
      </c>
      <c r="F16" s="15">
        <v>0</v>
      </c>
      <c r="G16" s="15">
        <f t="shared" si="4"/>
        <v>0</v>
      </c>
    </row>
    <row r="17" spans="1:7" x14ac:dyDescent="0.2">
      <c r="A17" s="14" t="s">
        <v>23</v>
      </c>
      <c r="B17" s="15">
        <v>0</v>
      </c>
      <c r="C17" s="15">
        <v>0</v>
      </c>
      <c r="D17" s="15">
        <f t="shared" si="5"/>
        <v>0</v>
      </c>
      <c r="E17" s="15">
        <v>0</v>
      </c>
      <c r="F17" s="15">
        <v>0</v>
      </c>
      <c r="G17" s="15">
        <f t="shared" si="4"/>
        <v>0</v>
      </c>
    </row>
    <row r="18" spans="1:7" x14ac:dyDescent="0.2">
      <c r="A18" s="14" t="s">
        <v>24</v>
      </c>
      <c r="B18" s="15">
        <v>0</v>
      </c>
      <c r="C18" s="15">
        <v>0</v>
      </c>
      <c r="D18" s="15">
        <f t="shared" si="5"/>
        <v>0</v>
      </c>
      <c r="E18" s="15">
        <v>0</v>
      </c>
      <c r="F18" s="15">
        <v>0</v>
      </c>
      <c r="G18" s="15">
        <f t="shared" si="4"/>
        <v>0</v>
      </c>
    </row>
    <row r="19" spans="1:7" x14ac:dyDescent="0.2">
      <c r="A19" s="14" t="s">
        <v>25</v>
      </c>
      <c r="B19" s="15">
        <v>53453349.68</v>
      </c>
      <c r="C19" s="15">
        <v>11663811.77</v>
      </c>
      <c r="D19" s="15">
        <f t="shared" si="5"/>
        <v>65117161.450000003</v>
      </c>
      <c r="E19" s="15">
        <v>56201484.920000002</v>
      </c>
      <c r="F19" s="15">
        <v>56036557.920000002</v>
      </c>
      <c r="G19" s="15">
        <f t="shared" si="4"/>
        <v>8915676.5300000012</v>
      </c>
    </row>
    <row r="20" spans="1:7" x14ac:dyDescent="0.2">
      <c r="A20" s="14" t="s">
        <v>26</v>
      </c>
      <c r="B20" s="15">
        <v>0</v>
      </c>
      <c r="C20" s="15">
        <v>0</v>
      </c>
      <c r="D20" s="15">
        <f t="shared" si="5"/>
        <v>0</v>
      </c>
      <c r="E20" s="15">
        <v>0</v>
      </c>
      <c r="F20" s="15">
        <v>0</v>
      </c>
      <c r="G20" s="15">
        <f t="shared" si="4"/>
        <v>0</v>
      </c>
    </row>
    <row r="21" spans="1:7" x14ac:dyDescent="0.2">
      <c r="A21" s="14" t="s">
        <v>27</v>
      </c>
      <c r="B21" s="15">
        <v>0</v>
      </c>
      <c r="C21" s="15">
        <v>0</v>
      </c>
      <c r="D21" s="15">
        <f t="shared" si="5"/>
        <v>0</v>
      </c>
      <c r="E21" s="15">
        <v>0</v>
      </c>
      <c r="F21" s="15">
        <v>0</v>
      </c>
      <c r="G21" s="15">
        <f t="shared" si="4"/>
        <v>0</v>
      </c>
    </row>
    <row r="22" spans="1:7" x14ac:dyDescent="0.2">
      <c r="A22" s="12" t="s">
        <v>28</v>
      </c>
      <c r="B22" s="13">
        <f t="shared" ref="B22:G22" si="6">SUM(B23:B31)</f>
        <v>0</v>
      </c>
      <c r="C22" s="13">
        <f t="shared" si="6"/>
        <v>0</v>
      </c>
      <c r="D22" s="13">
        <f t="shared" si="6"/>
        <v>0</v>
      </c>
      <c r="E22" s="13">
        <f t="shared" si="6"/>
        <v>0</v>
      </c>
      <c r="F22" s="13">
        <f t="shared" si="6"/>
        <v>0</v>
      </c>
      <c r="G22" s="13">
        <f t="shared" si="6"/>
        <v>0</v>
      </c>
    </row>
    <row r="23" spans="1:7" x14ac:dyDescent="0.2">
      <c r="A23" s="14" t="s">
        <v>29</v>
      </c>
      <c r="B23" s="15">
        <v>0</v>
      </c>
      <c r="C23" s="15">
        <v>0</v>
      </c>
      <c r="D23" s="15">
        <f>B23+C23</f>
        <v>0</v>
      </c>
      <c r="E23" s="15">
        <v>0</v>
      </c>
      <c r="F23" s="15">
        <v>0</v>
      </c>
      <c r="G23" s="15">
        <f t="shared" ref="G23:G31" si="7">D23-E23</f>
        <v>0</v>
      </c>
    </row>
    <row r="24" spans="1:7" x14ac:dyDescent="0.2">
      <c r="A24" s="14" t="s">
        <v>30</v>
      </c>
      <c r="B24" s="15">
        <v>0</v>
      </c>
      <c r="C24" s="15">
        <v>0</v>
      </c>
      <c r="D24" s="15">
        <f t="shared" ref="D24:D31" si="8">B24+C24</f>
        <v>0</v>
      </c>
      <c r="E24" s="15">
        <v>0</v>
      </c>
      <c r="F24" s="15">
        <v>0</v>
      </c>
      <c r="G24" s="15">
        <f t="shared" si="7"/>
        <v>0</v>
      </c>
    </row>
    <row r="25" spans="1:7" x14ac:dyDescent="0.2">
      <c r="A25" s="14" t="s">
        <v>31</v>
      </c>
      <c r="B25" s="15">
        <v>0</v>
      </c>
      <c r="C25" s="15">
        <v>0</v>
      </c>
      <c r="D25" s="15">
        <f t="shared" si="8"/>
        <v>0</v>
      </c>
      <c r="E25" s="15">
        <v>0</v>
      </c>
      <c r="F25" s="15">
        <v>0</v>
      </c>
      <c r="G25" s="15">
        <f t="shared" si="7"/>
        <v>0</v>
      </c>
    </row>
    <row r="26" spans="1:7" x14ac:dyDescent="0.2">
      <c r="A26" s="14" t="s">
        <v>32</v>
      </c>
      <c r="B26" s="15">
        <v>0</v>
      </c>
      <c r="C26" s="15">
        <v>0</v>
      </c>
      <c r="D26" s="15">
        <f t="shared" si="8"/>
        <v>0</v>
      </c>
      <c r="E26" s="15">
        <v>0</v>
      </c>
      <c r="F26" s="15">
        <v>0</v>
      </c>
      <c r="G26" s="15">
        <f t="shared" si="7"/>
        <v>0</v>
      </c>
    </row>
    <row r="27" spans="1:7" x14ac:dyDescent="0.2">
      <c r="A27" s="14" t="s">
        <v>33</v>
      </c>
      <c r="B27" s="15">
        <v>0</v>
      </c>
      <c r="C27" s="15">
        <v>0</v>
      </c>
      <c r="D27" s="15">
        <f t="shared" si="8"/>
        <v>0</v>
      </c>
      <c r="E27" s="15">
        <v>0</v>
      </c>
      <c r="F27" s="15">
        <v>0</v>
      </c>
      <c r="G27" s="15">
        <f t="shared" si="7"/>
        <v>0</v>
      </c>
    </row>
    <row r="28" spans="1:7" x14ac:dyDescent="0.2">
      <c r="A28" s="14" t="s">
        <v>34</v>
      </c>
      <c r="B28" s="15">
        <v>0</v>
      </c>
      <c r="C28" s="15">
        <v>0</v>
      </c>
      <c r="D28" s="15">
        <f t="shared" si="8"/>
        <v>0</v>
      </c>
      <c r="E28" s="15">
        <v>0</v>
      </c>
      <c r="F28" s="15">
        <v>0</v>
      </c>
      <c r="G28" s="15">
        <f t="shared" si="7"/>
        <v>0</v>
      </c>
    </row>
    <row r="29" spans="1:7" x14ac:dyDescent="0.2">
      <c r="A29" s="14" t="s">
        <v>35</v>
      </c>
      <c r="B29" s="15">
        <v>0</v>
      </c>
      <c r="C29" s="15">
        <v>0</v>
      </c>
      <c r="D29" s="15">
        <f t="shared" si="8"/>
        <v>0</v>
      </c>
      <c r="E29" s="15">
        <v>0</v>
      </c>
      <c r="F29" s="15">
        <v>0</v>
      </c>
      <c r="G29" s="15">
        <f t="shared" si="7"/>
        <v>0</v>
      </c>
    </row>
    <row r="30" spans="1:7" x14ac:dyDescent="0.2">
      <c r="A30" s="14" t="s">
        <v>36</v>
      </c>
      <c r="B30" s="15">
        <v>0</v>
      </c>
      <c r="C30" s="15">
        <v>0</v>
      </c>
      <c r="D30" s="15">
        <f t="shared" si="8"/>
        <v>0</v>
      </c>
      <c r="E30" s="15">
        <v>0</v>
      </c>
      <c r="F30" s="15">
        <v>0</v>
      </c>
      <c r="G30" s="15">
        <f t="shared" si="7"/>
        <v>0</v>
      </c>
    </row>
    <row r="31" spans="1:7" x14ac:dyDescent="0.2">
      <c r="A31" s="14" t="s">
        <v>37</v>
      </c>
      <c r="B31" s="15">
        <v>0</v>
      </c>
      <c r="C31" s="15">
        <v>0</v>
      </c>
      <c r="D31" s="15">
        <f t="shared" si="8"/>
        <v>0</v>
      </c>
      <c r="E31" s="15">
        <v>0</v>
      </c>
      <c r="F31" s="15">
        <v>0</v>
      </c>
      <c r="G31" s="15">
        <f t="shared" si="7"/>
        <v>0</v>
      </c>
    </row>
    <row r="32" spans="1:7" x14ac:dyDescent="0.2">
      <c r="A32" s="12" t="s">
        <v>38</v>
      </c>
      <c r="B32" s="13">
        <f t="shared" ref="B32:G32" si="9">SUM(B33:B36)</f>
        <v>0</v>
      </c>
      <c r="C32" s="13">
        <f t="shared" si="9"/>
        <v>0</v>
      </c>
      <c r="D32" s="13">
        <f t="shared" si="9"/>
        <v>0</v>
      </c>
      <c r="E32" s="13">
        <f t="shared" si="9"/>
        <v>0</v>
      </c>
      <c r="F32" s="13">
        <f t="shared" si="9"/>
        <v>0</v>
      </c>
      <c r="G32" s="13">
        <f t="shared" si="9"/>
        <v>0</v>
      </c>
    </row>
    <row r="33" spans="1:7" x14ac:dyDescent="0.2">
      <c r="A33" s="14" t="s">
        <v>39</v>
      </c>
      <c r="B33" s="15">
        <v>0</v>
      </c>
      <c r="C33" s="15">
        <v>0</v>
      </c>
      <c r="D33" s="15">
        <f>B33+C33</f>
        <v>0</v>
      </c>
      <c r="E33" s="15">
        <v>0</v>
      </c>
      <c r="F33" s="15">
        <v>0</v>
      </c>
      <c r="G33" s="15">
        <f t="shared" ref="G33:G36" si="10">D33-E33</f>
        <v>0</v>
      </c>
    </row>
    <row r="34" spans="1:7" ht="11.25" customHeight="1" x14ac:dyDescent="0.2">
      <c r="A34" s="14" t="s">
        <v>40</v>
      </c>
      <c r="B34" s="15">
        <v>0</v>
      </c>
      <c r="C34" s="15">
        <v>0</v>
      </c>
      <c r="D34" s="15">
        <f t="shared" ref="D34:D36" si="11">B34+C34</f>
        <v>0</v>
      </c>
      <c r="E34" s="15">
        <v>0</v>
      </c>
      <c r="F34" s="15">
        <v>0</v>
      </c>
      <c r="G34" s="15">
        <f t="shared" si="10"/>
        <v>0</v>
      </c>
    </row>
    <row r="35" spans="1:7" x14ac:dyDescent="0.2">
      <c r="A35" s="14" t="s">
        <v>41</v>
      </c>
      <c r="B35" s="15">
        <v>0</v>
      </c>
      <c r="C35" s="15">
        <v>0</v>
      </c>
      <c r="D35" s="15">
        <f t="shared" si="11"/>
        <v>0</v>
      </c>
      <c r="E35" s="15">
        <v>0</v>
      </c>
      <c r="F35" s="15">
        <v>0</v>
      </c>
      <c r="G35" s="15">
        <f t="shared" si="10"/>
        <v>0</v>
      </c>
    </row>
    <row r="36" spans="1:7" x14ac:dyDescent="0.2">
      <c r="A36" s="14" t="s">
        <v>42</v>
      </c>
      <c r="B36" s="15">
        <v>0</v>
      </c>
      <c r="C36" s="15">
        <v>0</v>
      </c>
      <c r="D36" s="15">
        <f t="shared" si="11"/>
        <v>0</v>
      </c>
      <c r="E36" s="15">
        <v>0</v>
      </c>
      <c r="F36" s="15">
        <v>0</v>
      </c>
      <c r="G36" s="15">
        <f t="shared" si="10"/>
        <v>0</v>
      </c>
    </row>
    <row r="37" spans="1:7" x14ac:dyDescent="0.2">
      <c r="A37" s="16" t="s">
        <v>43</v>
      </c>
      <c r="B37" s="17">
        <f t="shared" ref="B37:G37" si="12">SUM(B32+B22+B14+B5)</f>
        <v>54130973.5</v>
      </c>
      <c r="C37" s="17">
        <f t="shared" si="12"/>
        <v>11697750.209999999</v>
      </c>
      <c r="D37" s="17">
        <f t="shared" si="12"/>
        <v>65828723.710000001</v>
      </c>
      <c r="E37" s="17">
        <f t="shared" si="12"/>
        <v>56899427.859999999</v>
      </c>
      <c r="F37" s="17">
        <f t="shared" si="12"/>
        <v>56734500.859999999</v>
      </c>
      <c r="G37" s="17">
        <f t="shared" si="12"/>
        <v>8929295.8500000015</v>
      </c>
    </row>
    <row r="39" spans="1:7" x14ac:dyDescent="0.2">
      <c r="A39" s="4" t="s">
        <v>44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2024-01-25T17:51:28Z</dcterms:created>
  <dcterms:modified xsi:type="dcterms:W3CDTF">2024-01-25T17:52:16Z</dcterms:modified>
</cp:coreProperties>
</file>