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A45CDACB-D4E7-4556-9CFA-62A66845FA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35" i="1" l="1"/>
  <c r="B35" i="1"/>
  <c r="G31" i="1"/>
  <c r="G30" i="1" s="1"/>
  <c r="D30" i="1"/>
  <c r="C35" i="1"/>
  <c r="E35" i="1"/>
  <c r="D18" i="1"/>
  <c r="D6" i="1"/>
  <c r="G9" i="1"/>
  <c r="G25" i="1"/>
  <c r="G22" i="1"/>
  <c r="D25" i="1"/>
  <c r="D9" i="1"/>
  <c r="D22" i="1"/>
  <c r="G19" i="1"/>
  <c r="G18" i="1" s="1"/>
  <c r="G6" i="1"/>
  <c r="G35" i="1" l="1"/>
  <c r="D35" i="1"/>
</calcChain>
</file>

<file path=xl/sharedStrings.xml><?xml version="1.0" encoding="utf-8"?>
<sst xmlns="http://schemas.openxmlformats.org/spreadsheetml/2006/main" count="64" uniqueCount="64">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</sst>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0" fillId="0" borderId="6" xfId="0" applyBorder="1" applyAlignment="1">
      <alignment horizontal="center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showGridLines="0" tabSelected="1" topLeftCell="B4" zoomScaleNormal="100" zoomScaleSheetLayoutView="90" workbookViewId="0">
      <selection activeCell="B19" sqref="B19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18" t="s">
        <v>63</v>
      </c>
      <c r="B1" s="18"/>
      <c r="C1" s="18"/>
      <c r="D1" s="18"/>
      <c r="E1" s="18"/>
      <c r="F1" s="18"/>
      <c r="G1" s="21"/>
    </row>
    <row r="2" spans="1:8" ht="15" customHeight="1" x14ac:dyDescent="0.2">
      <c r="A2" s="22"/>
      <c r="B2" s="18" t="s">
        <v>31</v>
      </c>
      <c r="C2" s="18"/>
      <c r="D2" s="18"/>
      <c r="E2" s="18"/>
      <c r="F2" s="18"/>
      <c r="G2" s="19" t="s">
        <v>30</v>
      </c>
    </row>
    <row r="3" spans="1:8" ht="24.9" customHeight="1" x14ac:dyDescent="0.2">
      <c r="A3" s="23"/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0"/>
    </row>
    <row r="4" spans="1:8" x14ac:dyDescent="0.2">
      <c r="A4" s="24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8" t="s">
        <v>25</v>
      </c>
      <c r="B5" s="5"/>
      <c r="C5" s="5"/>
      <c r="D5" s="5"/>
      <c r="E5" s="5"/>
      <c r="F5" s="5"/>
      <c r="G5" s="5"/>
    </row>
    <row r="6" spans="1:8" x14ac:dyDescent="0.2">
      <c r="A6" s="14" t="s">
        <v>0</v>
      </c>
      <c r="B6" s="11">
        <f>SUM(B7:B8)</f>
        <v>0</v>
      </c>
      <c r="C6" s="11">
        <f>SUM(C7:C8)</f>
        <v>0</v>
      </c>
      <c r="D6" s="11">
        <f t="shared" ref="D6:G6" si="0">SUM(D7:D8)</f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9">
        <v>0</v>
      </c>
    </row>
    <row r="7" spans="1:8" x14ac:dyDescent="0.2">
      <c r="A7" s="15" t="s">
        <v>1</v>
      </c>
      <c r="B7" s="12">
        <v>0</v>
      </c>
      <c r="C7" s="12">
        <v>0</v>
      </c>
      <c r="D7" s="12">
        <f>B7+C7</f>
        <v>0</v>
      </c>
      <c r="E7" s="12">
        <v>0</v>
      </c>
      <c r="F7" s="12">
        <v>0</v>
      </c>
      <c r="G7" s="12">
        <f>D7-E7</f>
        <v>0</v>
      </c>
      <c r="H7" s="9" t="s">
        <v>39</v>
      </c>
    </row>
    <row r="8" spans="1:8" x14ac:dyDescent="0.2">
      <c r="A8" s="15" t="s">
        <v>2</v>
      </c>
      <c r="B8" s="12">
        <v>0</v>
      </c>
      <c r="C8" s="12">
        <v>0</v>
      </c>
      <c r="D8" s="12">
        <f>B8+C8</f>
        <v>0</v>
      </c>
      <c r="E8" s="12">
        <v>0</v>
      </c>
      <c r="F8" s="12">
        <v>0</v>
      </c>
      <c r="G8" s="12">
        <f>D8-E8</f>
        <v>0</v>
      </c>
      <c r="H8" s="9" t="s">
        <v>40</v>
      </c>
    </row>
    <row r="9" spans="1:8" x14ac:dyDescent="0.2">
      <c r="A9" s="14" t="s">
        <v>3</v>
      </c>
      <c r="B9" s="11">
        <f>SUM(B10:B17)</f>
        <v>48619787.32</v>
      </c>
      <c r="C9" s="11">
        <f>SUM(C10:C17)</f>
        <v>11454165.609999999</v>
      </c>
      <c r="D9" s="11">
        <f t="shared" ref="D9:G9" si="1">SUM(D10:D17)</f>
        <v>60073952.930000007</v>
      </c>
      <c r="E9" s="11">
        <f t="shared" si="1"/>
        <v>51151488.840000004</v>
      </c>
      <c r="F9" s="11">
        <f t="shared" si="1"/>
        <v>50986561.840000004</v>
      </c>
      <c r="G9" s="11">
        <f t="shared" si="1"/>
        <v>8922464.0900000036</v>
      </c>
      <c r="H9" s="9">
        <v>0</v>
      </c>
    </row>
    <row r="10" spans="1:8" x14ac:dyDescent="0.2">
      <c r="A10" s="15" t="s">
        <v>4</v>
      </c>
      <c r="B10" s="12">
        <v>30119376.600000001</v>
      </c>
      <c r="C10" s="12">
        <v>10715291.35</v>
      </c>
      <c r="D10" s="12">
        <f t="shared" ref="D10:D17" si="2">B10+C10</f>
        <v>40834667.950000003</v>
      </c>
      <c r="E10" s="12">
        <v>32955728.289999999</v>
      </c>
      <c r="F10" s="12">
        <v>32955728.289999999</v>
      </c>
      <c r="G10" s="12">
        <f t="shared" ref="G10:G17" si="3">D10-E10</f>
        <v>7878939.6600000039</v>
      </c>
      <c r="H10" s="9" t="s">
        <v>41</v>
      </c>
    </row>
    <row r="11" spans="1:8" x14ac:dyDescent="0.2">
      <c r="A11" s="15" t="s">
        <v>5</v>
      </c>
      <c r="B11" s="12">
        <v>0</v>
      </c>
      <c r="C11" s="12">
        <v>0</v>
      </c>
      <c r="D11" s="12">
        <f t="shared" si="2"/>
        <v>0</v>
      </c>
      <c r="E11" s="12">
        <v>0</v>
      </c>
      <c r="F11" s="12">
        <v>0</v>
      </c>
      <c r="G11" s="12">
        <f t="shared" si="3"/>
        <v>0</v>
      </c>
      <c r="H11" s="9" t="s">
        <v>42</v>
      </c>
    </row>
    <row r="12" spans="1:8" x14ac:dyDescent="0.2">
      <c r="A12" s="15" t="s">
        <v>6</v>
      </c>
      <c r="B12" s="12">
        <v>18500410.719999999</v>
      </c>
      <c r="C12" s="12">
        <v>738874.26</v>
      </c>
      <c r="D12" s="12">
        <f t="shared" si="2"/>
        <v>19239284.98</v>
      </c>
      <c r="E12" s="12">
        <v>18195760.550000001</v>
      </c>
      <c r="F12" s="12">
        <v>18030833.550000001</v>
      </c>
      <c r="G12" s="12">
        <f t="shared" si="3"/>
        <v>1043524.4299999997</v>
      </c>
      <c r="H12" s="9" t="s">
        <v>43</v>
      </c>
    </row>
    <row r="13" spans="1:8" x14ac:dyDescent="0.2">
      <c r="A13" s="15" t="s">
        <v>7</v>
      </c>
      <c r="B13" s="12">
        <v>0</v>
      </c>
      <c r="C13" s="12">
        <v>0</v>
      </c>
      <c r="D13" s="12">
        <f t="shared" si="2"/>
        <v>0</v>
      </c>
      <c r="E13" s="12">
        <v>0</v>
      </c>
      <c r="F13" s="12">
        <v>0</v>
      </c>
      <c r="G13" s="12">
        <f t="shared" si="3"/>
        <v>0</v>
      </c>
      <c r="H13" s="9" t="s">
        <v>44</v>
      </c>
    </row>
    <row r="14" spans="1:8" x14ac:dyDescent="0.2">
      <c r="A14" s="15" t="s">
        <v>8</v>
      </c>
      <c r="B14" s="12">
        <v>0</v>
      </c>
      <c r="C14" s="12">
        <v>0</v>
      </c>
      <c r="D14" s="12">
        <f t="shared" si="2"/>
        <v>0</v>
      </c>
      <c r="E14" s="12">
        <v>0</v>
      </c>
      <c r="F14" s="12">
        <v>0</v>
      </c>
      <c r="G14" s="12">
        <f t="shared" si="3"/>
        <v>0</v>
      </c>
      <c r="H14" s="9" t="s">
        <v>45</v>
      </c>
    </row>
    <row r="15" spans="1:8" x14ac:dyDescent="0.2">
      <c r="A15" s="15" t="s">
        <v>9</v>
      </c>
      <c r="B15" s="12">
        <v>0</v>
      </c>
      <c r="C15" s="12">
        <v>0</v>
      </c>
      <c r="D15" s="12">
        <f t="shared" si="2"/>
        <v>0</v>
      </c>
      <c r="E15" s="12">
        <v>0</v>
      </c>
      <c r="F15" s="12">
        <v>0</v>
      </c>
      <c r="G15" s="12">
        <f t="shared" si="3"/>
        <v>0</v>
      </c>
      <c r="H15" s="9" t="s">
        <v>46</v>
      </c>
    </row>
    <row r="16" spans="1:8" x14ac:dyDescent="0.2">
      <c r="A16" s="15" t="s">
        <v>10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9" t="s">
        <v>47</v>
      </c>
    </row>
    <row r="17" spans="1:8" x14ac:dyDescent="0.2">
      <c r="A17" s="15" t="s">
        <v>11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9" t="s">
        <v>48</v>
      </c>
    </row>
    <row r="18" spans="1:8" x14ac:dyDescent="0.2">
      <c r="A18" s="14" t="s">
        <v>12</v>
      </c>
      <c r="B18" s="11">
        <f>SUM(B19:B21)</f>
        <v>5511186.1799999997</v>
      </c>
      <c r="C18" s="11">
        <f>SUM(C19:C21)</f>
        <v>243584.6</v>
      </c>
      <c r="D18" s="11">
        <f t="shared" ref="D18:G18" si="4">SUM(D19:D21)</f>
        <v>5754770.7799999993</v>
      </c>
      <c r="E18" s="11">
        <f t="shared" si="4"/>
        <v>5747939.0199999996</v>
      </c>
      <c r="F18" s="11">
        <f t="shared" si="4"/>
        <v>5747939.0199999996</v>
      </c>
      <c r="G18" s="11">
        <f t="shared" si="4"/>
        <v>6831.7599999997765</v>
      </c>
      <c r="H18" s="9">
        <v>0</v>
      </c>
    </row>
    <row r="19" spans="1:8" x14ac:dyDescent="0.2">
      <c r="A19" s="15" t="s">
        <v>13</v>
      </c>
      <c r="B19" s="12">
        <v>5511186.1799999997</v>
      </c>
      <c r="C19" s="12">
        <v>243584.6</v>
      </c>
      <c r="D19" s="12">
        <f t="shared" ref="D19:D21" si="5">B19+C19</f>
        <v>5754770.7799999993</v>
      </c>
      <c r="E19" s="12">
        <v>5747939.0199999996</v>
      </c>
      <c r="F19" s="12">
        <v>5747939.0199999996</v>
      </c>
      <c r="G19" s="12">
        <f t="shared" ref="G19:G21" si="6">D19-E19</f>
        <v>6831.7599999997765</v>
      </c>
      <c r="H19" s="9" t="s">
        <v>49</v>
      </c>
    </row>
    <row r="20" spans="1:8" x14ac:dyDescent="0.2">
      <c r="A20" s="15" t="s">
        <v>14</v>
      </c>
      <c r="B20" s="12">
        <v>0</v>
      </c>
      <c r="C20" s="12">
        <v>0</v>
      </c>
      <c r="D20" s="12">
        <f t="shared" si="5"/>
        <v>0</v>
      </c>
      <c r="E20" s="12">
        <v>0</v>
      </c>
      <c r="F20" s="12">
        <v>0</v>
      </c>
      <c r="G20" s="12">
        <f t="shared" si="6"/>
        <v>0</v>
      </c>
      <c r="H20" s="9" t="s">
        <v>50</v>
      </c>
    </row>
    <row r="21" spans="1:8" x14ac:dyDescent="0.2">
      <c r="A21" s="15" t="s">
        <v>15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9" t="s">
        <v>51</v>
      </c>
    </row>
    <row r="22" spans="1:8" x14ac:dyDescent="0.2">
      <c r="A22" s="14" t="s">
        <v>16</v>
      </c>
      <c r="B22" s="11">
        <f>SUM(B23:B24)</f>
        <v>0</v>
      </c>
      <c r="C22" s="11">
        <f>SUM(C23:C24)</f>
        <v>0</v>
      </c>
      <c r="D22" s="11">
        <f t="shared" ref="D22:G22" si="7">SUM(D23:D24)</f>
        <v>0</v>
      </c>
      <c r="E22" s="11">
        <f t="shared" si="7"/>
        <v>0</v>
      </c>
      <c r="F22" s="11">
        <f t="shared" si="7"/>
        <v>0</v>
      </c>
      <c r="G22" s="11">
        <f t="shared" si="7"/>
        <v>0</v>
      </c>
      <c r="H22" s="9">
        <v>0</v>
      </c>
    </row>
    <row r="23" spans="1:8" x14ac:dyDescent="0.2">
      <c r="A23" s="15" t="s">
        <v>17</v>
      </c>
      <c r="B23" s="12">
        <v>0</v>
      </c>
      <c r="C23" s="12">
        <v>0</v>
      </c>
      <c r="D23" s="12">
        <f t="shared" ref="D23:D24" si="8">B23+C23</f>
        <v>0</v>
      </c>
      <c r="E23" s="12">
        <v>0</v>
      </c>
      <c r="F23" s="12">
        <v>0</v>
      </c>
      <c r="G23" s="12">
        <f t="shared" ref="G23:G24" si="9">D23-E23</f>
        <v>0</v>
      </c>
      <c r="H23" s="9" t="s">
        <v>52</v>
      </c>
    </row>
    <row r="24" spans="1:8" x14ac:dyDescent="0.2">
      <c r="A24" s="15" t="s">
        <v>18</v>
      </c>
      <c r="B24" s="12">
        <v>0</v>
      </c>
      <c r="C24" s="12">
        <v>0</v>
      </c>
      <c r="D24" s="12">
        <f t="shared" si="8"/>
        <v>0</v>
      </c>
      <c r="E24" s="12">
        <v>0</v>
      </c>
      <c r="F24" s="12">
        <v>0</v>
      </c>
      <c r="G24" s="12">
        <f t="shared" si="9"/>
        <v>0</v>
      </c>
      <c r="H24" s="9" t="s">
        <v>53</v>
      </c>
    </row>
    <row r="25" spans="1:8" x14ac:dyDescent="0.2">
      <c r="A25" s="14" t="s">
        <v>19</v>
      </c>
      <c r="B25" s="11">
        <f>SUM(B26:B29)</f>
        <v>0</v>
      </c>
      <c r="C25" s="11">
        <f>SUM(C26:C29)</f>
        <v>0</v>
      </c>
      <c r="D25" s="11">
        <f t="shared" ref="D25:G25" si="10">SUM(D26:D29)</f>
        <v>0</v>
      </c>
      <c r="E25" s="11">
        <f t="shared" si="10"/>
        <v>0</v>
      </c>
      <c r="F25" s="11">
        <f t="shared" si="10"/>
        <v>0</v>
      </c>
      <c r="G25" s="11">
        <f t="shared" si="10"/>
        <v>0</v>
      </c>
      <c r="H25" s="9">
        <v>0</v>
      </c>
    </row>
    <row r="26" spans="1:8" x14ac:dyDescent="0.2">
      <c r="A26" s="15" t="s">
        <v>20</v>
      </c>
      <c r="B26" s="12">
        <v>0</v>
      </c>
      <c r="C26" s="12">
        <v>0</v>
      </c>
      <c r="D26" s="12">
        <f t="shared" ref="D26:D29" si="11">B26+C26</f>
        <v>0</v>
      </c>
      <c r="E26" s="12">
        <v>0</v>
      </c>
      <c r="F26" s="12">
        <v>0</v>
      </c>
      <c r="G26" s="12">
        <f t="shared" ref="G26:G29" si="12">D26-E26</f>
        <v>0</v>
      </c>
      <c r="H26" s="9" t="s">
        <v>54</v>
      </c>
    </row>
    <row r="27" spans="1:8" x14ac:dyDescent="0.2">
      <c r="A27" s="15" t="s">
        <v>21</v>
      </c>
      <c r="B27" s="12">
        <v>0</v>
      </c>
      <c r="C27" s="12">
        <v>0</v>
      </c>
      <c r="D27" s="12">
        <f t="shared" si="11"/>
        <v>0</v>
      </c>
      <c r="E27" s="12">
        <v>0</v>
      </c>
      <c r="F27" s="12">
        <v>0</v>
      </c>
      <c r="G27" s="12">
        <f t="shared" si="12"/>
        <v>0</v>
      </c>
      <c r="H27" s="9" t="s">
        <v>55</v>
      </c>
    </row>
    <row r="28" spans="1:8" x14ac:dyDescent="0.2">
      <c r="A28" s="15" t="s">
        <v>22</v>
      </c>
      <c r="B28" s="12">
        <v>0</v>
      </c>
      <c r="C28" s="12">
        <v>0</v>
      </c>
      <c r="D28" s="12">
        <f t="shared" si="11"/>
        <v>0</v>
      </c>
      <c r="E28" s="12">
        <v>0</v>
      </c>
      <c r="F28" s="12">
        <v>0</v>
      </c>
      <c r="G28" s="12">
        <f t="shared" si="12"/>
        <v>0</v>
      </c>
      <c r="H28" s="9" t="s">
        <v>56</v>
      </c>
    </row>
    <row r="29" spans="1:8" x14ac:dyDescent="0.2">
      <c r="A29" s="15" t="s">
        <v>23</v>
      </c>
      <c r="B29" s="12">
        <v>0</v>
      </c>
      <c r="C29" s="12">
        <v>0</v>
      </c>
      <c r="D29" s="12">
        <f t="shared" si="11"/>
        <v>0</v>
      </c>
      <c r="E29" s="12">
        <v>0</v>
      </c>
      <c r="F29" s="12">
        <v>0</v>
      </c>
      <c r="G29" s="12">
        <f t="shared" si="12"/>
        <v>0</v>
      </c>
      <c r="H29" s="9" t="s">
        <v>57</v>
      </c>
    </row>
    <row r="30" spans="1:8" x14ac:dyDescent="0.2">
      <c r="A30" s="14" t="s">
        <v>35</v>
      </c>
      <c r="B30" s="11">
        <f>SUM(B31)</f>
        <v>0</v>
      </c>
      <c r="C30" s="11">
        <f t="shared" ref="C30:G30" si="13">SUM(C31)</f>
        <v>0</v>
      </c>
      <c r="D30" s="11">
        <f t="shared" si="13"/>
        <v>0</v>
      </c>
      <c r="E30" s="11">
        <f t="shared" si="13"/>
        <v>0</v>
      </c>
      <c r="F30" s="11">
        <f t="shared" si="13"/>
        <v>0</v>
      </c>
      <c r="G30" s="11">
        <f t="shared" si="13"/>
        <v>0</v>
      </c>
      <c r="H30" s="9">
        <v>0</v>
      </c>
    </row>
    <row r="31" spans="1:8" x14ac:dyDescent="0.2">
      <c r="A31" s="15" t="s">
        <v>24</v>
      </c>
      <c r="B31" s="12">
        <v>0</v>
      </c>
      <c r="C31" s="12">
        <v>0</v>
      </c>
      <c r="D31" s="12">
        <f t="shared" ref="D31:D34" si="14">B31+C31</f>
        <v>0</v>
      </c>
      <c r="E31" s="12">
        <v>0</v>
      </c>
      <c r="F31" s="12">
        <v>0</v>
      </c>
      <c r="G31" s="12">
        <f t="shared" ref="G31:G34" si="15">D31-E31</f>
        <v>0</v>
      </c>
      <c r="H31" s="9" t="s">
        <v>58</v>
      </c>
    </row>
    <row r="32" spans="1:8" x14ac:dyDescent="0.2">
      <c r="A32" s="16" t="s">
        <v>36</v>
      </c>
      <c r="B32" s="11">
        <v>0</v>
      </c>
      <c r="C32" s="11">
        <v>0</v>
      </c>
      <c r="D32" s="11">
        <f t="shared" si="14"/>
        <v>0</v>
      </c>
      <c r="E32" s="11">
        <v>0</v>
      </c>
      <c r="F32" s="11">
        <v>0</v>
      </c>
      <c r="G32" s="11">
        <f t="shared" si="15"/>
        <v>0</v>
      </c>
      <c r="H32" s="9" t="s">
        <v>59</v>
      </c>
    </row>
    <row r="33" spans="1:8" x14ac:dyDescent="0.2">
      <c r="A33" s="16" t="s">
        <v>37</v>
      </c>
      <c r="B33" s="11">
        <v>0</v>
      </c>
      <c r="C33" s="11">
        <v>0</v>
      </c>
      <c r="D33" s="11">
        <f t="shared" si="14"/>
        <v>0</v>
      </c>
      <c r="E33" s="11">
        <v>0</v>
      </c>
      <c r="F33" s="11">
        <v>0</v>
      </c>
      <c r="G33" s="11">
        <f t="shared" si="15"/>
        <v>0</v>
      </c>
      <c r="H33" s="9" t="s">
        <v>60</v>
      </c>
    </row>
    <row r="34" spans="1:8" x14ac:dyDescent="0.2">
      <c r="A34" s="16" t="s">
        <v>38</v>
      </c>
      <c r="B34" s="11">
        <v>0</v>
      </c>
      <c r="C34" s="11">
        <v>0</v>
      </c>
      <c r="D34" s="11">
        <f t="shared" si="14"/>
        <v>0</v>
      </c>
      <c r="E34" s="11">
        <v>0</v>
      </c>
      <c r="F34" s="11">
        <v>0</v>
      </c>
      <c r="G34" s="11">
        <f t="shared" si="15"/>
        <v>0</v>
      </c>
      <c r="H34" s="9" t="s">
        <v>61</v>
      </c>
    </row>
    <row r="35" spans="1:8" ht="13.5" customHeight="1" x14ac:dyDescent="0.3">
      <c r="A35" s="10"/>
      <c r="B35" s="13">
        <f>SUM(B6+B9+B18+B22+B25+B30+B32+B33+B34)</f>
        <v>54130973.5</v>
      </c>
      <c r="C35" s="13">
        <f t="shared" ref="C35:G35" si="16">SUM(C6+C9+C18+C22+C25+C30+C32+C33+C34)</f>
        <v>11697750.209999999</v>
      </c>
      <c r="D35" s="13">
        <f t="shared" si="16"/>
        <v>65828723.710000008</v>
      </c>
      <c r="E35" s="13">
        <f t="shared" si="16"/>
        <v>56899427.859999999</v>
      </c>
      <c r="F35" s="13">
        <f t="shared" si="16"/>
        <v>56734500.859999999</v>
      </c>
      <c r="G35" s="13">
        <f t="shared" si="16"/>
        <v>8929295.8500000034</v>
      </c>
    </row>
    <row r="37" spans="1:8" x14ac:dyDescent="0.2">
      <c r="A37" s="17" t="s">
        <v>62</v>
      </c>
    </row>
  </sheetData>
  <sheetProtection formatCells="0" formatColumns="0" formatRows="0" autoFilter="0"/>
  <protectedRanges>
    <protectedRange sqref="A36:G65520" name="Rango1"/>
    <protectedRange sqref="B30 B6 A10:B17 B9 A19:B21 B18 A23:B24 B22 A26:B29 B25 A7:B8 C6:G34 A31:B34" name="Rango1_3"/>
    <protectedRange sqref="B4:G5" name="Rango1_2_2"/>
    <protectedRange sqref="A35:G35" name="Rango1_1_2"/>
  </protectedRanges>
  <mergeCells count="4">
    <mergeCell ref="B2:F2"/>
    <mergeCell ref="G2:G3"/>
    <mergeCell ref="A1:G1"/>
    <mergeCell ref="A2:A4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2024-01-22T16:31:31Z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