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61B22A6D-4B77-4A1D-AE5B-C5A8FE66F9BD}" xr6:coauthVersionLast="47" xr6:coauthVersionMax="47" xr10:uidLastSave="{00000000-0000-0000-0000-000000000000}"/>
  <bookViews>
    <workbookView xWindow="-108" yWindow="-108" windowWidth="23256" windowHeight="12576" xr2:uid="{8F03532E-FE50-4534-87E9-7E1C463ABC41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C10" i="1"/>
  <c r="B10" i="1"/>
  <c r="D9" i="1"/>
  <c r="G9" i="1" s="1"/>
  <c r="D8" i="1"/>
  <c r="G8" i="1" s="1"/>
  <c r="D7" i="1"/>
  <c r="G7" i="1" s="1"/>
  <c r="D6" i="1"/>
  <c r="G6" i="1" s="1"/>
  <c r="D5" i="1"/>
  <c r="G5" i="1" s="1"/>
  <c r="G10" i="1" l="1"/>
  <c r="D10" i="1"/>
</calcChain>
</file>

<file path=xl/sharedStrings.xml><?xml version="1.0" encoding="utf-8"?>
<sst xmlns="http://schemas.openxmlformats.org/spreadsheetml/2006/main" count="16" uniqueCount="16">
  <si>
    <t>UNIVERSIDAD TECNOLOGICA DE SALAMANCA
Estado Analítico del Ejercicio del Presupuesto de Egresos
Clasificación Económica (por Tipo de Gasto)
Del 1 de Enero al 31 de Diciembre de 2023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</si>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</sst>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3" fillId="0" borderId="0" xfId="0" applyFont="1"/>
    <xf numFmtId="4" fontId="3" fillId="0" borderId="10" xfId="0" applyNumberFormat="1" applyFont="1" applyBorder="1" applyProtection="1">
      <protection locked="0"/>
    </xf>
    <xf numFmtId="0" fontId="3" fillId="0" borderId="9" xfId="0" applyFont="1" applyBorder="1"/>
    <xf numFmtId="4" fontId="3" fillId="0" borderId="8" xfId="0" applyNumberFormat="1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B961CAD0-7CCF-46BA-9736-52663EAA23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8C13-10F1-4D38-A14E-C9595A7E23E4}">
  <sheetPr>
    <pageSetUpPr fitToPage="1"/>
  </sheetPr>
  <dimension ref="A1:G10"/>
  <sheetViews>
    <sheetView showGridLines="0" tabSelected="1" zoomScaleNormal="100" workbookViewId="0">
      <selection activeCell="D9" sqref="D9"/>
    </sheetView>
  </sheetViews>
  <sheetFormatPr baseColWidth="10" defaultColWidth="12" defaultRowHeight="10.199999999999999" x14ac:dyDescent="0.2"/>
  <cols>
    <col min="1" max="1" width="47.7109375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7" ht="24.9" customHeight="1" x14ac:dyDescent="0.2">
      <c r="A3" s="7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</row>
    <row r="4" spans="1:7" x14ac:dyDescent="0.2">
      <c r="A4" s="10"/>
      <c r="B4" s="11">
        <v>1</v>
      </c>
      <c r="C4" s="11">
        <v>2</v>
      </c>
      <c r="D4" s="11" t="s">
        <v>8</v>
      </c>
      <c r="E4" s="11">
        <v>4</v>
      </c>
      <c r="F4" s="11">
        <v>5</v>
      </c>
      <c r="G4" s="11" t="s">
        <v>9</v>
      </c>
    </row>
    <row r="5" spans="1:7" x14ac:dyDescent="0.2">
      <c r="A5" s="12" t="s">
        <v>10</v>
      </c>
      <c r="B5" s="13">
        <v>54130973.5</v>
      </c>
      <c r="C5" s="13">
        <v>7911477.2199999997</v>
      </c>
      <c r="D5" s="13">
        <f>B5+C5</f>
        <v>62042450.719999999</v>
      </c>
      <c r="E5" s="13">
        <v>55973501.259999998</v>
      </c>
      <c r="F5" s="13">
        <v>55808574.259999998</v>
      </c>
      <c r="G5" s="13">
        <f>D5-E5</f>
        <v>6068949.4600000009</v>
      </c>
    </row>
    <row r="6" spans="1:7" x14ac:dyDescent="0.2">
      <c r="A6" s="12" t="s">
        <v>11</v>
      </c>
      <c r="B6" s="13">
        <v>0</v>
      </c>
      <c r="C6" s="13">
        <v>3786272.99</v>
      </c>
      <c r="D6" s="13">
        <f>B6+C6</f>
        <v>3786272.99</v>
      </c>
      <c r="E6" s="13">
        <v>925926.6</v>
      </c>
      <c r="F6" s="13">
        <v>925926.6</v>
      </c>
      <c r="G6" s="13">
        <f>D6-E6</f>
        <v>2860346.39</v>
      </c>
    </row>
    <row r="7" spans="1:7" x14ac:dyDescent="0.2">
      <c r="A7" s="12" t="s">
        <v>12</v>
      </c>
      <c r="B7" s="13">
        <v>0</v>
      </c>
      <c r="C7" s="13">
        <v>0</v>
      </c>
      <c r="D7" s="13">
        <f>B7+C7</f>
        <v>0</v>
      </c>
      <c r="E7" s="13">
        <v>0</v>
      </c>
      <c r="F7" s="13">
        <v>0</v>
      </c>
      <c r="G7" s="13">
        <f>D7-E7</f>
        <v>0</v>
      </c>
    </row>
    <row r="8" spans="1:7" x14ac:dyDescent="0.2">
      <c r="A8" s="12" t="s">
        <v>13</v>
      </c>
      <c r="B8" s="13">
        <v>0</v>
      </c>
      <c r="C8" s="13">
        <v>0</v>
      </c>
      <c r="D8" s="13">
        <f>B8+C8</f>
        <v>0</v>
      </c>
      <c r="E8" s="13">
        <v>0</v>
      </c>
      <c r="F8" s="13">
        <v>0</v>
      </c>
      <c r="G8" s="13">
        <f>D8-E8</f>
        <v>0</v>
      </c>
    </row>
    <row r="9" spans="1:7" x14ac:dyDescent="0.2">
      <c r="A9" s="14" t="s">
        <v>14</v>
      </c>
      <c r="B9" s="15">
        <v>0</v>
      </c>
      <c r="C9" s="15">
        <v>0</v>
      </c>
      <c r="D9" s="15">
        <f>B9+C9</f>
        <v>0</v>
      </c>
      <c r="E9" s="15">
        <v>0</v>
      </c>
      <c r="F9" s="15">
        <v>0</v>
      </c>
      <c r="G9" s="15">
        <f>D9-E9</f>
        <v>0</v>
      </c>
    </row>
    <row r="10" spans="1:7" x14ac:dyDescent="0.2">
      <c r="A10" s="16" t="s">
        <v>15</v>
      </c>
      <c r="B10" s="17">
        <f t="shared" ref="B10:G10" si="0">SUM(B5+B6+B7+B8+B9)</f>
        <v>54130973.5</v>
      </c>
      <c r="C10" s="17">
        <f t="shared" si="0"/>
        <v>11697750.210000001</v>
      </c>
      <c r="D10" s="17">
        <f t="shared" si="0"/>
        <v>65828723.710000001</v>
      </c>
      <c r="E10" s="17">
        <f t="shared" si="0"/>
        <v>56899427.859999999</v>
      </c>
      <c r="F10" s="17">
        <f t="shared" si="0"/>
        <v>56734500.859999999</v>
      </c>
      <c r="G10" s="17">
        <f t="shared" si="0"/>
        <v>8929295.8500000015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2024-01-25T17:46:18Z</dcterms:created>
  <dcterms:modified xsi:type="dcterms:W3CDTF">2024-01-25T17:48:07Z</dcterms:modified>
</cp:coreProperties>
</file>