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DOR\Desktop\INFORMACION PAGINA UTS 2023\INFORMACION PAGINA UTS\2.-INFORMACION PRESUPUESTARIA\"/>
    </mc:Choice>
  </mc:AlternateContent>
  <xr:revisionPtr revIDLastSave="0" documentId="8_{5EEB0B9D-EFAC-432A-A842-0D815197AA59}" xr6:coauthVersionLast="47" xr6:coauthVersionMax="47" xr10:uidLastSave="{00000000-0000-0000-0000-000000000000}"/>
  <bookViews>
    <workbookView xWindow="-120" yWindow="-120" windowWidth="24240" windowHeight="13140" xr2:uid="{25EDD789-2E88-4CB5-93ED-8F8B87DC8052}"/>
  </bookViews>
  <sheets>
    <sheet name="CFG" sheetId="1" r:id="rId1"/>
  </sheets>
  <definedNames>
    <definedName name="_xlnm._FilterDatabase" localSheetId="0" hidden="1">CFG!$A$3:$G$36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G36" i="1" s="1"/>
  <c r="D35" i="1"/>
  <c r="G35" i="1" s="1"/>
  <c r="D34" i="1"/>
  <c r="G34" i="1" s="1"/>
  <c r="D33" i="1"/>
  <c r="D32" i="1" s="1"/>
  <c r="F32" i="1"/>
  <c r="F37" i="1" s="1"/>
  <c r="E32" i="1"/>
  <c r="C32" i="1"/>
  <c r="C37" i="1" s="1"/>
  <c r="B32" i="1"/>
  <c r="D31" i="1"/>
  <c r="G31" i="1" s="1"/>
  <c r="D30" i="1"/>
  <c r="G30" i="1" s="1"/>
  <c r="D29" i="1"/>
  <c r="G29" i="1" s="1"/>
  <c r="D28" i="1"/>
  <c r="G28" i="1" s="1"/>
  <c r="D27" i="1"/>
  <c r="G27" i="1" s="1"/>
  <c r="D26" i="1"/>
  <c r="G26" i="1" s="1"/>
  <c r="D25" i="1"/>
  <c r="G25" i="1" s="1"/>
  <c r="D24" i="1"/>
  <c r="G24" i="1" s="1"/>
  <c r="D23" i="1"/>
  <c r="D22" i="1" s="1"/>
  <c r="F22" i="1"/>
  <c r="E22" i="1"/>
  <c r="C22" i="1"/>
  <c r="B22" i="1"/>
  <c r="B37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D14" i="1" s="1"/>
  <c r="D15" i="1"/>
  <c r="G15" i="1" s="1"/>
  <c r="F14" i="1"/>
  <c r="E14" i="1"/>
  <c r="E37" i="1" s="1"/>
  <c r="C14" i="1"/>
  <c r="B14" i="1"/>
  <c r="D13" i="1"/>
  <c r="G13" i="1" s="1"/>
  <c r="D12" i="1"/>
  <c r="G12" i="1" s="1"/>
  <c r="D11" i="1"/>
  <c r="G11" i="1" s="1"/>
  <c r="D10" i="1"/>
  <c r="G10" i="1" s="1"/>
  <c r="D9" i="1"/>
  <c r="G9" i="1" s="1"/>
  <c r="D8" i="1"/>
  <c r="G8" i="1" s="1"/>
  <c r="D7" i="1"/>
  <c r="G7" i="1" s="1"/>
  <c r="D6" i="1"/>
  <c r="D5" i="1" s="1"/>
  <c r="F5" i="1"/>
  <c r="E5" i="1"/>
  <c r="C5" i="1"/>
  <c r="B5" i="1"/>
  <c r="D37" i="1" l="1"/>
  <c r="G23" i="1"/>
  <c r="G22" i="1" s="1"/>
  <c r="G33" i="1"/>
  <c r="G32" i="1" s="1"/>
  <c r="G6" i="1"/>
  <c r="G5" i="1" s="1"/>
  <c r="G16" i="1"/>
  <c r="G14" i="1" s="1"/>
  <c r="G37" i="1" l="1"/>
</calcChain>
</file>

<file path=xl/sharedStrings.xml><?xml version="1.0" encoding="utf-8"?>
<sst xmlns="http://schemas.openxmlformats.org/spreadsheetml/2006/main" count="45" uniqueCount="45">
  <si>
    <t>UNIVERSIDAD TECNOLOGICA DE SALAMANCA
Estado Analítico del Ejercicio del Presupuesto de Egresos
Clasificación Funcional (Finalidad y Función)
Del 1 de Enero al 30 de Septiembre de 2023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</si>
  <si>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</si>
  <si>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</si>
  <si>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</si>
  <si>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</si>
  <si>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</si>
  <si>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</si>
  <si>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</si>
  <si>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</si>
  <si>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</si>
  <si>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</si>
  <si>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</si>
  <si>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</si>
  <si>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</si>
  <si>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</si>
  <si>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</si>
  <si>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</si>
  <si>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</si>
  <si>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</si>
  <si>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</si>
  <si>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</si>
  <si>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</si>
  <si>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</si>
  <si>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</si>
  <si>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</si>
  <si>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</si>
  <si>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</si>
  <si>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</si>
  <si>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</si>
  <si>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</si>
  <si>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</si>
  <si>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</si>
  <si>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</si>
  <si>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</si>
  <si>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</si>
  <si>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</si>
  <si>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</si>
  <si>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</si>
  <si>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</si>
  <si>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Pública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</si>
  <si>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</si>
  <si>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</si>
  <si>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</si>
  <si>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Total del Gasto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</si>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</sst>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4" xfId="1" applyFont="1" applyFill="1" applyBorder="1" applyAlignment="1">
      <alignment horizontal="center" vertical="center"/>
    </xf>
    <xf numFmtId="4" fontId="2" fillId="2" borderId="5" xfId="1" applyNumberFormat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4" fontId="2" fillId="2" borderId="7" xfId="1" applyNumberFormat="1" applyFont="1" applyFill="1" applyBorder="1" applyAlignment="1">
      <alignment horizontal="center" vertical="center" wrapText="1"/>
    </xf>
    <xf numFmtId="4" fontId="2" fillId="2" borderId="8" xfId="1" applyNumberFormat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/>
    </xf>
    <xf numFmtId="4" fontId="2" fillId="0" borderId="11" xfId="0" applyNumberFormat="1" applyFont="1" applyBorder="1" applyProtection="1">
      <protection locked="0"/>
    </xf>
    <xf numFmtId="0" fontId="3" fillId="0" borderId="0" xfId="0" applyFont="1" applyAlignment="1">
      <alignment horizontal="left" wrapText="1" indent="1"/>
    </xf>
    <xf numFmtId="4" fontId="3" fillId="0" borderId="11" xfId="0" applyNumberFormat="1" applyFont="1" applyBorder="1" applyProtection="1">
      <protection locked="0"/>
    </xf>
    <xf numFmtId="0" fontId="2" fillId="0" borderId="2" xfId="0" applyFont="1" applyBorder="1" applyAlignment="1" applyProtection="1">
      <alignment horizontal="center"/>
      <protection locked="0"/>
    </xf>
    <xf numFmtId="4" fontId="2" fillId="0" borderId="7" xfId="0" applyNumberFormat="1" applyFont="1" applyBorder="1" applyProtection="1">
      <protection locked="0"/>
    </xf>
  </cellXfs>
  <cellStyles count="2">
    <cellStyle name="Normal" xfId="0" builtinId="0"/>
    <cellStyle name="Normal 3" xfId="1" xr:uid="{FB6818FE-C5F3-4749-9BC1-515FF34091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2796540</xdr:colOff>
      <xdr:row>41</xdr:row>
      <xdr:rowOff>91440</xdr:rowOff>
    </xdr:from>
    <xdr:to>
      <xdr:col>4</xdr:col>
      <xdr:colOff>411480</xdr:colOff>
      <xdr:row>48</xdr:row>
      <xdr:rowOff>106680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43A33C-A7EA-491B-A3DA-4625CF268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6606540"/>
          <a:ext cx="5273040" cy="10153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F1C-3D51-4DC9-A5A0-635F4BA212A5}">
  <sheetPr>
    <pageSetUpPr fitToPage="1"/>
  </sheetPr>
  <dimension ref="A1:G39"/>
  <sheetViews>
    <sheetView showGridLines="0" tabSelected="1" workbookViewId="0">
      <selection activeCell="I42" sqref="I42"/>
    </sheetView>
  </sheetViews>
  <sheetFormatPr baseColWidth="10" defaultColWidth="12" defaultRowHeight="11.25" x14ac:dyDescent="0.2"/>
  <cols>
    <col min="1" max="1" width="79" style="4" customWidth="1"/>
    <col min="2" max="7" width="18.33203125" style="4" customWidth="1"/>
    <col min="8" max="16384" width="12" style="4"/>
  </cols>
  <sheetData>
    <row r="1" spans="1:7" ht="50.1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 t="s">
        <v>1</v>
      </c>
      <c r="B2" s="1" t="s">
        <v>2</v>
      </c>
      <c r="C2" s="2"/>
      <c r="D2" s="2"/>
      <c r="E2" s="2"/>
      <c r="F2" s="3"/>
      <c r="G2" s="6" t="s">
        <v>3</v>
      </c>
    </row>
    <row r="3" spans="1:7" ht="24.95" customHeight="1" x14ac:dyDescent="0.2">
      <c r="A3" s="7"/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9"/>
    </row>
    <row r="4" spans="1:7" x14ac:dyDescent="0.2">
      <c r="A4" s="10"/>
      <c r="B4" s="11">
        <v>1</v>
      </c>
      <c r="C4" s="11">
        <v>2</v>
      </c>
      <c r="D4" s="11" t="s">
        <v>9</v>
      </c>
      <c r="E4" s="11">
        <v>4</v>
      </c>
      <c r="F4" s="11">
        <v>5</v>
      </c>
      <c r="G4" s="11" t="s">
        <v>10</v>
      </c>
    </row>
    <row r="5" spans="1:7" x14ac:dyDescent="0.2">
      <c r="A5" s="12" t="s">
        <v>11</v>
      </c>
      <c r="B5" s="13">
        <f t="shared" ref="B5:G5" si="0">SUM(B6:B13)</f>
        <v>677623.82</v>
      </c>
      <c r="C5" s="13">
        <f t="shared" si="0"/>
        <v>33938.44</v>
      </c>
      <c r="D5" s="13">
        <f t="shared" si="0"/>
        <v>711562.26</v>
      </c>
      <c r="E5" s="13">
        <f t="shared" si="0"/>
        <v>528033.17000000004</v>
      </c>
      <c r="F5" s="13">
        <f t="shared" si="0"/>
        <v>519375.84</v>
      </c>
      <c r="G5" s="13">
        <f t="shared" si="0"/>
        <v>183529.08999999997</v>
      </c>
    </row>
    <row r="6" spans="1:7" x14ac:dyDescent="0.2">
      <c r="A6" s="14" t="s">
        <v>12</v>
      </c>
      <c r="B6" s="15">
        <v>0</v>
      </c>
      <c r="C6" s="15">
        <v>0</v>
      </c>
      <c r="D6" s="15">
        <f>B6+C6</f>
        <v>0</v>
      </c>
      <c r="E6" s="15">
        <v>0</v>
      </c>
      <c r="F6" s="15">
        <v>0</v>
      </c>
      <c r="G6" s="15">
        <f>D6-E6</f>
        <v>0</v>
      </c>
    </row>
    <row r="7" spans="1:7" x14ac:dyDescent="0.2">
      <c r="A7" s="14" t="s">
        <v>13</v>
      </c>
      <c r="B7" s="15">
        <v>0</v>
      </c>
      <c r="C7" s="15">
        <v>0</v>
      </c>
      <c r="D7" s="15">
        <f t="shared" ref="D7:D13" si="1">B7+C7</f>
        <v>0</v>
      </c>
      <c r="E7" s="15">
        <v>0</v>
      </c>
      <c r="F7" s="15">
        <v>0</v>
      </c>
      <c r="G7" s="15">
        <f t="shared" ref="G7:G13" si="2">D7-E7</f>
        <v>0</v>
      </c>
    </row>
    <row r="8" spans="1:7" x14ac:dyDescent="0.2">
      <c r="A8" s="14" t="s">
        <v>14</v>
      </c>
      <c r="B8" s="15">
        <v>677623.82</v>
      </c>
      <c r="C8" s="15">
        <v>33938.44</v>
      </c>
      <c r="D8" s="15">
        <f t="shared" si="1"/>
        <v>711562.26</v>
      </c>
      <c r="E8" s="15">
        <v>528033.17000000004</v>
      </c>
      <c r="F8" s="15">
        <v>519375.84</v>
      </c>
      <c r="G8" s="15">
        <f t="shared" si="2"/>
        <v>183529.08999999997</v>
      </c>
    </row>
    <row r="9" spans="1:7" x14ac:dyDescent="0.2">
      <c r="A9" s="14" t="s">
        <v>15</v>
      </c>
      <c r="B9" s="15">
        <v>0</v>
      </c>
      <c r="C9" s="15">
        <v>0</v>
      </c>
      <c r="D9" s="15">
        <f t="shared" si="1"/>
        <v>0</v>
      </c>
      <c r="E9" s="15">
        <v>0</v>
      </c>
      <c r="F9" s="15">
        <v>0</v>
      </c>
      <c r="G9" s="15">
        <f t="shared" si="2"/>
        <v>0</v>
      </c>
    </row>
    <row r="10" spans="1:7" x14ac:dyDescent="0.2">
      <c r="A10" s="14" t="s">
        <v>16</v>
      </c>
      <c r="B10" s="15">
        <v>0</v>
      </c>
      <c r="C10" s="15">
        <v>0</v>
      </c>
      <c r="D10" s="15">
        <f t="shared" si="1"/>
        <v>0</v>
      </c>
      <c r="E10" s="15">
        <v>0</v>
      </c>
      <c r="F10" s="15">
        <v>0</v>
      </c>
      <c r="G10" s="15">
        <f t="shared" si="2"/>
        <v>0</v>
      </c>
    </row>
    <row r="11" spans="1:7" x14ac:dyDescent="0.2">
      <c r="A11" s="14" t="s">
        <v>17</v>
      </c>
      <c r="B11" s="15">
        <v>0</v>
      </c>
      <c r="C11" s="15">
        <v>0</v>
      </c>
      <c r="D11" s="15">
        <f t="shared" si="1"/>
        <v>0</v>
      </c>
      <c r="E11" s="15">
        <v>0</v>
      </c>
      <c r="F11" s="15">
        <v>0</v>
      </c>
      <c r="G11" s="15">
        <f t="shared" si="2"/>
        <v>0</v>
      </c>
    </row>
    <row r="12" spans="1:7" x14ac:dyDescent="0.2">
      <c r="A12" s="14" t="s">
        <v>18</v>
      </c>
      <c r="B12" s="15">
        <v>0</v>
      </c>
      <c r="C12" s="15">
        <v>0</v>
      </c>
      <c r="D12" s="15">
        <f t="shared" si="1"/>
        <v>0</v>
      </c>
      <c r="E12" s="15">
        <v>0</v>
      </c>
      <c r="F12" s="15">
        <v>0</v>
      </c>
      <c r="G12" s="15">
        <f t="shared" si="2"/>
        <v>0</v>
      </c>
    </row>
    <row r="13" spans="1:7" x14ac:dyDescent="0.2">
      <c r="A13" s="14" t="s">
        <v>19</v>
      </c>
      <c r="B13" s="15">
        <v>0</v>
      </c>
      <c r="C13" s="15">
        <v>0</v>
      </c>
      <c r="D13" s="15">
        <f t="shared" si="1"/>
        <v>0</v>
      </c>
      <c r="E13" s="15">
        <v>0</v>
      </c>
      <c r="F13" s="15">
        <v>0</v>
      </c>
      <c r="G13" s="15">
        <f t="shared" si="2"/>
        <v>0</v>
      </c>
    </row>
    <row r="14" spans="1:7" x14ac:dyDescent="0.2">
      <c r="A14" s="12" t="s">
        <v>20</v>
      </c>
      <c r="B14" s="13">
        <f t="shared" ref="B14:G14" si="3">SUM(B15:B21)</f>
        <v>53453349.68</v>
      </c>
      <c r="C14" s="13">
        <f t="shared" si="3"/>
        <v>7536826.8799999999</v>
      </c>
      <c r="D14" s="13">
        <f t="shared" si="3"/>
        <v>60990176.560000002</v>
      </c>
      <c r="E14" s="13">
        <f t="shared" si="3"/>
        <v>36090132.950000003</v>
      </c>
      <c r="F14" s="13">
        <f t="shared" si="3"/>
        <v>35795349.560000002</v>
      </c>
      <c r="G14" s="13">
        <f t="shared" si="3"/>
        <v>24900043.609999999</v>
      </c>
    </row>
    <row r="15" spans="1:7" x14ac:dyDescent="0.2">
      <c r="A15" s="14" t="s">
        <v>21</v>
      </c>
      <c r="B15" s="15">
        <v>0</v>
      </c>
      <c r="C15" s="15">
        <v>0</v>
      </c>
      <c r="D15" s="15">
        <f>B15+C15</f>
        <v>0</v>
      </c>
      <c r="E15" s="15">
        <v>0</v>
      </c>
      <c r="F15" s="15">
        <v>0</v>
      </c>
      <c r="G15" s="15">
        <f t="shared" ref="G15:G21" si="4">D15-E15</f>
        <v>0</v>
      </c>
    </row>
    <row r="16" spans="1:7" x14ac:dyDescent="0.2">
      <c r="A16" s="14" t="s">
        <v>22</v>
      </c>
      <c r="B16" s="15">
        <v>0</v>
      </c>
      <c r="C16" s="15">
        <v>0</v>
      </c>
      <c r="D16" s="15">
        <f t="shared" ref="D16:D21" si="5">B16+C16</f>
        <v>0</v>
      </c>
      <c r="E16" s="15">
        <v>0</v>
      </c>
      <c r="F16" s="15">
        <v>0</v>
      </c>
      <c r="G16" s="15">
        <f t="shared" si="4"/>
        <v>0</v>
      </c>
    </row>
    <row r="17" spans="1:7" x14ac:dyDescent="0.2">
      <c r="A17" s="14" t="s">
        <v>23</v>
      </c>
      <c r="B17" s="15">
        <v>0</v>
      </c>
      <c r="C17" s="15">
        <v>0</v>
      </c>
      <c r="D17" s="15">
        <f t="shared" si="5"/>
        <v>0</v>
      </c>
      <c r="E17" s="15">
        <v>0</v>
      </c>
      <c r="F17" s="15">
        <v>0</v>
      </c>
      <c r="G17" s="15">
        <f t="shared" si="4"/>
        <v>0</v>
      </c>
    </row>
    <row r="18" spans="1:7" x14ac:dyDescent="0.2">
      <c r="A18" s="14" t="s">
        <v>24</v>
      </c>
      <c r="B18" s="15">
        <v>0</v>
      </c>
      <c r="C18" s="15">
        <v>0</v>
      </c>
      <c r="D18" s="15">
        <f t="shared" si="5"/>
        <v>0</v>
      </c>
      <c r="E18" s="15">
        <v>0</v>
      </c>
      <c r="F18" s="15">
        <v>0</v>
      </c>
      <c r="G18" s="15">
        <f t="shared" si="4"/>
        <v>0</v>
      </c>
    </row>
    <row r="19" spans="1:7" x14ac:dyDescent="0.2">
      <c r="A19" s="14" t="s">
        <v>25</v>
      </c>
      <c r="B19" s="15">
        <v>53453349.68</v>
      </c>
      <c r="C19" s="15">
        <v>7536826.8799999999</v>
      </c>
      <c r="D19" s="15">
        <f t="shared" si="5"/>
        <v>60990176.560000002</v>
      </c>
      <c r="E19" s="15">
        <v>36090132.950000003</v>
      </c>
      <c r="F19" s="15">
        <v>35795349.560000002</v>
      </c>
      <c r="G19" s="15">
        <f t="shared" si="4"/>
        <v>24900043.609999999</v>
      </c>
    </row>
    <row r="20" spans="1:7" x14ac:dyDescent="0.2">
      <c r="A20" s="14" t="s">
        <v>26</v>
      </c>
      <c r="B20" s="15">
        <v>0</v>
      </c>
      <c r="C20" s="15">
        <v>0</v>
      </c>
      <c r="D20" s="15">
        <f t="shared" si="5"/>
        <v>0</v>
      </c>
      <c r="E20" s="15">
        <v>0</v>
      </c>
      <c r="F20" s="15">
        <v>0</v>
      </c>
      <c r="G20" s="15">
        <f t="shared" si="4"/>
        <v>0</v>
      </c>
    </row>
    <row r="21" spans="1:7" x14ac:dyDescent="0.2">
      <c r="A21" s="14" t="s">
        <v>27</v>
      </c>
      <c r="B21" s="15">
        <v>0</v>
      </c>
      <c r="C21" s="15">
        <v>0</v>
      </c>
      <c r="D21" s="15">
        <f t="shared" si="5"/>
        <v>0</v>
      </c>
      <c r="E21" s="15">
        <v>0</v>
      </c>
      <c r="F21" s="15">
        <v>0</v>
      </c>
      <c r="G21" s="15">
        <f t="shared" si="4"/>
        <v>0</v>
      </c>
    </row>
    <row r="22" spans="1:7" x14ac:dyDescent="0.2">
      <c r="A22" s="12" t="s">
        <v>28</v>
      </c>
      <c r="B22" s="13">
        <f t="shared" ref="B22:G22" si="6">SUM(B23:B31)</f>
        <v>0</v>
      </c>
      <c r="C22" s="13">
        <f t="shared" si="6"/>
        <v>0</v>
      </c>
      <c r="D22" s="13">
        <f t="shared" si="6"/>
        <v>0</v>
      </c>
      <c r="E22" s="13">
        <f t="shared" si="6"/>
        <v>0</v>
      </c>
      <c r="F22" s="13">
        <f t="shared" si="6"/>
        <v>0</v>
      </c>
      <c r="G22" s="13">
        <f t="shared" si="6"/>
        <v>0</v>
      </c>
    </row>
    <row r="23" spans="1:7" x14ac:dyDescent="0.2">
      <c r="A23" s="14" t="s">
        <v>29</v>
      </c>
      <c r="B23" s="15">
        <v>0</v>
      </c>
      <c r="C23" s="15">
        <v>0</v>
      </c>
      <c r="D23" s="15">
        <f>B23+C23</f>
        <v>0</v>
      </c>
      <c r="E23" s="15">
        <v>0</v>
      </c>
      <c r="F23" s="15">
        <v>0</v>
      </c>
      <c r="G23" s="15">
        <f t="shared" ref="G23:G31" si="7">D23-E23</f>
        <v>0</v>
      </c>
    </row>
    <row r="24" spans="1:7" x14ac:dyDescent="0.2">
      <c r="A24" s="14" t="s">
        <v>30</v>
      </c>
      <c r="B24" s="15">
        <v>0</v>
      </c>
      <c r="C24" s="15">
        <v>0</v>
      </c>
      <c r="D24" s="15">
        <f t="shared" ref="D24:D31" si="8">B24+C24</f>
        <v>0</v>
      </c>
      <c r="E24" s="15">
        <v>0</v>
      </c>
      <c r="F24" s="15">
        <v>0</v>
      </c>
      <c r="G24" s="15">
        <f t="shared" si="7"/>
        <v>0</v>
      </c>
    </row>
    <row r="25" spans="1:7" x14ac:dyDescent="0.2">
      <c r="A25" s="14" t="s">
        <v>31</v>
      </c>
      <c r="B25" s="15">
        <v>0</v>
      </c>
      <c r="C25" s="15">
        <v>0</v>
      </c>
      <c r="D25" s="15">
        <f t="shared" si="8"/>
        <v>0</v>
      </c>
      <c r="E25" s="15">
        <v>0</v>
      </c>
      <c r="F25" s="15">
        <v>0</v>
      </c>
      <c r="G25" s="15">
        <f t="shared" si="7"/>
        <v>0</v>
      </c>
    </row>
    <row r="26" spans="1:7" x14ac:dyDescent="0.2">
      <c r="A26" s="14" t="s">
        <v>32</v>
      </c>
      <c r="B26" s="15">
        <v>0</v>
      </c>
      <c r="C26" s="15">
        <v>0</v>
      </c>
      <c r="D26" s="15">
        <f t="shared" si="8"/>
        <v>0</v>
      </c>
      <c r="E26" s="15">
        <v>0</v>
      </c>
      <c r="F26" s="15">
        <v>0</v>
      </c>
      <c r="G26" s="15">
        <f t="shared" si="7"/>
        <v>0</v>
      </c>
    </row>
    <row r="27" spans="1:7" x14ac:dyDescent="0.2">
      <c r="A27" s="14" t="s">
        <v>33</v>
      </c>
      <c r="B27" s="15">
        <v>0</v>
      </c>
      <c r="C27" s="15">
        <v>0</v>
      </c>
      <c r="D27" s="15">
        <f t="shared" si="8"/>
        <v>0</v>
      </c>
      <c r="E27" s="15">
        <v>0</v>
      </c>
      <c r="F27" s="15">
        <v>0</v>
      </c>
      <c r="G27" s="15">
        <f t="shared" si="7"/>
        <v>0</v>
      </c>
    </row>
    <row r="28" spans="1:7" x14ac:dyDescent="0.2">
      <c r="A28" s="14" t="s">
        <v>34</v>
      </c>
      <c r="B28" s="15">
        <v>0</v>
      </c>
      <c r="C28" s="15">
        <v>0</v>
      </c>
      <c r="D28" s="15">
        <f t="shared" si="8"/>
        <v>0</v>
      </c>
      <c r="E28" s="15">
        <v>0</v>
      </c>
      <c r="F28" s="15">
        <v>0</v>
      </c>
      <c r="G28" s="15">
        <f t="shared" si="7"/>
        <v>0</v>
      </c>
    </row>
    <row r="29" spans="1:7" x14ac:dyDescent="0.2">
      <c r="A29" s="14" t="s">
        <v>35</v>
      </c>
      <c r="B29" s="15">
        <v>0</v>
      </c>
      <c r="C29" s="15">
        <v>0</v>
      </c>
      <c r="D29" s="15">
        <f t="shared" si="8"/>
        <v>0</v>
      </c>
      <c r="E29" s="15">
        <v>0</v>
      </c>
      <c r="F29" s="15">
        <v>0</v>
      </c>
      <c r="G29" s="15">
        <f t="shared" si="7"/>
        <v>0</v>
      </c>
    </row>
    <row r="30" spans="1:7" x14ac:dyDescent="0.2">
      <c r="A30" s="14" t="s">
        <v>36</v>
      </c>
      <c r="B30" s="15">
        <v>0</v>
      </c>
      <c r="C30" s="15">
        <v>0</v>
      </c>
      <c r="D30" s="15">
        <f t="shared" si="8"/>
        <v>0</v>
      </c>
      <c r="E30" s="15">
        <v>0</v>
      </c>
      <c r="F30" s="15">
        <v>0</v>
      </c>
      <c r="G30" s="15">
        <f t="shared" si="7"/>
        <v>0</v>
      </c>
    </row>
    <row r="31" spans="1:7" x14ac:dyDescent="0.2">
      <c r="A31" s="14" t="s">
        <v>37</v>
      </c>
      <c r="B31" s="15">
        <v>0</v>
      </c>
      <c r="C31" s="15">
        <v>0</v>
      </c>
      <c r="D31" s="15">
        <f t="shared" si="8"/>
        <v>0</v>
      </c>
      <c r="E31" s="15">
        <v>0</v>
      </c>
      <c r="F31" s="15">
        <v>0</v>
      </c>
      <c r="G31" s="15">
        <f t="shared" si="7"/>
        <v>0</v>
      </c>
    </row>
    <row r="32" spans="1:7" x14ac:dyDescent="0.2">
      <c r="A32" s="12" t="s">
        <v>38</v>
      </c>
      <c r="B32" s="13">
        <f t="shared" ref="B32:G32" si="9">SUM(B33:B36)</f>
        <v>0</v>
      </c>
      <c r="C32" s="13">
        <f t="shared" si="9"/>
        <v>0</v>
      </c>
      <c r="D32" s="13">
        <f t="shared" si="9"/>
        <v>0</v>
      </c>
      <c r="E32" s="13">
        <f t="shared" si="9"/>
        <v>0</v>
      </c>
      <c r="F32" s="13">
        <f t="shared" si="9"/>
        <v>0</v>
      </c>
      <c r="G32" s="13">
        <f t="shared" si="9"/>
        <v>0</v>
      </c>
    </row>
    <row r="33" spans="1:7" x14ac:dyDescent="0.2">
      <c r="A33" s="14" t="s">
        <v>39</v>
      </c>
      <c r="B33" s="15">
        <v>0</v>
      </c>
      <c r="C33" s="15">
        <v>0</v>
      </c>
      <c r="D33" s="15">
        <f>B33+C33</f>
        <v>0</v>
      </c>
      <c r="E33" s="15">
        <v>0</v>
      </c>
      <c r="F33" s="15">
        <v>0</v>
      </c>
      <c r="G33" s="15">
        <f t="shared" ref="G33:G36" si="10">D33-E33</f>
        <v>0</v>
      </c>
    </row>
    <row r="34" spans="1:7" ht="11.25" customHeight="1" x14ac:dyDescent="0.2">
      <c r="A34" s="14" t="s">
        <v>40</v>
      </c>
      <c r="B34" s="15">
        <v>0</v>
      </c>
      <c r="C34" s="15">
        <v>0</v>
      </c>
      <c r="D34" s="15">
        <f t="shared" ref="D34:D36" si="11">B34+C34</f>
        <v>0</v>
      </c>
      <c r="E34" s="15">
        <v>0</v>
      </c>
      <c r="F34" s="15">
        <v>0</v>
      </c>
      <c r="G34" s="15">
        <f t="shared" si="10"/>
        <v>0</v>
      </c>
    </row>
    <row r="35" spans="1:7" x14ac:dyDescent="0.2">
      <c r="A35" s="14" t="s">
        <v>41</v>
      </c>
      <c r="B35" s="15">
        <v>0</v>
      </c>
      <c r="C35" s="15">
        <v>0</v>
      </c>
      <c r="D35" s="15">
        <f t="shared" si="11"/>
        <v>0</v>
      </c>
      <c r="E35" s="15">
        <v>0</v>
      </c>
      <c r="F35" s="15">
        <v>0</v>
      </c>
      <c r="G35" s="15">
        <f t="shared" si="10"/>
        <v>0</v>
      </c>
    </row>
    <row r="36" spans="1:7" x14ac:dyDescent="0.2">
      <c r="A36" s="14" t="s">
        <v>42</v>
      </c>
      <c r="B36" s="15">
        <v>0</v>
      </c>
      <c r="C36" s="15">
        <v>0</v>
      </c>
      <c r="D36" s="15">
        <f t="shared" si="11"/>
        <v>0</v>
      </c>
      <c r="E36" s="15">
        <v>0</v>
      </c>
      <c r="F36" s="15">
        <v>0</v>
      </c>
      <c r="G36" s="15">
        <f t="shared" si="10"/>
        <v>0</v>
      </c>
    </row>
    <row r="37" spans="1:7" x14ac:dyDescent="0.2">
      <c r="A37" s="16" t="s">
        <v>43</v>
      </c>
      <c r="B37" s="17">
        <f t="shared" ref="B37:G37" si="12">SUM(B32+B22+B14+B5)</f>
        <v>54130973.5</v>
      </c>
      <c r="C37" s="17">
        <f t="shared" si="12"/>
        <v>7570765.3200000003</v>
      </c>
      <c r="D37" s="17">
        <f t="shared" si="12"/>
        <v>61701738.82</v>
      </c>
      <c r="E37" s="17">
        <f t="shared" si="12"/>
        <v>36618166.120000005</v>
      </c>
      <c r="F37" s="17">
        <f t="shared" si="12"/>
        <v>36314725.400000006</v>
      </c>
      <c r="G37" s="17">
        <f t="shared" si="12"/>
        <v>25083572.699999999</v>
      </c>
    </row>
    <row r="39" spans="1:7" x14ac:dyDescent="0.2">
      <c r="A39" s="4" t="s">
        <v>44</v>
      </c>
    </row>
  </sheetData>
  <sheetProtection formatCells="0" formatColumns="0" formatRows="0" autoFilter="0"/>
  <mergeCells count="4">
    <mergeCell ref="A1:G1"/>
    <mergeCell ref="A2:A4"/>
    <mergeCell ref="B2:F2"/>
    <mergeCell ref="G2:G3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8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Facturas UTS</dc:creator>
  <cp:lastModifiedBy>Facturas UTS</cp:lastModifiedBy>
  <cp:lastPrinted>2023-10-16T20:54:42Z</cp:lastPrinted>
  <dcterms:created xsi:type="dcterms:W3CDTF">2023-10-16T20:54:37Z</dcterms:created>
  <dcterms:modified xsi:type="dcterms:W3CDTF">2023-10-16T20:55:05Z</dcterms:modified>
</cp:coreProperties>
</file>