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DOR\Desktop\INFORMACION PAGINA UTS 2023\INFORMACION PAGINA UTS\6.-LEY DE DISCIPLINA FINANCIERA\"/>
    </mc:Choice>
  </mc:AlternateContent>
  <xr:revisionPtr revIDLastSave="0" documentId="8_{9DBE4EBF-4166-4D72-B30F-6F6D6FC77814}" xr6:coauthVersionLast="47" xr6:coauthVersionMax="47" xr10:uidLastSave="{00000000-0000-0000-0000-000000000000}"/>
  <bookViews>
    <workbookView xWindow="-120" yWindow="-120" windowWidth="24240" windowHeight="13140" xr2:uid="{AD4C78EA-BCB0-4FF3-9B94-FCDF1FEC9919}"/>
  </bookViews>
  <sheets>
    <sheet name="F6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G31" i="1" s="1"/>
  <c r="D30" i="1"/>
  <c r="G30" i="1" s="1"/>
  <c r="D29" i="1"/>
  <c r="G29" i="1" s="1"/>
  <c r="F28" i="1"/>
  <c r="E28" i="1"/>
  <c r="E21" i="1" s="1"/>
  <c r="D28" i="1"/>
  <c r="C28" i="1"/>
  <c r="B28" i="1"/>
  <c r="D27" i="1"/>
  <c r="G27" i="1" s="1"/>
  <c r="D26" i="1"/>
  <c r="G26" i="1" s="1"/>
  <c r="D25" i="1"/>
  <c r="G25" i="1" s="1"/>
  <c r="F24" i="1"/>
  <c r="F21" i="1" s="1"/>
  <c r="E24" i="1"/>
  <c r="C24" i="1"/>
  <c r="B24" i="1"/>
  <c r="D23" i="1"/>
  <c r="D22" i="1"/>
  <c r="G22" i="1" s="1"/>
  <c r="C21" i="1"/>
  <c r="B21" i="1"/>
  <c r="D19" i="1"/>
  <c r="G19" i="1" s="1"/>
  <c r="D18" i="1"/>
  <c r="G18" i="1" s="1"/>
  <c r="D17" i="1"/>
  <c r="D16" i="1" s="1"/>
  <c r="F16" i="1"/>
  <c r="F9" i="1" s="1"/>
  <c r="F33" i="1" s="1"/>
  <c r="E16" i="1"/>
  <c r="C16" i="1"/>
  <c r="B16" i="1"/>
  <c r="D15" i="1"/>
  <c r="G15" i="1" s="1"/>
  <c r="D14" i="1"/>
  <c r="D12" i="1" s="1"/>
  <c r="D13" i="1"/>
  <c r="G13" i="1" s="1"/>
  <c r="F12" i="1"/>
  <c r="E12" i="1"/>
  <c r="C12" i="1"/>
  <c r="C9" i="1" s="1"/>
  <c r="C33" i="1" s="1"/>
  <c r="B12" i="1"/>
  <c r="B9" i="1" s="1"/>
  <c r="B33" i="1" s="1"/>
  <c r="D11" i="1"/>
  <c r="G11" i="1" s="1"/>
  <c r="D10" i="1"/>
  <c r="G10" i="1" s="1"/>
  <c r="E9" i="1"/>
  <c r="E33" i="1" l="1"/>
  <c r="G24" i="1"/>
  <c r="G28" i="1"/>
  <c r="D21" i="1"/>
  <c r="D9" i="1"/>
  <c r="G21" i="1"/>
  <c r="G14" i="1"/>
  <c r="G12" i="1" s="1"/>
  <c r="G9" i="1" s="1"/>
  <c r="G33" i="1" s="1"/>
  <c r="G23" i="1"/>
  <c r="G17" i="1"/>
  <c r="G16" i="1" s="1"/>
  <c r="D24" i="1"/>
  <c r="D33" i="1" l="1"/>
</calcChain>
</file>

<file path=xl/sharedStrings.xml><?xml version="1.0" encoding="utf-8"?>
<sst xmlns="http://schemas.openxmlformats.org/spreadsheetml/2006/main" count="38" uniqueCount="28">
  <si>
    <t>Formato 6 d) Estado Analítico del Ejercicio del Presupuesto de Egresos Detallado  - LDF
                        (Clasificación de Servicios Personales por Categoría)</t>
  </si>
  <si>
    <t xml:space="preserve"> UNIVERSIDAD TECNOLOGICA DE SALAMANCA</t>
  </si>
  <si>
    <t>Estado Analítico del Ejercicio del Presupuesto de Egresos Detallado - LDF</t>
  </si>
  <si>
    <t>Clasificación de Servicios Personales por Categoría</t>
  </si>
  <si>
    <t>del 01 de Enero al 30 de Septiembre de 2023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</si>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</sst>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6"/>
    </xf>
    <xf numFmtId="164" fontId="1" fillId="0" borderId="5" xfId="1" applyNumberFormat="1" applyFont="1" applyFill="1" applyBorder="1" applyAlignment="1" applyProtection="1">
      <alignment horizontal="right" vertical="center"/>
      <protection locked="0"/>
    </xf>
    <xf numFmtId="164" fontId="0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9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vertical="center"/>
    </xf>
    <xf numFmtId="164" fontId="0" fillId="0" borderId="5" xfId="1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left" indent="3"/>
    </xf>
    <xf numFmtId="0" fontId="2" fillId="0" borderId="13" xfId="0" applyFont="1" applyBorder="1" applyAlignment="1">
      <alignment horizontal="left" vertical="center" indent="3"/>
    </xf>
    <xf numFmtId="0" fontId="0" fillId="0" borderId="11" xfId="0" applyBorder="1" applyAlignment="1">
      <alignment vertical="center"/>
    </xf>
    <xf numFmtId="164" fontId="0" fillId="0" borderId="8" xfId="1" applyNumberFormat="1" applyFont="1" applyBorder="1" applyAlignment="1">
      <alignment horizontal="center"/>
    </xf>
    <xf numFmtId="0" fontId="4" fillId="0" borderId="0" xfId="2" applyAlignment="1" applyProtection="1">
      <alignment horizontal="left" vertical="top" indent="1"/>
      <protection locked="0"/>
    </xf>
  </cellXfs>
  <cellStyles count="3">
    <cellStyle name="Millares" xfId="1" builtinId="3"/>
    <cellStyle name="Normal" xfId="0" builtinId="0"/>
    <cellStyle name="Normal 2 2" xfId="2" xr:uid="{A99A1A41-ABFD-4AA2-B3D2-640CD944AE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6732495</xdr:colOff>
      <xdr:row>38</xdr:row>
      <xdr:rowOff>26894</xdr:rowOff>
    </xdr:from>
    <xdr:to>
      <xdr:col>4</xdr:col>
      <xdr:colOff>409240</xdr:colOff>
      <xdr:row>43</xdr:row>
      <xdr:rowOff>52444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2AA520-DA62-46FE-A78E-8B2116498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5270" y="8351744"/>
          <a:ext cx="4620970" cy="978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8FAD-B5E1-4DED-A58D-69C3868D56FC}">
  <sheetPr>
    <pageSetUpPr fitToPage="1"/>
  </sheetPr>
  <dimension ref="A1:G36"/>
  <sheetViews>
    <sheetView tabSelected="1" zoomScaleNormal="100" workbookViewId="0">
      <selection activeCell="A49" sqref="A49"/>
    </sheetView>
  </sheetViews>
  <sheetFormatPr baseColWidth="10" defaultRowHeight="15" x14ac:dyDescent="0.25"/>
  <cols>
    <col min="1" max="1" width="91.140625" customWidth="1"/>
    <col min="2" max="2" width="22.140625" customWidth="1"/>
    <col min="3" max="3" width="21.140625" customWidth="1"/>
    <col min="4" max="4" width="19.85546875" customWidth="1"/>
    <col min="5" max="5" width="20.85546875" customWidth="1"/>
    <col min="6" max="6" width="20.7109375" customWidth="1"/>
    <col min="7" max="7" width="18.28515625" customWidth="1"/>
  </cols>
  <sheetData>
    <row r="1" spans="1:7" ht="55.5" customHeight="1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4"/>
      <c r="C2" s="4"/>
      <c r="D2" s="4"/>
      <c r="E2" s="4"/>
      <c r="F2" s="4"/>
      <c r="G2" s="5"/>
    </row>
    <row r="3" spans="1:7" x14ac:dyDescent="0.25">
      <c r="A3" s="6" t="s">
        <v>2</v>
      </c>
      <c r="B3" s="7"/>
      <c r="C3" s="7"/>
      <c r="D3" s="7"/>
      <c r="E3" s="7"/>
      <c r="F3" s="7"/>
      <c r="G3" s="8"/>
    </row>
    <row r="4" spans="1:7" x14ac:dyDescent="0.25">
      <c r="A4" s="6" t="s">
        <v>3</v>
      </c>
      <c r="B4" s="7"/>
      <c r="C4" s="7"/>
      <c r="D4" s="7"/>
      <c r="E4" s="7"/>
      <c r="F4" s="7"/>
      <c r="G4" s="8"/>
    </row>
    <row r="5" spans="1:7" x14ac:dyDescent="0.25">
      <c r="A5" s="6" t="s">
        <v>4</v>
      </c>
      <c r="B5" s="7"/>
      <c r="C5" s="7"/>
      <c r="D5" s="7"/>
      <c r="E5" s="7"/>
      <c r="F5" s="7"/>
      <c r="G5" s="8"/>
    </row>
    <row r="6" spans="1:7" x14ac:dyDescent="0.25">
      <c r="A6" s="9" t="s">
        <v>5</v>
      </c>
      <c r="B6" s="10"/>
      <c r="C6" s="10"/>
      <c r="D6" s="10"/>
      <c r="E6" s="10"/>
      <c r="F6" s="10"/>
      <c r="G6" s="11"/>
    </row>
    <row r="7" spans="1:7" x14ac:dyDescent="0.25">
      <c r="A7" s="12" t="s">
        <v>6</v>
      </c>
      <c r="B7" s="13" t="s">
        <v>7</v>
      </c>
      <c r="C7" s="13"/>
      <c r="D7" s="13"/>
      <c r="E7" s="13"/>
      <c r="F7" s="13"/>
      <c r="G7" s="13" t="s">
        <v>8</v>
      </c>
    </row>
    <row r="8" spans="1:7" ht="30" x14ac:dyDescent="0.25">
      <c r="A8" s="14"/>
      <c r="B8" s="15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7"/>
    </row>
    <row r="9" spans="1:7" x14ac:dyDescent="0.25">
      <c r="A9" s="18" t="s">
        <v>14</v>
      </c>
      <c r="B9" s="19">
        <f>B10+B11+B12+B15+B16+B19</f>
        <v>24391390.32</v>
      </c>
      <c r="C9" s="19">
        <f t="shared" ref="C9:G9" si="0">C10+C11+C12+C15+C16+C19</f>
        <v>1570367</v>
      </c>
      <c r="D9" s="19">
        <f t="shared" si="0"/>
        <v>25961757.32</v>
      </c>
      <c r="E9" s="19">
        <f t="shared" si="0"/>
        <v>15556523.02</v>
      </c>
      <c r="F9" s="19">
        <f t="shared" si="0"/>
        <v>15556523.02</v>
      </c>
      <c r="G9" s="19">
        <f t="shared" si="0"/>
        <v>10405234.300000001</v>
      </c>
    </row>
    <row r="10" spans="1:7" x14ac:dyDescent="0.25">
      <c r="A10" s="20" t="s">
        <v>15</v>
      </c>
      <c r="B10" s="21">
        <v>24391390.32</v>
      </c>
      <c r="C10" s="21">
        <v>1570367</v>
      </c>
      <c r="D10" s="22">
        <f>B10+C10</f>
        <v>25961757.32</v>
      </c>
      <c r="E10" s="21">
        <v>15556523.02</v>
      </c>
      <c r="F10" s="21">
        <v>15556523.02</v>
      </c>
      <c r="G10" s="22">
        <f>D10-E10</f>
        <v>10405234.300000001</v>
      </c>
    </row>
    <row r="11" spans="1:7" x14ac:dyDescent="0.25">
      <c r="A11" s="20" t="s">
        <v>16</v>
      </c>
      <c r="B11" s="22">
        <v>0</v>
      </c>
      <c r="C11" s="22">
        <v>0</v>
      </c>
      <c r="D11" s="22">
        <f>B11+C11</f>
        <v>0</v>
      </c>
      <c r="E11" s="22">
        <v>0</v>
      </c>
      <c r="F11" s="22">
        <v>0</v>
      </c>
      <c r="G11" s="22">
        <f>D11-E11</f>
        <v>0</v>
      </c>
    </row>
    <row r="12" spans="1:7" x14ac:dyDescent="0.25">
      <c r="A12" s="20" t="s">
        <v>17</v>
      </c>
      <c r="B12" s="22">
        <f>B13+B14</f>
        <v>0</v>
      </c>
      <c r="C12" s="22">
        <f t="shared" ref="C12:G12" si="1">C13+C14</f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</row>
    <row r="13" spans="1:7" x14ac:dyDescent="0.25">
      <c r="A13" s="23" t="s">
        <v>18</v>
      </c>
      <c r="B13" s="22">
        <v>0</v>
      </c>
      <c r="C13" s="22">
        <v>0</v>
      </c>
      <c r="D13" s="22">
        <f>B13+C13</f>
        <v>0</v>
      </c>
      <c r="E13" s="22">
        <v>0</v>
      </c>
      <c r="F13" s="22">
        <v>0</v>
      </c>
      <c r="G13" s="22">
        <f>D13-E13</f>
        <v>0</v>
      </c>
    </row>
    <row r="14" spans="1:7" x14ac:dyDescent="0.25">
      <c r="A14" s="23" t="s">
        <v>19</v>
      </c>
      <c r="B14" s="22">
        <v>0</v>
      </c>
      <c r="C14" s="22">
        <v>0</v>
      </c>
      <c r="D14" s="22">
        <f>B14+C14</f>
        <v>0</v>
      </c>
      <c r="E14" s="22">
        <v>0</v>
      </c>
      <c r="F14" s="22">
        <v>0</v>
      </c>
      <c r="G14" s="22">
        <f>D14-E14</f>
        <v>0</v>
      </c>
    </row>
    <row r="15" spans="1:7" x14ac:dyDescent="0.25">
      <c r="A15" s="20" t="s">
        <v>20</v>
      </c>
      <c r="B15" s="22">
        <v>0</v>
      </c>
      <c r="C15" s="22">
        <v>0</v>
      </c>
      <c r="D15" s="22">
        <f>B15+C15</f>
        <v>0</v>
      </c>
      <c r="E15" s="22">
        <v>0</v>
      </c>
      <c r="F15" s="22">
        <v>0</v>
      </c>
      <c r="G15" s="22">
        <f>D15-E15</f>
        <v>0</v>
      </c>
    </row>
    <row r="16" spans="1:7" ht="30" x14ac:dyDescent="0.25">
      <c r="A16" s="24" t="s">
        <v>21</v>
      </c>
      <c r="B16" s="22">
        <f>B17+B18</f>
        <v>0</v>
      </c>
      <c r="C16" s="22">
        <f t="shared" ref="C16:G16" si="2">C17+C18</f>
        <v>0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</row>
    <row r="17" spans="1:7" x14ac:dyDescent="0.25">
      <c r="A17" s="23" t="s">
        <v>22</v>
      </c>
      <c r="B17" s="22">
        <v>0</v>
      </c>
      <c r="C17" s="22">
        <v>0</v>
      </c>
      <c r="D17" s="22">
        <f>B17+C17</f>
        <v>0</v>
      </c>
      <c r="E17" s="22">
        <v>0</v>
      </c>
      <c r="F17" s="22">
        <v>0</v>
      </c>
      <c r="G17" s="22">
        <f>D17-E17</f>
        <v>0</v>
      </c>
    </row>
    <row r="18" spans="1:7" x14ac:dyDescent="0.25">
      <c r="A18" s="23" t="s">
        <v>23</v>
      </c>
      <c r="B18" s="22">
        <v>0</v>
      </c>
      <c r="C18" s="22">
        <v>0</v>
      </c>
      <c r="D18" s="22">
        <f>B18+C18</f>
        <v>0</v>
      </c>
      <c r="E18" s="22">
        <v>0</v>
      </c>
      <c r="F18" s="22">
        <v>0</v>
      </c>
      <c r="G18" s="22">
        <f>D18-E18</f>
        <v>0</v>
      </c>
    </row>
    <row r="19" spans="1:7" x14ac:dyDescent="0.25">
      <c r="A19" s="20" t="s">
        <v>24</v>
      </c>
      <c r="B19" s="22">
        <v>0</v>
      </c>
      <c r="C19" s="22">
        <v>0</v>
      </c>
      <c r="D19" s="22">
        <f>B19+C19</f>
        <v>0</v>
      </c>
      <c r="E19" s="22">
        <v>0</v>
      </c>
      <c r="F19" s="22">
        <v>0</v>
      </c>
      <c r="G19" s="22">
        <f>D19-E19</f>
        <v>0</v>
      </c>
    </row>
    <row r="20" spans="1:7" x14ac:dyDescent="0.25">
      <c r="A20" s="25"/>
      <c r="B20" s="26"/>
      <c r="C20" s="26"/>
      <c r="D20" s="26"/>
      <c r="E20" s="26"/>
      <c r="F20" s="26"/>
      <c r="G20" s="26"/>
    </row>
    <row r="21" spans="1:7" x14ac:dyDescent="0.25">
      <c r="A21" s="27" t="s">
        <v>25</v>
      </c>
      <c r="B21" s="19">
        <f>B22+B23+B24+B27+B28+B31</f>
        <v>17610301</v>
      </c>
      <c r="C21" s="19">
        <f t="shared" ref="C21:G21" si="3">C22+C23+C24+C27+C28+C31</f>
        <v>1570367</v>
      </c>
      <c r="D21" s="19">
        <f t="shared" si="3"/>
        <v>19180668</v>
      </c>
      <c r="E21" s="19">
        <f t="shared" si="3"/>
        <v>12797237.960000001</v>
      </c>
      <c r="F21" s="19">
        <f t="shared" si="3"/>
        <v>12739679.029999999</v>
      </c>
      <c r="G21" s="19">
        <f t="shared" si="3"/>
        <v>6383430.0399999991</v>
      </c>
    </row>
    <row r="22" spans="1:7" x14ac:dyDescent="0.25">
      <c r="A22" s="20" t="s">
        <v>15</v>
      </c>
      <c r="B22" s="21">
        <v>17610301</v>
      </c>
      <c r="C22" s="21">
        <v>1570367</v>
      </c>
      <c r="D22" s="22">
        <f>B22+C22</f>
        <v>19180668</v>
      </c>
      <c r="E22" s="21">
        <v>12797237.960000001</v>
      </c>
      <c r="F22" s="21">
        <v>12739679.029999999</v>
      </c>
      <c r="G22" s="22">
        <f>D22-E22</f>
        <v>6383430.0399999991</v>
      </c>
    </row>
    <row r="23" spans="1:7" x14ac:dyDescent="0.25">
      <c r="A23" s="20" t="s">
        <v>16</v>
      </c>
      <c r="B23" s="22">
        <v>0</v>
      </c>
      <c r="C23" s="22">
        <v>0</v>
      </c>
      <c r="D23" s="22">
        <f>B23+C23</f>
        <v>0</v>
      </c>
      <c r="E23" s="22">
        <v>0</v>
      </c>
      <c r="F23" s="22">
        <v>0</v>
      </c>
      <c r="G23" s="22">
        <f>D23-E23</f>
        <v>0</v>
      </c>
    </row>
    <row r="24" spans="1:7" x14ac:dyDescent="0.25">
      <c r="A24" s="20" t="s">
        <v>17</v>
      </c>
      <c r="B24" s="22">
        <f>B25+B26</f>
        <v>0</v>
      </c>
      <c r="C24" s="22">
        <f>C25+C26</f>
        <v>0</v>
      </c>
      <c r="D24" s="22">
        <f>D25+D26</f>
        <v>0</v>
      </c>
      <c r="E24" s="22">
        <f t="shared" ref="E24:G24" si="4">E25+E26</f>
        <v>0</v>
      </c>
      <c r="F24" s="22">
        <f t="shared" si="4"/>
        <v>0</v>
      </c>
      <c r="G24" s="22">
        <f t="shared" si="4"/>
        <v>0</v>
      </c>
    </row>
    <row r="25" spans="1:7" x14ac:dyDescent="0.25">
      <c r="A25" s="23" t="s">
        <v>18</v>
      </c>
      <c r="B25" s="22">
        <v>0</v>
      </c>
      <c r="C25" s="22">
        <v>0</v>
      </c>
      <c r="D25" s="22">
        <f>B25+C25</f>
        <v>0</v>
      </c>
      <c r="E25" s="22">
        <v>0</v>
      </c>
      <c r="F25" s="22">
        <v>0</v>
      </c>
      <c r="G25" s="22">
        <f>D25-E25</f>
        <v>0</v>
      </c>
    </row>
    <row r="26" spans="1:7" x14ac:dyDescent="0.25">
      <c r="A26" s="23" t="s">
        <v>19</v>
      </c>
      <c r="B26" s="22">
        <v>0</v>
      </c>
      <c r="C26" s="22">
        <v>0</v>
      </c>
      <c r="D26" s="22">
        <f>B26+C26</f>
        <v>0</v>
      </c>
      <c r="E26" s="22">
        <v>0</v>
      </c>
      <c r="F26" s="22">
        <v>0</v>
      </c>
      <c r="G26" s="22">
        <f>D26-E26</f>
        <v>0</v>
      </c>
    </row>
    <row r="27" spans="1:7" x14ac:dyDescent="0.25">
      <c r="A27" s="20" t="s">
        <v>20</v>
      </c>
      <c r="B27" s="22">
        <v>0</v>
      </c>
      <c r="C27" s="22">
        <v>0</v>
      </c>
      <c r="D27" s="22">
        <f>B27+C27</f>
        <v>0</v>
      </c>
      <c r="E27" s="22">
        <v>0</v>
      </c>
      <c r="F27" s="22">
        <v>0</v>
      </c>
      <c r="G27" s="22">
        <f>D27-E27</f>
        <v>0</v>
      </c>
    </row>
    <row r="28" spans="1:7" ht="30" x14ac:dyDescent="0.25">
      <c r="A28" s="24" t="s">
        <v>21</v>
      </c>
      <c r="B28" s="22">
        <f>B29+B30</f>
        <v>0</v>
      </c>
      <c r="C28" s="22">
        <f t="shared" ref="C28:G28" si="5">C29+C30</f>
        <v>0</v>
      </c>
      <c r="D28" s="22">
        <f t="shared" si="5"/>
        <v>0</v>
      </c>
      <c r="E28" s="22">
        <f t="shared" si="5"/>
        <v>0</v>
      </c>
      <c r="F28" s="22">
        <f t="shared" si="5"/>
        <v>0</v>
      </c>
      <c r="G28" s="22">
        <f t="shared" si="5"/>
        <v>0</v>
      </c>
    </row>
    <row r="29" spans="1:7" x14ac:dyDescent="0.25">
      <c r="A29" s="23" t="s">
        <v>22</v>
      </c>
      <c r="B29" s="22">
        <v>0</v>
      </c>
      <c r="C29" s="22">
        <v>0</v>
      </c>
      <c r="D29" s="22">
        <f>B29+C29</f>
        <v>0</v>
      </c>
      <c r="E29" s="22">
        <v>0</v>
      </c>
      <c r="F29" s="22">
        <v>0</v>
      </c>
      <c r="G29" s="22">
        <f>D29-E29</f>
        <v>0</v>
      </c>
    </row>
    <row r="30" spans="1:7" x14ac:dyDescent="0.25">
      <c r="A30" s="23" t="s">
        <v>23</v>
      </c>
      <c r="B30" s="22">
        <v>0</v>
      </c>
      <c r="C30" s="22">
        <v>0</v>
      </c>
      <c r="D30" s="22">
        <f>B30+C30</f>
        <v>0</v>
      </c>
      <c r="E30" s="22">
        <v>0</v>
      </c>
      <c r="F30" s="22">
        <v>0</v>
      </c>
      <c r="G30" s="22">
        <f>D30-E30</f>
        <v>0</v>
      </c>
    </row>
    <row r="31" spans="1:7" x14ac:dyDescent="0.25">
      <c r="A31" s="20" t="s">
        <v>24</v>
      </c>
      <c r="B31" s="22">
        <v>0</v>
      </c>
      <c r="C31" s="22">
        <v>0</v>
      </c>
      <c r="D31" s="22">
        <f>B31+C31</f>
        <v>0</v>
      </c>
      <c r="E31" s="22">
        <v>0</v>
      </c>
      <c r="F31" s="22">
        <v>0</v>
      </c>
      <c r="G31" s="22">
        <f>D31-E31</f>
        <v>0</v>
      </c>
    </row>
    <row r="32" spans="1:7" x14ac:dyDescent="0.25">
      <c r="A32" s="25"/>
      <c r="B32" s="26"/>
      <c r="C32" s="26"/>
      <c r="D32" s="26"/>
      <c r="E32" s="26"/>
      <c r="F32" s="26"/>
      <c r="G32" s="26"/>
    </row>
    <row r="33" spans="1:7" x14ac:dyDescent="0.25">
      <c r="A33" s="28" t="s">
        <v>26</v>
      </c>
      <c r="B33" s="19">
        <f>B9+B21</f>
        <v>42001691.32</v>
      </c>
      <c r="C33" s="19">
        <f t="shared" ref="C33:G33" si="6">C9+C21</f>
        <v>3140734</v>
      </c>
      <c r="D33" s="19">
        <f t="shared" si="6"/>
        <v>45142425.32</v>
      </c>
      <c r="E33" s="19">
        <f t="shared" si="6"/>
        <v>28353760.98</v>
      </c>
      <c r="F33" s="19">
        <f t="shared" si="6"/>
        <v>28296202.049999997</v>
      </c>
      <c r="G33" s="19">
        <f t="shared" si="6"/>
        <v>16788664.34</v>
      </c>
    </row>
    <row r="34" spans="1:7" x14ac:dyDescent="0.25">
      <c r="A34" s="29"/>
      <c r="B34" s="30"/>
      <c r="C34" s="30"/>
      <c r="D34" s="30"/>
      <c r="E34" s="30"/>
      <c r="F34" s="30"/>
      <c r="G34" s="30"/>
    </row>
    <row r="36" spans="1:7" x14ac:dyDescent="0.25">
      <c r="A36" s="31" t="s">
        <v>27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  <pageSetup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Facturas UTS</dc:creator>
  <cp:lastModifiedBy>Facturas UTS</cp:lastModifiedBy>
  <dcterms:created xsi:type="dcterms:W3CDTF">2023-10-16T21:43:25Z</dcterms:created>
  <dcterms:modified xsi:type="dcterms:W3CDTF">2023-10-16T21:43:46Z</dcterms:modified>
</cp:coreProperties>
</file>