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0D272028-DFF0-409C-9382-73F867CB7702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E16" i="2"/>
  <c r="E20" i="2" s="1"/>
  <c r="E38" i="2" s="1"/>
  <c r="C38" i="2" l="1"/>
  <c r="D38" i="2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<sst xmlns="http://schemas.openxmlformats.org/spreadsheetml/2006/main" count="36" uniqueCount="26">
  <si>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</si>
  <si>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</si>
  <si>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</si>
  <si>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</si>
  <si>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</si>
  <si>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</si>
  <si>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</si>
  <si>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</si>
  <si>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</si>
  <si>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</si>
  <si>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</si>
  <si>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</si>
  <si>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</si>
  <si>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</si>
  <si>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</si>
  <si>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</si>
  <si>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</si>
  <si>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</si>
  <si>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</si>
  <si>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</si>
  <si>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</si>
  <si>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</si>
  <si>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</si>
  <si>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</si>
  <si>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</si>
  <si>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UNIVERSIDAD TECNOLOGICA DE SALAMANCA
Estado de Variación en la Hacienda Pública
Del 1 de Enero 31 de Marzo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</si>
</sst>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General_)"/>
    <numFmt numFmtId="166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/>
    <xf numFmtId="0" fontId="2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6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6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activeCell="J9" sqref="J9"/>
    </sheetView>
  </sheetViews>
  <sheetFormatPr baseColWidth="10" defaultColWidth="9.33203125" defaultRowHeight="10.199999999999999" x14ac:dyDescent="0.3"/>
  <cols>
    <col min="1" max="1" width="45" style="4" customWidth="1"/>
    <col min="2" max="5" width="16.21875" style="14" customWidth="1"/>
    <col min="6" max="6" width="14.2187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19852565.780000001</v>
      </c>
      <c r="D9" s="15">
        <f>D10</f>
        <v>558608.18999999994</v>
      </c>
      <c r="E9" s="16"/>
      <c r="F9" s="15">
        <f t="shared" ref="F9:F14" si="0">SUM(B9:E9)</f>
        <v>20411173.970000003</v>
      </c>
    </row>
    <row r="10" spans="1:6" ht="11.25" customHeight="1" x14ac:dyDescent="0.2">
      <c r="A10" s="8" t="s">
        <v>5</v>
      </c>
      <c r="B10" s="16"/>
      <c r="C10" s="16"/>
      <c r="D10" s="17">
        <v>558608.18999999994</v>
      </c>
      <c r="E10" s="16"/>
      <c r="F10" s="15">
        <f t="shared" si="0"/>
        <v>558608.18999999994</v>
      </c>
    </row>
    <row r="11" spans="1:6" ht="11.25" customHeight="1" x14ac:dyDescent="0.2">
      <c r="A11" s="8" t="s">
        <v>6</v>
      </c>
      <c r="B11" s="16"/>
      <c r="C11" s="17">
        <v>-375874.15</v>
      </c>
      <c r="D11" s="16"/>
      <c r="E11" s="16"/>
      <c r="F11" s="15">
        <f t="shared" si="0"/>
        <v>-375874.15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19852565.780000001</v>
      </c>
      <c r="D20" s="15">
        <f>D9</f>
        <v>558608.18999999994</v>
      </c>
      <c r="E20" s="15">
        <f>E16</f>
        <v>0</v>
      </c>
      <c r="F20" s="15">
        <f>SUM(B20:E20)</f>
        <v>89064482.799999997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298242.64</v>
      </c>
      <c r="D27" s="15">
        <f>SUM(D28:D32)</f>
        <v>-2396166.9900000002</v>
      </c>
      <c r="E27" s="16"/>
      <c r="F27" s="15">
        <f t="shared" ref="F27:F32" si="1">SUM(B27:E27)</f>
        <v>-2097924.35</v>
      </c>
    </row>
    <row r="28" spans="1:6" ht="11.25" customHeight="1" x14ac:dyDescent="0.2">
      <c r="A28" s="8" t="s">
        <v>5</v>
      </c>
      <c r="B28" s="16"/>
      <c r="C28" s="16"/>
      <c r="D28" s="17">
        <v>-1837558.8</v>
      </c>
      <c r="E28" s="16"/>
      <c r="F28" s="15">
        <f t="shared" si="1"/>
        <v>-1837558.8</v>
      </c>
    </row>
    <row r="29" spans="1:6" ht="11.25" customHeight="1" x14ac:dyDescent="0.2">
      <c r="A29" s="8" t="s">
        <v>6</v>
      </c>
      <c r="B29" s="16"/>
      <c r="C29" s="17">
        <v>298242.64</v>
      </c>
      <c r="D29" s="17">
        <v>-558608.18999999994</v>
      </c>
      <c r="E29" s="16"/>
      <c r="F29" s="15">
        <f t="shared" si="1"/>
        <v>-260365.54999999993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68653308.829999998</v>
      </c>
      <c r="C38" s="19">
        <f>+C20+C27</f>
        <v>20150808.420000002</v>
      </c>
      <c r="D38" s="19">
        <f>D20+D27</f>
        <v>-1837558.8000000003</v>
      </c>
      <c r="E38" s="19">
        <f>+E20+E34</f>
        <v>0</v>
      </c>
      <c r="F38" s="19">
        <f>SUM(B38:E38)</f>
        <v>86966558.450000003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cp:lastPrinted>2023-04-28T14:43:10Z</cp:lastPrinted>
  <dcterms:created xsi:type="dcterms:W3CDTF">2018-11-20T16:40:47Z</dcterms:created>
  <dcterms:modified xsi:type="dcterms:W3CDTF">2023-04-28T20:54:08Z</dcterms:modified>
</cp:coreProperties>
</file>