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PTO_REC_FIN\Downloads\"/>
    </mc:Choice>
  </mc:AlternateContent>
  <xr:revisionPtr revIDLastSave="0" documentId="8_{0B90AF3B-D019-4F37-8A5D-783BF5F8F85C}" xr6:coauthVersionLast="47" xr6:coauthVersionMax="47" xr10:uidLastSave="{00000000-0000-0000-0000-000000000000}"/>
  <bookViews>
    <workbookView xWindow="-108" yWindow="-108" windowWidth="23256" windowHeight="12576" xr2:uid="{129DF793-C495-4023-BE25-2CF455AF85DE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C51" i="1"/>
  <c r="B51" i="1"/>
  <c r="D49" i="1"/>
  <c r="G49" i="1" s="1"/>
  <c r="D47" i="1"/>
  <c r="G47" i="1" s="1"/>
  <c r="D45" i="1"/>
  <c r="G45" i="1" s="1"/>
  <c r="D43" i="1"/>
  <c r="G43" i="1" s="1"/>
  <c r="D41" i="1"/>
  <c r="G41" i="1" s="1"/>
  <c r="D39" i="1"/>
  <c r="G39" i="1" s="1"/>
  <c r="D37" i="1"/>
  <c r="G37" i="1" s="1"/>
  <c r="F29" i="1"/>
  <c r="E29" i="1"/>
  <c r="C29" i="1"/>
  <c r="B29" i="1"/>
  <c r="D27" i="1"/>
  <c r="G27" i="1" s="1"/>
  <c r="D26" i="1"/>
  <c r="G26" i="1" s="1"/>
  <c r="D25" i="1"/>
  <c r="G25" i="1" s="1"/>
  <c r="D24" i="1"/>
  <c r="G24" i="1" s="1"/>
  <c r="F15" i="1"/>
  <c r="E15" i="1"/>
  <c r="C15" i="1"/>
  <c r="B15" i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G51" i="1" l="1"/>
  <c r="G29" i="1"/>
  <c r="G15" i="1"/>
  <c r="D29" i="1"/>
  <c r="D51" i="1"/>
  <c r="D15" i="1"/>
</calcChain>
</file>

<file path=xl/sharedStrings.xml><?xml version="1.0" encoding="utf-8"?>
<sst xmlns="http://schemas.openxmlformats.org/spreadsheetml/2006/main" count="54" uniqueCount="32">
  <si>
    <t>UNIVERSIDAD TECNOLOGICA DE SALAMANCA
Estado Analítico del Ejercicio del Presupuesto de Egresos
Clasificación Administrativa
Del 1 de Enero al 31 de Marzo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</si>
  <si>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</si>
  <si>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</si>
  <si>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</si>
  <si>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</si>
  <si>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</si>
  <si>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</si>
  <si>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</si>
  <si>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</si>
  <si>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</si>
  <si>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</si>
  <si>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211213052010000 RECTORÍA UTS</t>
  </si>
  <si>
    <t>211213052020000 DIR DE ADMINISTRACIÓN Y</t>
  </si>
  <si>
    <t>211213052030000 COORDINACIÓN ACADÉMICA U</t>
  </si>
  <si>
    <t>211213052040000 DIR DE VINCUL Y EXTEN UN</t>
  </si>
  <si>
    <t>211213052050000 DIRECCIÓN DE PLANEACIÓN</t>
  </si>
  <si>
    <t>211213052A10000 ÓRGANO INTERNO DE CONTRO</t>
  </si>
  <si>
    <t>Total del Gasto</t>
  </si>
  <si>
    <t>UNIVERSIDAD TECNOLOGICA DE SALAMANCA
Estado Analítico del Ejercicio del Presupuesto de Egresos
Clasificación Administrativa (Poderes)
Del 1 de Enero al 31 de Marzo de 2023</t>
  </si>
  <si>
    <t>Poder Ejecutivo</t>
  </si>
  <si>
    <t>Poder Legislativo</t>
  </si>
  <si>
    <t>Poder Judicial</t>
  </si>
  <si>
    <t>Órganismos Autónomos</t>
  </si>
  <si>
    <t>UNIVERSIDAD TECNOLOGICA DE SALAMANCA
Estado Analítico del Ejercicio del Presupuesto de Egresos
Clasificación Administrativa (Sector Paraestatal)
Del 1 de Enero al 31 de Marzo de 2023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</si>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</sst>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2" fillId="0" borderId="4" xfId="1" applyFont="1" applyBorder="1" applyAlignment="1" applyProtection="1">
      <alignment horizontal="center" vertical="center" wrapText="1"/>
      <protection locked="0"/>
    </xf>
    <xf numFmtId="0" fontId="2" fillId="0" borderId="2" xfId="1" applyFont="1" applyBorder="1" applyAlignment="1" applyProtection="1">
      <alignment horizontal="center" vertical="center" wrapText="1"/>
      <protection locked="0"/>
    </xf>
    <xf numFmtId="0" fontId="2" fillId="0" borderId="5" xfId="1" applyFont="1" applyBorder="1" applyAlignment="1" applyProtection="1">
      <alignment horizontal="center" vertical="center" wrapText="1"/>
      <protection locked="0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left" vertical="center" indent="1"/>
    </xf>
    <xf numFmtId="4" fontId="3" fillId="0" borderId="6" xfId="1" applyNumberFormat="1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left" indent="1"/>
      <protection locked="0"/>
    </xf>
    <xf numFmtId="4" fontId="3" fillId="0" borderId="11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  <xf numFmtId="0" fontId="2" fillId="0" borderId="0" xfId="1" applyFont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4" fontId="2" fillId="2" borderId="9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FC0EF3FA-F163-4496-9BF9-AA0F37C59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C6B5-BCEC-43A2-9B17-D11B9245B3E9}">
  <sheetPr>
    <tabColor theme="7" tint="0.79998168889431442"/>
  </sheetPr>
  <dimension ref="A1:G53"/>
  <sheetViews>
    <sheetView showGridLines="0" tabSelected="1" workbookViewId="0">
      <selection activeCell="A41" sqref="A41"/>
    </sheetView>
  </sheetViews>
  <sheetFormatPr baseColWidth="10" defaultColWidth="12" defaultRowHeight="10.199999999999999" x14ac:dyDescent="0.2"/>
  <cols>
    <col min="1" max="1" width="80.42578125" style="1" customWidth="1"/>
    <col min="2" max="7" width="18.28515625" style="1" customWidth="1"/>
    <col min="8" max="16384" width="12" style="1"/>
  </cols>
  <sheetData>
    <row r="1" spans="1:7" ht="45" customHeight="1" x14ac:dyDescent="0.2">
      <c r="A1" s="18" t="s">
        <v>0</v>
      </c>
      <c r="B1" s="19"/>
      <c r="C1" s="19"/>
      <c r="D1" s="19"/>
      <c r="E1" s="19"/>
      <c r="F1" s="19"/>
      <c r="G1" s="20"/>
    </row>
    <row r="2" spans="1:7" ht="9.6" customHeight="1" x14ac:dyDescent="0.2">
      <c r="A2" s="2"/>
      <c r="B2" s="3"/>
      <c r="C2" s="3"/>
      <c r="D2" s="3"/>
      <c r="E2" s="3"/>
      <c r="F2" s="3"/>
      <c r="G2" s="4"/>
    </row>
    <row r="3" spans="1:7" x14ac:dyDescent="0.2">
      <c r="A3" s="21" t="s">
        <v>1</v>
      </c>
      <c r="B3" s="18" t="s">
        <v>2</v>
      </c>
      <c r="C3" s="19"/>
      <c r="D3" s="19"/>
      <c r="E3" s="19"/>
      <c r="F3" s="20"/>
      <c r="G3" s="24" t="s">
        <v>3</v>
      </c>
    </row>
    <row r="4" spans="1:7" ht="24.9" customHeight="1" x14ac:dyDescent="0.2">
      <c r="A4" s="22"/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25"/>
    </row>
    <row r="5" spans="1:7" x14ac:dyDescent="0.2">
      <c r="A5" s="23"/>
      <c r="B5" s="6">
        <v>1</v>
      </c>
      <c r="C5" s="6">
        <v>2</v>
      </c>
      <c r="D5" s="6" t="s">
        <v>9</v>
      </c>
      <c r="E5" s="6">
        <v>4</v>
      </c>
      <c r="F5" s="6">
        <v>5</v>
      </c>
      <c r="G5" s="6" t="s">
        <v>10</v>
      </c>
    </row>
    <row r="6" spans="1:7" x14ac:dyDescent="0.2">
      <c r="A6" s="7"/>
      <c r="B6" s="8"/>
      <c r="C6" s="8"/>
      <c r="D6" s="8"/>
      <c r="E6" s="8"/>
      <c r="F6" s="8"/>
      <c r="G6" s="8"/>
    </row>
    <row r="7" spans="1:7" x14ac:dyDescent="0.2">
      <c r="A7" s="9" t="s">
        <v>11</v>
      </c>
      <c r="B7" s="10">
        <v>2242446.7400000002</v>
      </c>
      <c r="C7" s="10">
        <v>52701.86</v>
      </c>
      <c r="D7" s="10">
        <f>B7+C7</f>
        <v>2295148.6</v>
      </c>
      <c r="E7" s="10">
        <v>957727.02</v>
      </c>
      <c r="F7" s="10">
        <v>957727.02</v>
      </c>
      <c r="G7" s="10">
        <f>D7-E7</f>
        <v>1337421.58</v>
      </c>
    </row>
    <row r="8" spans="1:7" x14ac:dyDescent="0.2">
      <c r="A8" s="9" t="s">
        <v>12</v>
      </c>
      <c r="B8" s="10">
        <v>16571217.1</v>
      </c>
      <c r="C8" s="10">
        <v>411372.76</v>
      </c>
      <c r="D8" s="10">
        <f t="shared" ref="D8:D12" si="0">B8+C8</f>
        <v>16982589.859999999</v>
      </c>
      <c r="E8" s="10">
        <v>3385407.42</v>
      </c>
      <c r="F8" s="10">
        <v>3385407.42</v>
      </c>
      <c r="G8" s="10">
        <f t="shared" ref="G8:G12" si="1">D8-E8</f>
        <v>13597182.439999999</v>
      </c>
    </row>
    <row r="9" spans="1:7" x14ac:dyDescent="0.2">
      <c r="A9" s="9" t="s">
        <v>13</v>
      </c>
      <c r="B9" s="10">
        <v>28226663.899999999</v>
      </c>
      <c r="C9" s="10">
        <v>5385912.9000000004</v>
      </c>
      <c r="D9" s="10">
        <f t="shared" si="0"/>
        <v>33612576.799999997</v>
      </c>
      <c r="E9" s="10">
        <v>4041785.69</v>
      </c>
      <c r="F9" s="10">
        <v>4041785.69</v>
      </c>
      <c r="G9" s="10">
        <f t="shared" si="1"/>
        <v>29570791.109999996</v>
      </c>
    </row>
    <row r="10" spans="1:7" x14ac:dyDescent="0.2">
      <c r="A10" s="9" t="s">
        <v>14</v>
      </c>
      <c r="B10" s="10">
        <v>2922954.6</v>
      </c>
      <c r="C10" s="10">
        <v>67136.17</v>
      </c>
      <c r="D10" s="10">
        <f t="shared" si="0"/>
        <v>2990090.77</v>
      </c>
      <c r="E10" s="10">
        <v>960832.9</v>
      </c>
      <c r="F10" s="10">
        <v>960832.9</v>
      </c>
      <c r="G10" s="10">
        <f t="shared" si="1"/>
        <v>2029257.87</v>
      </c>
    </row>
    <row r="11" spans="1:7" x14ac:dyDescent="0.2">
      <c r="A11" s="9" t="s">
        <v>15</v>
      </c>
      <c r="B11" s="10">
        <v>3490067.34</v>
      </c>
      <c r="C11" s="10">
        <v>73884.58</v>
      </c>
      <c r="D11" s="10">
        <f t="shared" si="0"/>
        <v>3563951.92</v>
      </c>
      <c r="E11" s="10">
        <v>1484414.83</v>
      </c>
      <c r="F11" s="10">
        <v>1484414.83</v>
      </c>
      <c r="G11" s="10">
        <f t="shared" si="1"/>
        <v>2079537.0899999999</v>
      </c>
    </row>
    <row r="12" spans="1:7" x14ac:dyDescent="0.2">
      <c r="A12" s="9" t="s">
        <v>16</v>
      </c>
      <c r="B12" s="10">
        <v>677623.82</v>
      </c>
      <c r="C12" s="10">
        <v>16969.22</v>
      </c>
      <c r="D12" s="10">
        <f t="shared" si="0"/>
        <v>694593.03999999992</v>
      </c>
      <c r="E12" s="10">
        <v>290074.78999999998</v>
      </c>
      <c r="F12" s="10">
        <v>290074.78999999998</v>
      </c>
      <c r="G12" s="10">
        <f t="shared" si="1"/>
        <v>404518.24999999994</v>
      </c>
    </row>
    <row r="13" spans="1:7" x14ac:dyDescent="0.2">
      <c r="A13" s="9"/>
      <c r="B13" s="10"/>
      <c r="C13" s="10"/>
      <c r="D13" s="10"/>
      <c r="E13" s="10"/>
      <c r="F13" s="10"/>
      <c r="G13" s="10"/>
    </row>
    <row r="14" spans="1:7" x14ac:dyDescent="0.2">
      <c r="A14" s="9"/>
      <c r="B14" s="10"/>
      <c r="C14" s="10"/>
      <c r="D14" s="10"/>
      <c r="E14" s="10"/>
      <c r="F14" s="10"/>
      <c r="G14" s="10"/>
    </row>
    <row r="15" spans="1:7" x14ac:dyDescent="0.2">
      <c r="A15" s="11" t="s">
        <v>17</v>
      </c>
      <c r="B15" s="12">
        <f>SUM(B7:B14)</f>
        <v>54130973.499999993</v>
      </c>
      <c r="C15" s="12">
        <f>SUM(C7:C14)</f>
        <v>6007977.4900000002</v>
      </c>
      <c r="D15" s="12">
        <f>SUM(D7:D14)</f>
        <v>60138950.990000002</v>
      </c>
      <c r="E15" s="12">
        <f>SUM(E7:E14)</f>
        <v>11120242.649999999</v>
      </c>
      <c r="F15" s="12">
        <f>SUM(F7:F14)</f>
        <v>11120242.649999999</v>
      </c>
      <c r="G15" s="12">
        <f>SUM(G7:G14)</f>
        <v>49018708.339999989</v>
      </c>
    </row>
    <row r="18" spans="1:7" ht="45" customHeight="1" x14ac:dyDescent="0.2">
      <c r="A18" s="18" t="s">
        <v>18</v>
      </c>
      <c r="B18" s="19"/>
      <c r="C18" s="19"/>
      <c r="D18" s="19"/>
      <c r="E18" s="19"/>
      <c r="F18" s="19"/>
      <c r="G18" s="20"/>
    </row>
    <row r="19" spans="1:7" ht="9.6" customHeight="1" x14ac:dyDescent="0.2">
      <c r="A19" s="2"/>
      <c r="B19" s="3"/>
      <c r="C19" s="3"/>
      <c r="D19" s="3"/>
      <c r="E19" s="3"/>
      <c r="F19" s="3"/>
      <c r="G19" s="4"/>
    </row>
    <row r="20" spans="1:7" x14ac:dyDescent="0.2">
      <c r="A20" s="21" t="s">
        <v>1</v>
      </c>
      <c r="B20" s="18" t="s">
        <v>2</v>
      </c>
      <c r="C20" s="19"/>
      <c r="D20" s="19"/>
      <c r="E20" s="19"/>
      <c r="F20" s="20"/>
      <c r="G20" s="24" t="s">
        <v>3</v>
      </c>
    </row>
    <row r="21" spans="1:7" ht="20.399999999999999" x14ac:dyDescent="0.2">
      <c r="A21" s="22"/>
      <c r="B21" s="5" t="s">
        <v>4</v>
      </c>
      <c r="C21" s="5" t="s">
        <v>5</v>
      </c>
      <c r="D21" s="5" t="s">
        <v>6</v>
      </c>
      <c r="E21" s="5" t="s">
        <v>7</v>
      </c>
      <c r="F21" s="5" t="s">
        <v>8</v>
      </c>
      <c r="G21" s="25"/>
    </row>
    <row r="22" spans="1:7" x14ac:dyDescent="0.2">
      <c r="A22" s="23"/>
      <c r="B22" s="6">
        <v>1</v>
      </c>
      <c r="C22" s="6">
        <v>2</v>
      </c>
      <c r="D22" s="6" t="s">
        <v>9</v>
      </c>
      <c r="E22" s="6">
        <v>4</v>
      </c>
      <c r="F22" s="6">
        <v>5</v>
      </c>
      <c r="G22" s="6" t="s">
        <v>10</v>
      </c>
    </row>
    <row r="23" spans="1:7" x14ac:dyDescent="0.2">
      <c r="A23" s="13"/>
      <c r="B23" s="14"/>
      <c r="C23" s="14"/>
      <c r="D23" s="14"/>
      <c r="E23" s="14"/>
      <c r="F23" s="14"/>
      <c r="G23" s="14"/>
    </row>
    <row r="24" spans="1:7" x14ac:dyDescent="0.2">
      <c r="A24" s="15" t="s">
        <v>19</v>
      </c>
      <c r="B24" s="10">
        <v>0</v>
      </c>
      <c r="C24" s="10">
        <v>0</v>
      </c>
      <c r="D24" s="10">
        <f>B24+C24</f>
        <v>0</v>
      </c>
      <c r="E24" s="10">
        <v>0</v>
      </c>
      <c r="F24" s="10">
        <v>0</v>
      </c>
      <c r="G24" s="10">
        <f>D24-E24</f>
        <v>0</v>
      </c>
    </row>
    <row r="25" spans="1:7" x14ac:dyDescent="0.2">
      <c r="A25" s="15" t="s">
        <v>20</v>
      </c>
      <c r="B25" s="10">
        <v>0</v>
      </c>
      <c r="C25" s="10">
        <v>0</v>
      </c>
      <c r="D25" s="10">
        <f t="shared" ref="D25:D27" si="2">B25+C25</f>
        <v>0</v>
      </c>
      <c r="E25" s="10">
        <v>0</v>
      </c>
      <c r="F25" s="10">
        <v>0</v>
      </c>
      <c r="G25" s="10">
        <f t="shared" ref="G25:G27" si="3">D25-E25</f>
        <v>0</v>
      </c>
    </row>
    <row r="26" spans="1:7" x14ac:dyDescent="0.2">
      <c r="A26" s="15" t="s">
        <v>21</v>
      </c>
      <c r="B26" s="10">
        <v>0</v>
      </c>
      <c r="C26" s="10">
        <v>0</v>
      </c>
      <c r="D26" s="10">
        <f t="shared" si="2"/>
        <v>0</v>
      </c>
      <c r="E26" s="10">
        <v>0</v>
      </c>
      <c r="F26" s="10">
        <v>0</v>
      </c>
      <c r="G26" s="10">
        <f t="shared" si="3"/>
        <v>0</v>
      </c>
    </row>
    <row r="27" spans="1:7" x14ac:dyDescent="0.2">
      <c r="A27" s="15" t="s">
        <v>22</v>
      </c>
      <c r="B27" s="10">
        <v>0</v>
      </c>
      <c r="C27" s="10">
        <v>0</v>
      </c>
      <c r="D27" s="10">
        <f t="shared" si="2"/>
        <v>0</v>
      </c>
      <c r="E27" s="10">
        <v>0</v>
      </c>
      <c r="F27" s="10">
        <v>0</v>
      </c>
      <c r="G27" s="10">
        <f t="shared" si="3"/>
        <v>0</v>
      </c>
    </row>
    <row r="28" spans="1:7" x14ac:dyDescent="0.2">
      <c r="A28" s="15"/>
      <c r="B28" s="10"/>
      <c r="C28" s="10"/>
      <c r="D28" s="10"/>
      <c r="E28" s="10"/>
      <c r="F28" s="10"/>
      <c r="G28" s="10"/>
    </row>
    <row r="29" spans="1:7" x14ac:dyDescent="0.2">
      <c r="A29" s="11" t="s">
        <v>17</v>
      </c>
      <c r="B29" s="12">
        <f t="shared" ref="B29:G29" si="4">SUM(B24:B27)</f>
        <v>0</v>
      </c>
      <c r="C29" s="12">
        <f t="shared" si="4"/>
        <v>0</v>
      </c>
      <c r="D29" s="12">
        <f t="shared" si="4"/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</row>
    <row r="32" spans="1:7" ht="45" customHeight="1" x14ac:dyDescent="0.2">
      <c r="A32" s="18" t="s">
        <v>23</v>
      </c>
      <c r="B32" s="19"/>
      <c r="C32" s="19"/>
      <c r="D32" s="19"/>
      <c r="E32" s="19"/>
      <c r="F32" s="19"/>
      <c r="G32" s="20"/>
    </row>
    <row r="33" spans="1:7" x14ac:dyDescent="0.2">
      <c r="A33" s="21" t="s">
        <v>1</v>
      </c>
      <c r="B33" s="18" t="s">
        <v>2</v>
      </c>
      <c r="C33" s="19"/>
      <c r="D33" s="19"/>
      <c r="E33" s="19"/>
      <c r="F33" s="20"/>
      <c r="G33" s="24" t="s">
        <v>3</v>
      </c>
    </row>
    <row r="34" spans="1:7" ht="20.399999999999999" x14ac:dyDescent="0.2">
      <c r="A34" s="22"/>
      <c r="B34" s="5" t="s">
        <v>4</v>
      </c>
      <c r="C34" s="5" t="s">
        <v>5</v>
      </c>
      <c r="D34" s="5" t="s">
        <v>6</v>
      </c>
      <c r="E34" s="5" t="s">
        <v>7</v>
      </c>
      <c r="F34" s="5" t="s">
        <v>8</v>
      </c>
      <c r="G34" s="25"/>
    </row>
    <row r="35" spans="1:7" x14ac:dyDescent="0.2">
      <c r="A35" s="23"/>
      <c r="B35" s="6">
        <v>1</v>
      </c>
      <c r="C35" s="6">
        <v>2</v>
      </c>
      <c r="D35" s="6" t="s">
        <v>9</v>
      </c>
      <c r="E35" s="6">
        <v>4</v>
      </c>
      <c r="F35" s="6">
        <v>5</v>
      </c>
      <c r="G35" s="6" t="s">
        <v>10</v>
      </c>
    </row>
    <row r="36" spans="1:7" x14ac:dyDescent="0.2">
      <c r="A36" s="13"/>
      <c r="B36" s="14"/>
      <c r="C36" s="14"/>
      <c r="D36" s="14"/>
      <c r="E36" s="14"/>
      <c r="F36" s="14"/>
      <c r="G36" s="14"/>
    </row>
    <row r="37" spans="1:7" x14ac:dyDescent="0.2">
      <c r="A37" s="16" t="s">
        <v>24</v>
      </c>
      <c r="B37" s="10">
        <v>54130973.5</v>
      </c>
      <c r="C37" s="10">
        <v>6007977.4900000002</v>
      </c>
      <c r="D37" s="10">
        <f t="shared" ref="D37:D49" si="5">B37+C37</f>
        <v>60138950.990000002</v>
      </c>
      <c r="E37" s="10">
        <v>11120242.65</v>
      </c>
      <c r="F37" s="10">
        <v>11120242.65</v>
      </c>
      <c r="G37" s="10">
        <f t="shared" ref="G37:G49" si="6">D37-E37</f>
        <v>49018708.340000004</v>
      </c>
    </row>
    <row r="38" spans="1:7" x14ac:dyDescent="0.2">
      <c r="A38" s="16"/>
      <c r="B38" s="10"/>
      <c r="C38" s="10"/>
      <c r="D38" s="10"/>
      <c r="E38" s="10"/>
      <c r="F38" s="10"/>
      <c r="G38" s="10"/>
    </row>
    <row r="39" spans="1:7" x14ac:dyDescent="0.2">
      <c r="A39" s="16" t="s">
        <v>25</v>
      </c>
      <c r="B39" s="10">
        <v>0</v>
      </c>
      <c r="C39" s="10">
        <v>0</v>
      </c>
      <c r="D39" s="10">
        <f t="shared" si="5"/>
        <v>0</v>
      </c>
      <c r="E39" s="10">
        <v>0</v>
      </c>
      <c r="F39" s="10">
        <v>0</v>
      </c>
      <c r="G39" s="10">
        <f t="shared" si="6"/>
        <v>0</v>
      </c>
    </row>
    <row r="40" spans="1:7" x14ac:dyDescent="0.2">
      <c r="A40" s="16"/>
      <c r="B40" s="10"/>
      <c r="C40" s="10"/>
      <c r="D40" s="10"/>
      <c r="E40" s="10"/>
      <c r="F40" s="10"/>
      <c r="G40" s="10"/>
    </row>
    <row r="41" spans="1:7" ht="20.399999999999999" x14ac:dyDescent="0.2">
      <c r="A41" s="16" t="s">
        <v>26</v>
      </c>
      <c r="B41" s="10">
        <v>0</v>
      </c>
      <c r="C41" s="10">
        <v>0</v>
      </c>
      <c r="D41" s="10">
        <f t="shared" si="5"/>
        <v>0</v>
      </c>
      <c r="E41" s="10">
        <v>0</v>
      </c>
      <c r="F41" s="10">
        <v>0</v>
      </c>
      <c r="G41" s="10">
        <f t="shared" si="6"/>
        <v>0</v>
      </c>
    </row>
    <row r="42" spans="1:7" x14ac:dyDescent="0.2">
      <c r="A42" s="16"/>
      <c r="B42" s="10"/>
      <c r="C42" s="10"/>
      <c r="D42" s="10"/>
      <c r="E42" s="10"/>
      <c r="F42" s="10"/>
      <c r="G42" s="10"/>
    </row>
    <row r="43" spans="1:7" ht="24.6" customHeight="1" x14ac:dyDescent="0.2">
      <c r="A43" s="17" t="s">
        <v>27</v>
      </c>
      <c r="B43" s="10">
        <v>0</v>
      </c>
      <c r="C43" s="10">
        <v>0</v>
      </c>
      <c r="D43" s="10">
        <f t="shared" si="5"/>
        <v>0</v>
      </c>
      <c r="E43" s="10">
        <v>0</v>
      </c>
      <c r="F43" s="10">
        <v>0</v>
      </c>
      <c r="G43" s="10">
        <f t="shared" si="6"/>
        <v>0</v>
      </c>
    </row>
    <row r="44" spans="1:7" ht="14.4" customHeight="1" x14ac:dyDescent="0.2">
      <c r="A44" s="17"/>
      <c r="B44" s="10"/>
      <c r="C44" s="10"/>
      <c r="D44" s="10"/>
      <c r="E44" s="10"/>
      <c r="F44" s="10"/>
      <c r="G44" s="10"/>
    </row>
    <row r="45" spans="1:7" ht="34.200000000000003" customHeight="1" x14ac:dyDescent="0.2">
      <c r="A45" s="16" t="s">
        <v>28</v>
      </c>
      <c r="B45" s="10">
        <v>0</v>
      </c>
      <c r="C45" s="10">
        <v>0</v>
      </c>
      <c r="D45" s="10">
        <f t="shared" si="5"/>
        <v>0</v>
      </c>
      <c r="E45" s="10">
        <v>0</v>
      </c>
      <c r="F45" s="10">
        <v>0</v>
      </c>
      <c r="G45" s="10">
        <f t="shared" si="6"/>
        <v>0</v>
      </c>
    </row>
    <row r="46" spans="1:7" ht="12.6" customHeight="1" x14ac:dyDescent="0.2">
      <c r="A46" s="16"/>
      <c r="B46" s="10"/>
      <c r="C46" s="10"/>
      <c r="D46" s="10"/>
      <c r="E46" s="10"/>
      <c r="F46" s="10"/>
      <c r="G46" s="10"/>
    </row>
    <row r="47" spans="1:7" ht="28.2" customHeight="1" x14ac:dyDescent="0.2">
      <c r="A47" s="16" t="s">
        <v>29</v>
      </c>
      <c r="B47" s="10">
        <v>0</v>
      </c>
      <c r="C47" s="10">
        <v>0</v>
      </c>
      <c r="D47" s="10">
        <f t="shared" si="5"/>
        <v>0</v>
      </c>
      <c r="E47" s="10">
        <v>0</v>
      </c>
      <c r="F47" s="10">
        <v>0</v>
      </c>
      <c r="G47" s="10">
        <f t="shared" si="6"/>
        <v>0</v>
      </c>
    </row>
    <row r="48" spans="1:7" ht="14.4" customHeight="1" x14ac:dyDescent="0.2">
      <c r="A48" s="16"/>
      <c r="B48" s="10"/>
      <c r="C48" s="10"/>
      <c r="D48" s="10"/>
      <c r="E48" s="10"/>
      <c r="F48" s="10"/>
      <c r="G48" s="10"/>
    </row>
    <row r="49" spans="1:7" ht="28.8" customHeight="1" x14ac:dyDescent="0.2">
      <c r="A49" s="16" t="s">
        <v>30</v>
      </c>
      <c r="B49" s="10">
        <v>0</v>
      </c>
      <c r="C49" s="10">
        <v>0</v>
      </c>
      <c r="D49" s="10">
        <f t="shared" si="5"/>
        <v>0</v>
      </c>
      <c r="E49" s="10">
        <v>0</v>
      </c>
      <c r="F49" s="10">
        <v>0</v>
      </c>
      <c r="G49" s="10">
        <f t="shared" si="6"/>
        <v>0</v>
      </c>
    </row>
    <row r="50" spans="1:7" ht="28.8" customHeight="1" x14ac:dyDescent="0.2">
      <c r="A50" s="16"/>
      <c r="B50" s="10"/>
      <c r="C50" s="10"/>
      <c r="D50" s="10"/>
      <c r="E50" s="10"/>
      <c r="F50" s="10"/>
      <c r="G50" s="10"/>
    </row>
    <row r="51" spans="1:7" x14ac:dyDescent="0.2">
      <c r="A51" s="11" t="s">
        <v>17</v>
      </c>
      <c r="B51" s="12">
        <f t="shared" ref="B51:G51" si="7">SUM(B37:B49)</f>
        <v>54130973.5</v>
      </c>
      <c r="C51" s="12">
        <f t="shared" si="7"/>
        <v>6007977.4900000002</v>
      </c>
      <c r="D51" s="12">
        <f t="shared" si="7"/>
        <v>60138950.990000002</v>
      </c>
      <c r="E51" s="12">
        <f t="shared" si="7"/>
        <v>11120242.65</v>
      </c>
      <c r="F51" s="12">
        <f t="shared" si="7"/>
        <v>11120242.65</v>
      </c>
      <c r="G51" s="12">
        <f t="shared" si="7"/>
        <v>49018708.340000004</v>
      </c>
    </row>
    <row r="53" spans="1:7" x14ac:dyDescent="0.2">
      <c r="A53" s="1" t="s">
        <v>31</v>
      </c>
    </row>
  </sheetData>
  <sheetProtection formatCells="0" formatColumns="0" formatRows="0" insertRows="0" deleteRows="0" autoFilter="0"/>
  <mergeCells count="12">
    <mergeCell ref="A32:G32"/>
    <mergeCell ref="A33:A35"/>
    <mergeCell ref="B33:F33"/>
    <mergeCell ref="G33:G34"/>
    <mergeCell ref="A1:G1"/>
    <mergeCell ref="A3:A5"/>
    <mergeCell ref="B3:F3"/>
    <mergeCell ref="G3:G4"/>
    <mergeCell ref="A18:G18"/>
    <mergeCell ref="A20:A22"/>
    <mergeCell ref="B20:F20"/>
    <mergeCell ref="G20:G21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2023-05-11T23:36:45Z</dcterms:created>
  <dcterms:modified xsi:type="dcterms:W3CDTF">2023-06-05T16:33:59Z</dcterms:modified>
</cp:coreProperties>
</file>