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3.- INFORMACION PROGRAMATICA\"/>
    </mc:Choice>
  </mc:AlternateContent>
  <xr:revisionPtr revIDLastSave="0" documentId="8_{BA76343F-9C22-450B-BD0E-1A1C4B723455}" xr6:coauthVersionLast="47" xr6:coauthVersionMax="47" xr10:uidLastSave="{00000000-0000-0000-0000-000000000000}"/>
  <bookViews>
    <workbookView xWindow="-108" yWindow="-108" windowWidth="23256" windowHeight="12576" xr2:uid="{D4338EB1-4C06-4F29-91D8-55E0ADB5DB05}"/>
  </bookViews>
  <sheets>
    <sheet name="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<sst xmlns="http://schemas.openxmlformats.org/spreadsheetml/2006/main" count="183" uniqueCount="81">
  <si>
    <t>INDICADORES PARA RESULTADOS</t>
  </si>
  <si>
    <t>Del 1 de Enero al 30 de Septiembre de 2022</t>
  </si>
  <si>
    <t>Ente Público:</t>
  </si>
  <si>
    <t>UNIVERSIDAD TECNOLÓGICA DE SALAMANCA</t>
  </si>
  <si>
    <t>Finalidad</t>
  </si>
  <si>
    <t>Función</t>
  </si>
  <si>
    <t>Subfunción</t>
  </si>
  <si>
    <t>Ramo</t>
  </si>
  <si>
    <t>UR</t>
  </si>
  <si>
    <t>Componente</t>
  </si>
  <si>
    <t>Proyecto Específico / Grupo</t>
  </si>
  <si>
    <t>Conac</t>
  </si>
  <si>
    <t>Clave Proceso/Proyecto</t>
  </si>
  <si>
    <t>Proceso / Proyecto</t>
  </si>
  <si>
    <t>Asignado</t>
  </si>
  <si>
    <t>Modificado</t>
  </si>
  <si>
    <t>Ejercido</t>
  </si>
  <si>
    <t>Avance Financiero</t>
  </si>
  <si>
    <t>02</t>
  </si>
  <si>
    <t>02.05</t>
  </si>
  <si>
    <t>02.05.03</t>
  </si>
  <si>
    <t>30</t>
  </si>
  <si>
    <t>3052</t>
  </si>
  <si>
    <t>B. Infraestructura educativa consolidada. UTS</t>
  </si>
  <si>
    <t>COBERTURA Y TRAYECTORIA ESCOLAR EN EMSYS</t>
  </si>
  <si>
    <t>E017 Cobertura de Educación Media Superior y Superior</t>
  </si>
  <si>
    <t>G1079</t>
  </si>
  <si>
    <t>Administración de los recursos humanos, materiales, financieros y de servicios de UTS.</t>
  </si>
  <si>
    <t>01</t>
  </si>
  <si>
    <t>01.03</t>
  </si>
  <si>
    <t>01.03.04</t>
  </si>
  <si>
    <t>G1309</t>
  </si>
  <si>
    <t>Operación del Órgano Interno de Control de la Universidad Tecnológica de Salamanca</t>
  </si>
  <si>
    <t>G2068</t>
  </si>
  <si>
    <t>Dirección estratégica de la UTS.</t>
  </si>
  <si>
    <t>G2113</t>
  </si>
  <si>
    <t>Operación del modelo de planeación y evaluación de la UTS.</t>
  </si>
  <si>
    <t>A. Servicios educativos ofertados. UTS</t>
  </si>
  <si>
    <t>P0799</t>
  </si>
  <si>
    <t>Administración e impartición de los servicios educativos ofertados por la UTS.</t>
  </si>
  <si>
    <t>D. Apoyo académico y/o psicosocial a alumnos en riesgo de deserción o reprobación otorgados UTS</t>
  </si>
  <si>
    <t>TRAYECTORIA EN EL NIVEL BÁSICO Y MEDIA SUPERIOR</t>
  </si>
  <si>
    <t>E057 Trayectoria en Nivel Básico, Media Superior y Superior</t>
  </si>
  <si>
    <t>P0800</t>
  </si>
  <si>
    <t>Atención a la deserción y reprobación de la UTS.</t>
  </si>
  <si>
    <t>C.Los cuerpos académicos y directivos de las instituciones públicas de educación media superior y superior son capacitados, actualizados y profesionalizados. UTS</t>
  </si>
  <si>
    <t>II.1.5 - Calidad educativa en educación media superior y superior</t>
  </si>
  <si>
    <t>P005 Gestión de centros escolares de Educación Media Superior y Superior</t>
  </si>
  <si>
    <t>P0801</t>
  </si>
  <si>
    <t>Profesionalización del personal de la UTS.</t>
  </si>
  <si>
    <t>H. Programas de certificación de competencias laborales ofertados en Educación Superior. UTS</t>
  </si>
  <si>
    <t>INSERCIÓN LABORAL</t>
  </si>
  <si>
    <t>E038 Competencias para el trabajo</t>
  </si>
  <si>
    <t>P0802</t>
  </si>
  <si>
    <t>Capacitación y certificación de competencias ocupacionales en la UTS.</t>
  </si>
  <si>
    <t>D. Cursos, actividades y talleres para el desarrollo complementario de los alumnos impartidos. UTS</t>
  </si>
  <si>
    <t>P0803</t>
  </si>
  <si>
    <t>Formación integral de los alumnos de la UTS</t>
  </si>
  <si>
    <t>B. Programas, procesos y/o planteles de instituciones de educación media superior y superior, certificados. UTS</t>
  </si>
  <si>
    <t>P0804</t>
  </si>
  <si>
    <t>Evaluación y acreditación de programas educativos de la UTS.</t>
  </si>
  <si>
    <t>P0805</t>
  </si>
  <si>
    <t>Gestión de la certificación de procesos de la UTS.</t>
  </si>
  <si>
    <t>P0807</t>
  </si>
  <si>
    <t>Mantenimiento de la infraestructura de la UTS.</t>
  </si>
  <si>
    <t>C. Becas y apoyos otorgados a estudiantes de educación media superior y superior UTS</t>
  </si>
  <si>
    <t>P0808</t>
  </si>
  <si>
    <t>Operación de otorgamiento de becas y apoyos a estudinates de la UTS.</t>
  </si>
  <si>
    <t>A. Vinculación con el entorno operando. UTS</t>
  </si>
  <si>
    <t>P0809</t>
  </si>
  <si>
    <t>Operación de servicios de vinculación de la UTS con el entorno.</t>
  </si>
  <si>
    <t>F. Programa de aprendizaje para el liderazgo y emprendimiento ofertado en Educación Superior. UTS</t>
  </si>
  <si>
    <t>P0811</t>
  </si>
  <si>
    <t>Realización de actividades de emprendurismo y experiencias exitosas en la UTS.</t>
  </si>
  <si>
    <t>Q0676</t>
  </si>
  <si>
    <t>UT Salamanca</t>
  </si>
  <si>
    <t>Bajo protesta de decir verdad declaramos que los Estados Financieros y sus Notas son razonablemente correctos y responsabilidad del emisor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</si>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</sst>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1" fillId="0" borderId="0"/>
  </cellStyleXfs>
  <cellXfs count="2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0" xfId="1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vertical="center"/>
    </xf>
    <xf numFmtId="0" fontId="2" fillId="3" borderId="0" xfId="1" applyFont="1" applyFill="1" applyAlignment="1">
      <alignment horizontal="right" vertical="center"/>
    </xf>
    <xf numFmtId="0" fontId="2" fillId="3" borderId="1" xfId="1" applyFont="1" applyFill="1" applyBorder="1" applyAlignment="1" applyProtection="1">
      <alignment horizontal="left" vertical="center"/>
      <protection locked="0"/>
    </xf>
    <xf numFmtId="0" fontId="6" fillId="3" borderId="0" xfId="1" applyFont="1" applyFill="1" applyAlignment="1" applyProtection="1">
      <alignment vertical="center"/>
      <protection locked="0"/>
    </xf>
    <xf numFmtId="0" fontId="7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43" fontId="8" fillId="4" borderId="2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vertical="center" wrapText="1"/>
    </xf>
    <xf numFmtId="0" fontId="9" fillId="0" borderId="2" xfId="1" applyFont="1" applyBorder="1" applyAlignment="1">
      <alignment horizontal="center" vertical="center"/>
    </xf>
    <xf numFmtId="4" fontId="9" fillId="0" borderId="2" xfId="1" applyNumberFormat="1" applyFont="1" applyBorder="1" applyAlignment="1">
      <alignment vertical="center"/>
    </xf>
    <xf numFmtId="4" fontId="9" fillId="0" borderId="2" xfId="2" applyNumberFormat="1" applyFont="1" applyBorder="1" applyAlignment="1">
      <alignment horizontal="center" vertical="center"/>
    </xf>
    <xf numFmtId="0" fontId="9" fillId="3" borderId="0" xfId="1" applyFont="1" applyFill="1" applyAlignment="1">
      <alignment vertical="center"/>
    </xf>
    <xf numFmtId="0" fontId="9" fillId="3" borderId="0" xfId="1" applyFont="1" applyFill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0" borderId="0" xfId="3" applyFont="1" applyAlignment="1" applyProtection="1">
      <alignment horizontal="center" vertical="top"/>
      <protection locked="0"/>
    </xf>
    <xf numFmtId="0" fontId="12" fillId="0" borderId="0" xfId="4" applyFont="1"/>
    <xf numFmtId="0" fontId="6" fillId="0" borderId="0" xfId="3" applyFont="1" applyAlignment="1" applyProtection="1">
      <alignment horizontal="center" vertical="top"/>
      <protection locked="0"/>
    </xf>
    <xf numFmtId="0" fontId="5" fillId="0" borderId="0" xfId="3" applyFont="1" applyAlignment="1" applyProtection="1">
      <alignment horizontal="center" vertical="top"/>
      <protection locked="0"/>
    </xf>
    <xf numFmtId="0" fontId="5" fillId="0" borderId="0" xfId="3" applyFont="1" applyAlignment="1" applyProtection="1">
      <alignment horizontal="center" vertical="top"/>
      <protection locked="0"/>
    </xf>
  </cellXfs>
  <cellStyles count="5">
    <cellStyle name="Normal" xfId="0" builtinId="0"/>
    <cellStyle name="Normal 2" xfId="1" xr:uid="{49B30716-BD4E-4B37-817F-C162D415D07E}"/>
    <cellStyle name="Normal 2 2" xfId="3" xr:uid="{FAE24FF0-D244-451F-BAE4-2215A1447C24}"/>
    <cellStyle name="Normal 2 3" xfId="4" xr:uid="{D1CE631B-5FF3-4C7E-A82B-AB173CA68B6F}"/>
    <cellStyle name="Porcentaje 2" xfId="2" xr:uid="{DE1F4404-882D-4D64-8BA8-ADC6C6D46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437971</xdr:colOff>
      <xdr:row>29</xdr:row>
      <xdr:rowOff>0</xdr:rowOff>
    </xdr:from>
    <xdr:ext cx="184731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7E6AB089-560A-4C57-B64E-E1B55E6FE99A}"/>
            </a:ext>
          </a:extLst>
        </xdr:cNvPr>
        <xdr:cNvSpPr/>
      </xdr:nvSpPr>
      <xdr:spPr>
        <a:xfrm>
          <a:off x="12744271" y="1535430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5D2C-81F4-4BB1-A0FF-9D1D4FD8440A}">
  <sheetPr>
    <tabColor rgb="FF7030A0"/>
    <pageSetUpPr fitToPage="1"/>
  </sheetPr>
  <dimension ref="A1:X33"/>
  <sheetViews>
    <sheetView showGridLines="0" tabSelected="1" zoomScale="70" zoomScaleNormal="70" workbookViewId="0">
      <selection activeCell="B8" sqref="B8"/>
    </sheetView>
  </sheetViews>
  <sheetFormatPr baseColWidth="10" defaultColWidth="10.33203125" defaultRowHeight="13.8" x14ac:dyDescent="0.3"/>
  <cols>
    <col min="1" max="1" width="1.88671875" style="8" customWidth="1"/>
    <col min="2" max="2" width="9.33203125" style="3" customWidth="1"/>
    <col min="3" max="3" width="14.21875" style="3" customWidth="1"/>
    <col min="4" max="4" width="10.33203125" style="3" bestFit="1" customWidth="1"/>
    <col min="5" max="5" width="8.33203125" style="3" customWidth="1"/>
    <col min="6" max="6" width="17.21875" style="3" customWidth="1"/>
    <col min="7" max="7" width="25.77734375" style="22" customWidth="1"/>
    <col min="8" max="8" width="21.77734375" style="22" customWidth="1"/>
    <col min="9" max="9" width="20.77734375" style="22" customWidth="1"/>
    <col min="10" max="10" width="15.88671875" style="23" customWidth="1"/>
    <col min="11" max="11" width="33.88671875" style="22" customWidth="1"/>
    <col min="12" max="14" width="15.88671875" style="22" customWidth="1"/>
    <col min="15" max="15" width="15.88671875" style="23" customWidth="1"/>
    <col min="16" max="16" width="2.33203125" style="7" customWidth="1"/>
    <col min="17" max="17" width="10.33203125" style="3" hidden="1" customWidth="1"/>
    <col min="18" max="18" width="0.109375" style="3" customWidth="1"/>
    <col min="19" max="19" width="10.33203125" style="3"/>
    <col min="20" max="20" width="12.21875" style="3" customWidth="1"/>
    <col min="21" max="21" width="12" style="3" customWidth="1"/>
    <col min="22" max="22" width="10.88671875" style="3" customWidth="1"/>
    <col min="23" max="16384" width="10.33203125" style="3"/>
  </cols>
  <sheetData>
    <row r="1" spans="2:24" ht="21" customHeigh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2:24" ht="20.25" customHeight="1" x14ac:dyDescent="0.3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2:24" s="8" customFormat="1" x14ac:dyDescent="0.3">
      <c r="B3" s="4"/>
      <c r="C3" s="4"/>
      <c r="D3" s="4"/>
      <c r="E3" s="4"/>
      <c r="F3" s="4"/>
      <c r="G3" s="5"/>
      <c r="H3" s="5"/>
      <c r="I3" s="5"/>
      <c r="J3" s="6"/>
      <c r="K3" s="5"/>
      <c r="L3" s="5"/>
      <c r="M3" s="5"/>
      <c r="N3" s="5"/>
      <c r="O3" s="6"/>
      <c r="P3" s="7"/>
    </row>
    <row r="4" spans="2:24" s="8" customFormat="1" ht="24" customHeight="1" x14ac:dyDescent="0.3">
      <c r="D4" s="9" t="s">
        <v>2</v>
      </c>
      <c r="E4" s="10" t="s">
        <v>3</v>
      </c>
      <c r="F4" s="10"/>
      <c r="G4" s="10"/>
      <c r="H4" s="11"/>
      <c r="I4" s="11"/>
      <c r="J4" s="11"/>
      <c r="K4" s="11"/>
      <c r="L4" s="11"/>
      <c r="M4" s="11"/>
      <c r="N4" s="5"/>
      <c r="O4" s="6"/>
      <c r="P4" s="7"/>
    </row>
    <row r="5" spans="2:24" s="8" customFormat="1" x14ac:dyDescent="0.3">
      <c r="B5" s="4"/>
      <c r="C5" s="4"/>
      <c r="D5" s="4"/>
      <c r="E5" s="4"/>
      <c r="F5" s="4"/>
      <c r="G5" s="5"/>
      <c r="H5" s="5"/>
      <c r="I5" s="5"/>
      <c r="J5" s="6"/>
      <c r="K5" s="5"/>
      <c r="L5" s="5"/>
      <c r="M5" s="5"/>
      <c r="N5" s="5"/>
      <c r="O5" s="6"/>
      <c r="P5" s="7"/>
    </row>
    <row r="6" spans="2:24" s="8" customFormat="1" x14ac:dyDescent="0.3">
      <c r="B6" s="4"/>
      <c r="C6" s="4"/>
      <c r="D6" s="4"/>
      <c r="E6" s="4"/>
      <c r="F6" s="4"/>
      <c r="G6" s="5"/>
      <c r="H6" s="5"/>
      <c r="I6" s="5"/>
      <c r="J6" s="6"/>
      <c r="K6" s="5"/>
      <c r="L6" s="5"/>
      <c r="M6" s="5"/>
      <c r="N6" s="5"/>
      <c r="O6" s="6"/>
      <c r="P6" s="7"/>
    </row>
    <row r="7" spans="2:24" s="8" customFormat="1" ht="60" customHeight="1" x14ac:dyDescent="0.3"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4" t="s">
        <v>14</v>
      </c>
      <c r="M7" s="14" t="s">
        <v>15</v>
      </c>
      <c r="N7" s="14" t="s">
        <v>16</v>
      </c>
      <c r="O7" s="14" t="s">
        <v>17</v>
      </c>
      <c r="P7" s="7"/>
    </row>
    <row r="8" spans="2:24" s="8" customFormat="1" ht="60" customHeight="1" x14ac:dyDescent="0.3"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16" t="s">
        <v>23</v>
      </c>
      <c r="H8" s="16" t="s">
        <v>24</v>
      </c>
      <c r="I8" s="16" t="s">
        <v>25</v>
      </c>
      <c r="J8" s="17" t="s">
        <v>26</v>
      </c>
      <c r="K8" s="16" t="s">
        <v>27</v>
      </c>
      <c r="L8" s="18">
        <v>12966268.27</v>
      </c>
      <c r="M8" s="18">
        <v>13353588.4</v>
      </c>
      <c r="N8" s="18">
        <v>8395029.2100000009</v>
      </c>
      <c r="O8" s="19">
        <f>N8*100/M8</f>
        <v>62.867215601762901</v>
      </c>
      <c r="P8" s="7"/>
    </row>
    <row r="9" spans="2:24" s="8" customFormat="1" ht="60" customHeight="1" x14ac:dyDescent="0.3">
      <c r="B9" s="15" t="s">
        <v>28</v>
      </c>
      <c r="C9" s="15" t="s">
        <v>29</v>
      </c>
      <c r="D9" s="15" t="s">
        <v>30</v>
      </c>
      <c r="E9" s="15" t="s">
        <v>21</v>
      </c>
      <c r="F9" s="15" t="s">
        <v>22</v>
      </c>
      <c r="G9" s="16" t="s">
        <v>23</v>
      </c>
      <c r="H9" s="16" t="s">
        <v>24</v>
      </c>
      <c r="I9" s="16" t="s">
        <v>25</v>
      </c>
      <c r="J9" s="17" t="s">
        <v>31</v>
      </c>
      <c r="K9" s="16" t="s">
        <v>32</v>
      </c>
      <c r="L9" s="18">
        <v>2960534.63</v>
      </c>
      <c r="M9" s="18">
        <v>2960534.63</v>
      </c>
      <c r="N9" s="18">
        <v>1263780.49</v>
      </c>
      <c r="O9" s="19">
        <f t="shared" ref="O9:O23" si="0">N9*100/M9</f>
        <v>42.687576669218018</v>
      </c>
      <c r="P9" s="7"/>
    </row>
    <row r="10" spans="2:24" s="8" customFormat="1" ht="60" customHeight="1" x14ac:dyDescent="0.3">
      <c r="B10" s="15" t="s">
        <v>18</v>
      </c>
      <c r="C10" s="15" t="s">
        <v>19</v>
      </c>
      <c r="D10" s="15" t="s">
        <v>20</v>
      </c>
      <c r="E10" s="15" t="s">
        <v>21</v>
      </c>
      <c r="F10" s="15" t="s">
        <v>22</v>
      </c>
      <c r="G10" s="16" t="s">
        <v>23</v>
      </c>
      <c r="H10" s="16" t="s">
        <v>24</v>
      </c>
      <c r="I10" s="16" t="s">
        <v>25</v>
      </c>
      <c r="J10" s="17" t="s">
        <v>33</v>
      </c>
      <c r="K10" s="16" t="s">
        <v>34</v>
      </c>
      <c r="L10" s="18">
        <v>5396743.21</v>
      </c>
      <c r="M10" s="18">
        <v>5396743.21</v>
      </c>
      <c r="N10" s="18">
        <v>2978911.66</v>
      </c>
      <c r="O10" s="19">
        <f t="shared" si="0"/>
        <v>55.198321359448194</v>
      </c>
      <c r="P10" s="7"/>
    </row>
    <row r="11" spans="2:24" s="8" customFormat="1" ht="60" customHeight="1" x14ac:dyDescent="0.3">
      <c r="B11" s="15" t="s">
        <v>18</v>
      </c>
      <c r="C11" s="15" t="s">
        <v>19</v>
      </c>
      <c r="D11" s="15" t="s">
        <v>20</v>
      </c>
      <c r="E11" s="15" t="s">
        <v>21</v>
      </c>
      <c r="F11" s="15" t="s">
        <v>22</v>
      </c>
      <c r="G11" s="16" t="s">
        <v>23</v>
      </c>
      <c r="H11" s="16" t="s">
        <v>24</v>
      </c>
      <c r="I11" s="16" t="s">
        <v>25</v>
      </c>
      <c r="J11" s="17" t="s">
        <v>35</v>
      </c>
      <c r="K11" s="16" t="s">
        <v>36</v>
      </c>
      <c r="L11" s="18">
        <v>4411345.6100000003</v>
      </c>
      <c r="M11" s="18">
        <v>4411345.6100000003</v>
      </c>
      <c r="N11" s="18">
        <v>2837322.27</v>
      </c>
      <c r="O11" s="19">
        <f t="shared" si="0"/>
        <v>64.318748083762131</v>
      </c>
      <c r="P11" s="7"/>
    </row>
    <row r="12" spans="2:24" s="8" customFormat="1" ht="60" customHeight="1" x14ac:dyDescent="0.3">
      <c r="B12" s="15" t="s">
        <v>18</v>
      </c>
      <c r="C12" s="15" t="s">
        <v>19</v>
      </c>
      <c r="D12" s="15" t="s">
        <v>20</v>
      </c>
      <c r="E12" s="15" t="s">
        <v>21</v>
      </c>
      <c r="F12" s="15" t="s">
        <v>22</v>
      </c>
      <c r="G12" s="16" t="s">
        <v>37</v>
      </c>
      <c r="H12" s="16" t="s">
        <v>24</v>
      </c>
      <c r="I12" s="16" t="s">
        <v>25</v>
      </c>
      <c r="J12" s="17" t="s">
        <v>38</v>
      </c>
      <c r="K12" s="16" t="s">
        <v>39</v>
      </c>
      <c r="L12" s="18">
        <v>16769944.810000001</v>
      </c>
      <c r="M12" s="18">
        <v>20399816</v>
      </c>
      <c r="N12" s="18">
        <v>14848387.24</v>
      </c>
      <c r="O12" s="19">
        <f t="shared" si="0"/>
        <v>72.786868469794044</v>
      </c>
      <c r="P12" s="7"/>
    </row>
    <row r="13" spans="2:24" s="8" customFormat="1" ht="60" customHeight="1" x14ac:dyDescent="0.3">
      <c r="B13" s="15" t="s">
        <v>18</v>
      </c>
      <c r="C13" s="15" t="s">
        <v>19</v>
      </c>
      <c r="D13" s="15" t="s">
        <v>20</v>
      </c>
      <c r="E13" s="15" t="s">
        <v>21</v>
      </c>
      <c r="F13" s="15" t="s">
        <v>22</v>
      </c>
      <c r="G13" s="16" t="s">
        <v>40</v>
      </c>
      <c r="H13" s="16" t="s">
        <v>41</v>
      </c>
      <c r="I13" s="16" t="s">
        <v>42</v>
      </c>
      <c r="J13" s="17" t="s">
        <v>43</v>
      </c>
      <c r="K13" s="16" t="s">
        <v>44</v>
      </c>
      <c r="L13" s="18">
        <v>456952.22</v>
      </c>
      <c r="M13" s="18">
        <v>456952.22</v>
      </c>
      <c r="N13" s="18">
        <v>397228.48</v>
      </c>
      <c r="O13" s="19">
        <f t="shared" si="0"/>
        <v>86.929981432194381</v>
      </c>
      <c r="P13" s="7"/>
    </row>
    <row r="14" spans="2:24" s="8" customFormat="1" ht="60" customHeight="1" x14ac:dyDescent="0.3">
      <c r="B14" s="15" t="s">
        <v>18</v>
      </c>
      <c r="C14" s="15" t="s">
        <v>19</v>
      </c>
      <c r="D14" s="15" t="s">
        <v>20</v>
      </c>
      <c r="E14" s="15" t="s">
        <v>21</v>
      </c>
      <c r="F14" s="15" t="s">
        <v>22</v>
      </c>
      <c r="G14" s="16" t="s">
        <v>45</v>
      </c>
      <c r="H14" s="16" t="s">
        <v>46</v>
      </c>
      <c r="I14" s="16" t="s">
        <v>47</v>
      </c>
      <c r="J14" s="17" t="s">
        <v>48</v>
      </c>
      <c r="K14" s="16" t="s">
        <v>49</v>
      </c>
      <c r="L14" s="18">
        <v>586380</v>
      </c>
      <c r="M14" s="18">
        <v>586380</v>
      </c>
      <c r="N14" s="18">
        <v>199729.34</v>
      </c>
      <c r="O14" s="19">
        <f t="shared" si="0"/>
        <v>34.061417510829152</v>
      </c>
      <c r="P14" s="7"/>
    </row>
    <row r="15" spans="2:24" s="8" customFormat="1" ht="60" customHeight="1" x14ac:dyDescent="0.3">
      <c r="B15" s="15" t="s">
        <v>18</v>
      </c>
      <c r="C15" s="15" t="s">
        <v>19</v>
      </c>
      <c r="D15" s="15" t="s">
        <v>20</v>
      </c>
      <c r="E15" s="15" t="s">
        <v>21</v>
      </c>
      <c r="F15" s="15" t="s">
        <v>22</v>
      </c>
      <c r="G15" s="16" t="s">
        <v>50</v>
      </c>
      <c r="H15" s="16" t="s">
        <v>51</v>
      </c>
      <c r="I15" s="16" t="s">
        <v>52</v>
      </c>
      <c r="J15" s="17" t="s">
        <v>53</v>
      </c>
      <c r="K15" s="16" t="s">
        <v>54</v>
      </c>
      <c r="L15" s="18">
        <v>478003.95</v>
      </c>
      <c r="M15" s="18">
        <v>478003.95</v>
      </c>
      <c r="N15" s="18">
        <v>310726.71000000002</v>
      </c>
      <c r="O15" s="19">
        <f t="shared" si="0"/>
        <v>65.005050690480701</v>
      </c>
      <c r="P15" s="7"/>
    </row>
    <row r="16" spans="2:24" s="8" customFormat="1" ht="60" customHeight="1" x14ac:dyDescent="0.3">
      <c r="B16" s="15" t="s">
        <v>18</v>
      </c>
      <c r="C16" s="15" t="s">
        <v>19</v>
      </c>
      <c r="D16" s="15" t="s">
        <v>20</v>
      </c>
      <c r="E16" s="15" t="s">
        <v>21</v>
      </c>
      <c r="F16" s="15" t="s">
        <v>22</v>
      </c>
      <c r="G16" s="16" t="s">
        <v>55</v>
      </c>
      <c r="H16" s="16" t="s">
        <v>46</v>
      </c>
      <c r="I16" s="16" t="s">
        <v>47</v>
      </c>
      <c r="J16" s="17" t="s">
        <v>56</v>
      </c>
      <c r="K16" s="16" t="s">
        <v>57</v>
      </c>
      <c r="L16" s="18">
        <v>1056571.82</v>
      </c>
      <c r="M16" s="18">
        <v>1056571.82</v>
      </c>
      <c r="N16" s="18">
        <v>723966.18</v>
      </c>
      <c r="O16" s="19">
        <f t="shared" si="0"/>
        <v>68.520299926227437</v>
      </c>
      <c r="P16" s="7"/>
    </row>
    <row r="17" spans="2:16" s="8" customFormat="1" ht="60" customHeight="1" x14ac:dyDescent="0.3">
      <c r="B17" s="15" t="s">
        <v>18</v>
      </c>
      <c r="C17" s="15" t="s">
        <v>19</v>
      </c>
      <c r="D17" s="15" t="s">
        <v>20</v>
      </c>
      <c r="E17" s="15" t="s">
        <v>21</v>
      </c>
      <c r="F17" s="15" t="s">
        <v>22</v>
      </c>
      <c r="G17" s="16" t="s">
        <v>58</v>
      </c>
      <c r="H17" s="16" t="s">
        <v>46</v>
      </c>
      <c r="I17" s="16" t="s">
        <v>47</v>
      </c>
      <c r="J17" s="17" t="s">
        <v>59</v>
      </c>
      <c r="K17" s="16" t="s">
        <v>60</v>
      </c>
      <c r="L17" s="18">
        <v>468304.92</v>
      </c>
      <c r="M17" s="18">
        <v>468304.92</v>
      </c>
      <c r="N17" s="18">
        <v>411761.64</v>
      </c>
      <c r="O17" s="19">
        <f t="shared" si="0"/>
        <v>87.925969259515796</v>
      </c>
      <c r="P17" s="7"/>
    </row>
    <row r="18" spans="2:16" s="8" customFormat="1" ht="60" customHeight="1" x14ac:dyDescent="0.3">
      <c r="B18" s="15" t="s">
        <v>18</v>
      </c>
      <c r="C18" s="15" t="s">
        <v>19</v>
      </c>
      <c r="D18" s="15" t="s">
        <v>20</v>
      </c>
      <c r="E18" s="15" t="s">
        <v>21</v>
      </c>
      <c r="F18" s="15" t="s">
        <v>22</v>
      </c>
      <c r="G18" s="16" t="s">
        <v>58</v>
      </c>
      <c r="H18" s="16" t="s">
        <v>46</v>
      </c>
      <c r="I18" s="16" t="s">
        <v>47</v>
      </c>
      <c r="J18" s="17" t="s">
        <v>61</v>
      </c>
      <c r="K18" s="16" t="s">
        <v>62</v>
      </c>
      <c r="L18" s="18">
        <v>493969.24</v>
      </c>
      <c r="M18" s="18">
        <v>493969.24</v>
      </c>
      <c r="N18" s="18">
        <v>393128.34</v>
      </c>
      <c r="O18" s="19">
        <f t="shared" si="0"/>
        <v>79.585591199970267</v>
      </c>
      <c r="P18" s="7"/>
    </row>
    <row r="19" spans="2:16" s="8" customFormat="1" ht="60" customHeight="1" x14ac:dyDescent="0.3">
      <c r="B19" s="15" t="s">
        <v>18</v>
      </c>
      <c r="C19" s="15" t="s">
        <v>19</v>
      </c>
      <c r="D19" s="15" t="s">
        <v>20</v>
      </c>
      <c r="E19" s="15" t="s">
        <v>21</v>
      </c>
      <c r="F19" s="15" t="s">
        <v>22</v>
      </c>
      <c r="G19" s="16" t="s">
        <v>23</v>
      </c>
      <c r="H19" s="16" t="s">
        <v>24</v>
      </c>
      <c r="I19" s="16" t="s">
        <v>25</v>
      </c>
      <c r="J19" s="17" t="s">
        <v>63</v>
      </c>
      <c r="K19" s="16" t="s">
        <v>64</v>
      </c>
      <c r="L19" s="18">
        <v>1534068.16</v>
      </c>
      <c r="M19" s="18">
        <v>1557756.46</v>
      </c>
      <c r="N19" s="18">
        <v>1018650.22</v>
      </c>
      <c r="O19" s="19">
        <f t="shared" si="0"/>
        <v>65.39213581563321</v>
      </c>
      <c r="P19" s="7"/>
    </row>
    <row r="20" spans="2:16" s="8" customFormat="1" ht="60" customHeight="1" x14ac:dyDescent="0.3">
      <c r="B20" s="15" t="s">
        <v>18</v>
      </c>
      <c r="C20" s="15" t="s">
        <v>19</v>
      </c>
      <c r="D20" s="15" t="s">
        <v>20</v>
      </c>
      <c r="E20" s="15" t="s">
        <v>21</v>
      </c>
      <c r="F20" s="15" t="s">
        <v>22</v>
      </c>
      <c r="G20" s="16" t="s">
        <v>65</v>
      </c>
      <c r="H20" s="16" t="s">
        <v>41</v>
      </c>
      <c r="I20" s="16" t="s">
        <v>42</v>
      </c>
      <c r="J20" s="17" t="s">
        <v>66</v>
      </c>
      <c r="K20" s="16" t="s">
        <v>67</v>
      </c>
      <c r="L20" s="18">
        <v>2244320.19</v>
      </c>
      <c r="M20" s="18">
        <v>2144320.19</v>
      </c>
      <c r="N20" s="18">
        <v>1157264.25</v>
      </c>
      <c r="O20" s="19">
        <f t="shared" si="0"/>
        <v>53.968817502016805</v>
      </c>
      <c r="P20" s="7"/>
    </row>
    <row r="21" spans="2:16" s="8" customFormat="1" ht="60" customHeight="1" x14ac:dyDescent="0.3">
      <c r="B21" s="15" t="s">
        <v>18</v>
      </c>
      <c r="C21" s="15" t="s">
        <v>19</v>
      </c>
      <c r="D21" s="15" t="s">
        <v>20</v>
      </c>
      <c r="E21" s="15" t="s">
        <v>21</v>
      </c>
      <c r="F21" s="15" t="s">
        <v>22</v>
      </c>
      <c r="G21" s="16" t="s">
        <v>68</v>
      </c>
      <c r="H21" s="16" t="s">
        <v>51</v>
      </c>
      <c r="I21" s="16" t="s">
        <v>52</v>
      </c>
      <c r="J21" s="17" t="s">
        <v>69</v>
      </c>
      <c r="K21" s="16" t="s">
        <v>70</v>
      </c>
      <c r="L21" s="18">
        <v>1962651.9</v>
      </c>
      <c r="M21" s="18">
        <v>2560131.7999999998</v>
      </c>
      <c r="N21" s="18">
        <v>2458253.6800000002</v>
      </c>
      <c r="O21" s="19">
        <f t="shared" si="0"/>
        <v>96.020590814894788</v>
      </c>
      <c r="P21" s="7"/>
    </row>
    <row r="22" spans="2:16" s="8" customFormat="1" ht="60" customHeight="1" x14ac:dyDescent="0.3">
      <c r="B22" s="15" t="s">
        <v>18</v>
      </c>
      <c r="C22" s="15" t="s">
        <v>19</v>
      </c>
      <c r="D22" s="15" t="s">
        <v>20</v>
      </c>
      <c r="E22" s="15" t="s">
        <v>21</v>
      </c>
      <c r="F22" s="15" t="s">
        <v>22</v>
      </c>
      <c r="G22" s="16" t="s">
        <v>71</v>
      </c>
      <c r="H22" s="16" t="s">
        <v>51</v>
      </c>
      <c r="I22" s="16" t="s">
        <v>52</v>
      </c>
      <c r="J22" s="17" t="s">
        <v>72</v>
      </c>
      <c r="K22" s="16" t="s">
        <v>73</v>
      </c>
      <c r="L22" s="18">
        <v>165591.07</v>
      </c>
      <c r="M22" s="18">
        <v>183169.36</v>
      </c>
      <c r="N22" s="18">
        <v>132926.93</v>
      </c>
      <c r="O22" s="19">
        <f t="shared" si="0"/>
        <v>72.570505241706371</v>
      </c>
      <c r="P22" s="7"/>
    </row>
    <row r="23" spans="2:16" s="8" customFormat="1" ht="60" customHeight="1" x14ac:dyDescent="0.3">
      <c r="B23" s="15" t="s">
        <v>18</v>
      </c>
      <c r="C23" s="15" t="s">
        <v>19</v>
      </c>
      <c r="D23" s="15" t="s">
        <v>20</v>
      </c>
      <c r="E23" s="15" t="s">
        <v>21</v>
      </c>
      <c r="F23" s="15" t="s">
        <v>22</v>
      </c>
      <c r="G23" s="16" t="s">
        <v>23</v>
      </c>
      <c r="H23" s="16" t="s">
        <v>24</v>
      </c>
      <c r="I23" s="16" t="s">
        <v>25</v>
      </c>
      <c r="J23" s="17" t="s">
        <v>74</v>
      </c>
      <c r="K23" s="16" t="s">
        <v>75</v>
      </c>
      <c r="L23" s="18">
        <v>0</v>
      </c>
      <c r="M23" s="18">
        <v>1541821.76</v>
      </c>
      <c r="N23" s="18">
        <v>1541821.76</v>
      </c>
      <c r="O23" s="19">
        <f t="shared" si="0"/>
        <v>100</v>
      </c>
      <c r="P23" s="7"/>
    </row>
    <row r="24" spans="2:16" x14ac:dyDescent="0.3">
      <c r="B24" s="8"/>
      <c r="C24" s="8"/>
      <c r="D24" s="8"/>
      <c r="E24" s="8"/>
      <c r="F24" s="8"/>
      <c r="G24" s="20"/>
      <c r="H24" s="20"/>
      <c r="I24" s="20"/>
      <c r="J24" s="21"/>
      <c r="K24" s="20"/>
      <c r="L24" s="20"/>
      <c r="M24" s="20"/>
      <c r="N24" s="20"/>
      <c r="O24" s="21"/>
    </row>
    <row r="25" spans="2:16" x14ac:dyDescent="0.3">
      <c r="B25" s="8" t="s">
        <v>76</v>
      </c>
      <c r="G25" s="20"/>
      <c r="H25" s="20"/>
      <c r="O25" s="21"/>
    </row>
    <row r="31" spans="2:16" x14ac:dyDescent="0.25">
      <c r="G31" s="24" t="s">
        <v>77</v>
      </c>
      <c r="H31" s="25"/>
      <c r="J31" s="22"/>
      <c r="K31" s="26" t="s">
        <v>78</v>
      </c>
      <c r="L31" s="26"/>
    </row>
    <row r="32" spans="2:16" x14ac:dyDescent="0.25">
      <c r="G32" s="27" t="s">
        <v>79</v>
      </c>
      <c r="H32" s="25"/>
      <c r="J32" s="22"/>
      <c r="K32" s="28" t="s">
        <v>80</v>
      </c>
      <c r="L32" s="28"/>
    </row>
    <row r="33" spans="8:10" x14ac:dyDescent="0.3">
      <c r="H33" s="23"/>
      <c r="J33" s="22"/>
    </row>
  </sheetData>
  <protectedRanges>
    <protectedRange sqref="K31:L32 G31:H32" name="Rango1"/>
  </protectedRanges>
  <mergeCells count="5">
    <mergeCell ref="B1:O1"/>
    <mergeCell ref="B2:O2"/>
    <mergeCell ref="E4:G4"/>
    <mergeCell ref="K31:L31"/>
    <mergeCell ref="K32:L32"/>
  </mergeCells>
  <pageMargins left="0.7" right="0.7" top="0.75" bottom="0.75" header="0.3" footer="0.3"/>
  <pageSetup scale="4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2022-10-31T19:51:43Z</dcterms:created>
  <dcterms:modified xsi:type="dcterms:W3CDTF">2022-10-31T19:53:20Z</dcterms:modified>
</cp:coreProperties>
</file>