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2. 2DO TRIMESTRE\INFORMACION PAGINA UTS\INFORMACION FINANCIERA\"/>
    </mc:Choice>
  </mc:AlternateContent>
  <xr:revisionPtr revIDLastSave="0" documentId="8_{EC132F67-F3FE-41F1-AF02-8191417677D4}" xr6:coauthVersionLast="47" xr6:coauthVersionMax="47" xr10:uidLastSave="{00000000-0000-0000-0000-000000000000}"/>
  <bookViews>
    <workbookView xWindow="-108" yWindow="-108" windowWidth="23256" windowHeight="12576" xr2:uid="{F99D9BFF-0862-4121-AB87-B4FE40CE97D7}"/>
  </bookViews>
  <sheets>
    <sheet name="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E39" i="1"/>
  <c r="C39" i="1"/>
  <c r="B39" i="1"/>
  <c r="D38" i="1"/>
  <c r="G38" i="1" s="1"/>
  <c r="G37" i="1"/>
  <c r="D37" i="1"/>
  <c r="D36" i="1"/>
  <c r="G36" i="1" s="1"/>
  <c r="G35" i="1"/>
  <c r="D35" i="1"/>
  <c r="D34" i="1"/>
  <c r="G34" i="1" s="1"/>
  <c r="G33" i="1"/>
  <c r="D33" i="1"/>
  <c r="D32" i="1"/>
  <c r="G32" i="1" s="1"/>
  <c r="F25" i="1"/>
  <c r="E25" i="1"/>
  <c r="C25" i="1"/>
  <c r="B25" i="1"/>
  <c r="D24" i="1"/>
  <c r="G24" i="1" s="1"/>
  <c r="G23" i="1"/>
  <c r="D23" i="1"/>
  <c r="D22" i="1"/>
  <c r="G22" i="1" s="1"/>
  <c r="G21" i="1"/>
  <c r="G25" i="1" s="1"/>
  <c r="D21" i="1"/>
  <c r="F14" i="1"/>
  <c r="E14" i="1"/>
  <c r="C14" i="1"/>
  <c r="B14" i="1"/>
  <c r="D12" i="1"/>
  <c r="G12" i="1" s="1"/>
  <c r="G11" i="1"/>
  <c r="D11" i="1"/>
  <c r="D10" i="1"/>
  <c r="G10" i="1" s="1"/>
  <c r="G9" i="1"/>
  <c r="D9" i="1"/>
  <c r="D8" i="1"/>
  <c r="G8" i="1" s="1"/>
  <c r="G7" i="1"/>
  <c r="D7" i="1"/>
  <c r="D6" i="1"/>
  <c r="D14" i="1" s="1"/>
  <c r="G39" i="1" l="1"/>
  <c r="G6" i="1"/>
  <c r="G14" i="1" s="1"/>
  <c r="D25" i="1"/>
  <c r="D39" i="1"/>
</calcChain>
</file>

<file path=xl/sharedStrings.xml><?xml version="1.0" encoding="utf-8"?>
<sst xmlns="http://schemas.openxmlformats.org/spreadsheetml/2006/main" count="55" uniqueCount="33">
  <si>
    <t>UNIVERSIDAD TECNOLOGICA DE SALAMANCA
Estado Analítico del Ejercicio del Presupuesto de Egresos
Clasificación Administrativa
Del 1 de Enero al 30 de Junio de 2023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</si>
  <si>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</si>
  <si>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</si>
  <si>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</si>
  <si>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</si>
  <si>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</si>
  <si>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</si>
  <si>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</si>
  <si>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</si>
  <si>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</si>
  <si>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</si>
  <si>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211213052010000 RECTORÍA UTS</t>
  </si>
  <si>
    <t>211213052020000 DIR DE ADMINISTRACIÓN Y</t>
  </si>
  <si>
    <t>211213052030000 COORDINACIÓN ACADÉMICA U</t>
  </si>
  <si>
    <t>211213052040000 DIR DE VINCUL Y EXTEN UN</t>
  </si>
  <si>
    <t>211213052050000 DIRECCIÓN DE PLANEACIÓN</t>
  </si>
  <si>
    <t>211213052A10000 ÓRGANO INTERNO DE CONTRO</t>
  </si>
  <si>
    <t>Dependencia o Unidad Administrativa 7</t>
  </si>
  <si>
    <t>Total del Gasto</t>
  </si>
  <si>
    <t>UNIVERSIDAD TECNOLOGICA DE SALAMANCA
Estado Analítico del Ejercicio del Presupuesto de Egresos
Clasificación Administrativa (Poderes)
Del 1 de Enero al 30 de Junio de 2023</t>
  </si>
  <si>
    <t>Poder Ejecutivo</t>
  </si>
  <si>
    <t>Poder Legislativo</t>
  </si>
  <si>
    <t>Poder Judicial</t>
  </si>
  <si>
    <t>Órganismos Autónomos</t>
  </si>
  <si>
    <t>UNIVERSIDAD TECNOLOGICA DE SALAMANCA
Estado Analítico del Ejercicio del Presupuesto de Egresos
Clasificación Administrativa (Sector Paraestatal)
Del 1 de Enero al 30 de Junio de 2023</t>
  </si>
  <si>
    <t>Entidades Paraestatales y Fideicomisos No Empresariales y No Financieros</t>
  </si>
  <si>
    <t>Instituciones Públicas de la Seguridad Social</t>
  </si>
  <si>
    <t>Entidades Paraestatales Empresariales No Financieras con Participación Estatal Mayoritaria</t>
  </si>
  <si>
    <t>Fideicomisos Empresariales No Financieros con Participación Estatal Mayoritaria</t>
  </si>
  <si>
    <t>Entidades Paraestatales Empresariales Financieras Monetarias con Participación Estatal Mayoritaria</t>
  </si>
  <si>
    <t>Entidades Paraestatales Financieras No Monetarias con Participación Estatal Mayoritaria</t>
  </si>
  <si>
    <t>Fideicomisos Financieros Públicos con Participación Estatal Mayoritaria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</si>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</sst>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2" fillId="2" borderId="4" xfId="1" applyFont="1" applyFill="1" applyBorder="1" applyAlignment="1">
      <alignment horizontal="center" vertical="center"/>
    </xf>
    <xf numFmtId="4" fontId="2" fillId="2" borderId="5" xfId="1" applyNumberFormat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/>
    </xf>
    <xf numFmtId="4" fontId="2" fillId="2" borderId="7" xfId="1" applyNumberFormat="1" applyFont="1" applyFill="1" applyBorder="1" applyAlignment="1">
      <alignment horizontal="center" vertical="center" wrapText="1"/>
    </xf>
    <xf numFmtId="4" fontId="2" fillId="2" borderId="8" xfId="1" applyNumberFormat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left" vertical="center" indent="1"/>
    </xf>
    <xf numFmtId="4" fontId="3" fillId="0" borderId="5" xfId="1" applyNumberFormat="1" applyFont="1" applyBorder="1" applyAlignment="1">
      <alignment horizontal="center" vertical="center" wrapText="1"/>
    </xf>
    <xf numFmtId="0" fontId="3" fillId="0" borderId="6" xfId="0" applyFont="1" applyBorder="1" applyAlignment="1" applyProtection="1">
      <alignment horizontal="left" indent="1"/>
      <protection locked="0"/>
    </xf>
    <xf numFmtId="4" fontId="3" fillId="0" borderId="10" xfId="0" applyNumberFormat="1" applyFont="1" applyBorder="1" applyProtection="1">
      <protection locked="0"/>
    </xf>
    <xf numFmtId="0" fontId="2" fillId="0" borderId="2" xfId="0" applyFont="1" applyBorder="1" applyAlignment="1" applyProtection="1">
      <alignment horizontal="center"/>
      <protection locked="0"/>
    </xf>
    <xf numFmtId="4" fontId="2" fillId="0" borderId="7" xfId="0" applyNumberFormat="1" applyFont="1" applyBorder="1" applyProtection="1"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Alignment="1" applyProtection="1">
      <alignment horizontal="left" wrapText="1" indent="1"/>
      <protection locked="0"/>
    </xf>
  </cellXfs>
  <cellStyles count="2">
    <cellStyle name="Normal" xfId="0" builtinId="0"/>
    <cellStyle name="Normal 3" xfId="1" xr:uid="{2E79BFE6-CE0A-4BF4-890B-9D9EC8928F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4DDE-0BEA-4535-BC0E-943FDE848448}">
  <sheetPr>
    <pageSetUpPr fitToPage="1"/>
  </sheetPr>
  <dimension ref="A1:G41"/>
  <sheetViews>
    <sheetView showGridLines="0" tabSelected="1" topLeftCell="A16" workbookViewId="0">
      <selection activeCell="A37" sqref="A37"/>
    </sheetView>
  </sheetViews>
  <sheetFormatPr baseColWidth="10" defaultColWidth="12" defaultRowHeight="10.199999999999999" x14ac:dyDescent="0.2"/>
  <cols>
    <col min="1" max="1" width="91.85546875" style="4" customWidth="1"/>
    <col min="2" max="7" width="18.28515625" style="4" customWidth="1"/>
    <col min="8" max="16384" width="12" style="4"/>
  </cols>
  <sheetData>
    <row r="1" spans="1:7" ht="45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 t="s">
        <v>1</v>
      </c>
      <c r="B2" s="1" t="s">
        <v>2</v>
      </c>
      <c r="C2" s="2"/>
      <c r="D2" s="2"/>
      <c r="E2" s="2"/>
      <c r="F2" s="3"/>
      <c r="G2" s="6" t="s">
        <v>3</v>
      </c>
    </row>
    <row r="3" spans="1:7" ht="24.9" customHeight="1" x14ac:dyDescent="0.2">
      <c r="A3" s="7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 spans="1:7" x14ac:dyDescent="0.2">
      <c r="A4" s="10"/>
      <c r="B4" s="11">
        <v>1</v>
      </c>
      <c r="C4" s="11">
        <v>2</v>
      </c>
      <c r="D4" s="11" t="s">
        <v>9</v>
      </c>
      <c r="E4" s="11">
        <v>4</v>
      </c>
      <c r="F4" s="11">
        <v>5</v>
      </c>
      <c r="G4" s="11" t="s">
        <v>10</v>
      </c>
    </row>
    <row r="5" spans="1:7" x14ac:dyDescent="0.2">
      <c r="A5" s="12"/>
      <c r="B5" s="13"/>
      <c r="C5" s="13"/>
      <c r="D5" s="13"/>
      <c r="E5" s="13"/>
      <c r="F5" s="13"/>
      <c r="G5" s="13"/>
    </row>
    <row r="6" spans="1:7" x14ac:dyDescent="0.2">
      <c r="A6" s="14" t="s">
        <v>11</v>
      </c>
      <c r="B6" s="15">
        <v>2242446.7400000002</v>
      </c>
      <c r="C6" s="15">
        <v>105403.72</v>
      </c>
      <c r="D6" s="15">
        <f>B6+C6</f>
        <v>2347850.4600000004</v>
      </c>
      <c r="E6" s="15">
        <v>2003835.39</v>
      </c>
      <c r="F6" s="15">
        <v>2003835.39</v>
      </c>
      <c r="G6" s="15">
        <f>D6-E6</f>
        <v>344015.07000000053</v>
      </c>
    </row>
    <row r="7" spans="1:7" x14ac:dyDescent="0.2">
      <c r="A7" s="14" t="s">
        <v>12</v>
      </c>
      <c r="B7" s="15">
        <v>16571217.1</v>
      </c>
      <c r="C7" s="15">
        <v>539322.29</v>
      </c>
      <c r="D7" s="15">
        <f t="shared" ref="D7:D12" si="0">B7+C7</f>
        <v>17110539.390000001</v>
      </c>
      <c r="E7" s="15">
        <v>7356149.7699999996</v>
      </c>
      <c r="F7" s="15">
        <v>7356466.6500000004</v>
      </c>
      <c r="G7" s="15">
        <f t="shared" ref="G7:G12" si="1">D7-E7</f>
        <v>9754389.620000001</v>
      </c>
    </row>
    <row r="8" spans="1:7" x14ac:dyDescent="0.2">
      <c r="A8" s="14" t="s">
        <v>13</v>
      </c>
      <c r="B8" s="15">
        <v>28226663.899999999</v>
      </c>
      <c r="C8" s="15">
        <v>6601878.6299999999</v>
      </c>
      <c r="D8" s="15">
        <f t="shared" si="0"/>
        <v>34828542.530000001</v>
      </c>
      <c r="E8" s="15">
        <v>10834589.470000001</v>
      </c>
      <c r="F8" s="15">
        <v>10828580.949999999</v>
      </c>
      <c r="G8" s="15">
        <f t="shared" si="1"/>
        <v>23993953.060000002</v>
      </c>
    </row>
    <row r="9" spans="1:7" x14ac:dyDescent="0.2">
      <c r="A9" s="14" t="s">
        <v>14</v>
      </c>
      <c r="B9" s="15">
        <v>2922954.6</v>
      </c>
      <c r="C9" s="15">
        <v>134272.34</v>
      </c>
      <c r="D9" s="15">
        <f t="shared" si="0"/>
        <v>3057226.94</v>
      </c>
      <c r="E9" s="15">
        <v>1152389.54</v>
      </c>
      <c r="F9" s="15">
        <v>1151781.56</v>
      </c>
      <c r="G9" s="15">
        <f t="shared" si="1"/>
        <v>1904837.4</v>
      </c>
    </row>
    <row r="10" spans="1:7" x14ac:dyDescent="0.2">
      <c r="A10" s="14" t="s">
        <v>15</v>
      </c>
      <c r="B10" s="15">
        <v>3490067.34</v>
      </c>
      <c r="C10" s="15">
        <v>147769.16</v>
      </c>
      <c r="D10" s="15">
        <f t="shared" si="0"/>
        <v>3637836.5</v>
      </c>
      <c r="E10" s="15">
        <v>1628347.9</v>
      </c>
      <c r="F10" s="15">
        <v>1628347.9</v>
      </c>
      <c r="G10" s="15">
        <f t="shared" si="1"/>
        <v>2009488.6</v>
      </c>
    </row>
    <row r="11" spans="1:7" x14ac:dyDescent="0.2">
      <c r="A11" s="14" t="s">
        <v>16</v>
      </c>
      <c r="B11" s="15">
        <v>677623.82</v>
      </c>
      <c r="C11" s="15">
        <v>33938.44</v>
      </c>
      <c r="D11" s="15">
        <f t="shared" si="0"/>
        <v>711562.26</v>
      </c>
      <c r="E11" s="15">
        <v>300074.78999999998</v>
      </c>
      <c r="F11" s="15">
        <v>300074.78999999998</v>
      </c>
      <c r="G11" s="15">
        <f t="shared" si="1"/>
        <v>411487.47000000003</v>
      </c>
    </row>
    <row r="12" spans="1:7" x14ac:dyDescent="0.2">
      <c r="A12" s="14" t="s">
        <v>17</v>
      </c>
      <c r="B12" s="15">
        <v>0</v>
      </c>
      <c r="C12" s="15">
        <v>0</v>
      </c>
      <c r="D12" s="15">
        <f t="shared" si="0"/>
        <v>0</v>
      </c>
      <c r="E12" s="15">
        <v>0</v>
      </c>
      <c r="F12" s="15">
        <v>0</v>
      </c>
      <c r="G12" s="15">
        <f t="shared" si="1"/>
        <v>0</v>
      </c>
    </row>
    <row r="13" spans="1:7" x14ac:dyDescent="0.2">
      <c r="A13" s="14"/>
      <c r="B13" s="15"/>
      <c r="C13" s="15"/>
      <c r="D13" s="15"/>
      <c r="E13" s="15"/>
      <c r="F13" s="15"/>
      <c r="G13" s="15"/>
    </row>
    <row r="14" spans="1:7" x14ac:dyDescent="0.2">
      <c r="A14" s="16" t="s">
        <v>18</v>
      </c>
      <c r="B14" s="17">
        <f t="shared" ref="B14:G14" si="2">SUM(B6:B13)</f>
        <v>54130973.499999993</v>
      </c>
      <c r="C14" s="17">
        <f t="shared" si="2"/>
        <v>7562584.5800000001</v>
      </c>
      <c r="D14" s="17">
        <f t="shared" si="2"/>
        <v>61693558.079999998</v>
      </c>
      <c r="E14" s="17">
        <f t="shared" si="2"/>
        <v>23275386.859999999</v>
      </c>
      <c r="F14" s="17">
        <f t="shared" si="2"/>
        <v>23269087.239999998</v>
      </c>
      <c r="G14" s="17">
        <f t="shared" si="2"/>
        <v>38418171.219999999</v>
      </c>
    </row>
    <row r="17" spans="1:7" ht="45" customHeight="1" x14ac:dyDescent="0.2">
      <c r="A17" s="1" t="s">
        <v>19</v>
      </c>
      <c r="B17" s="2"/>
      <c r="C17" s="2"/>
      <c r="D17" s="2"/>
      <c r="E17" s="2"/>
      <c r="F17" s="2"/>
      <c r="G17" s="3"/>
    </row>
    <row r="18" spans="1:7" x14ac:dyDescent="0.2">
      <c r="A18" s="5" t="s">
        <v>1</v>
      </c>
      <c r="B18" s="1" t="s">
        <v>2</v>
      </c>
      <c r="C18" s="2"/>
      <c r="D18" s="2"/>
      <c r="E18" s="2"/>
      <c r="F18" s="3"/>
      <c r="G18" s="6" t="s">
        <v>3</v>
      </c>
    </row>
    <row r="19" spans="1:7" ht="20.399999999999999" x14ac:dyDescent="0.2">
      <c r="A19" s="7"/>
      <c r="B19" s="8" t="s">
        <v>4</v>
      </c>
      <c r="C19" s="8" t="s">
        <v>5</v>
      </c>
      <c r="D19" s="8" t="s">
        <v>6</v>
      </c>
      <c r="E19" s="8" t="s">
        <v>7</v>
      </c>
      <c r="F19" s="8" t="s">
        <v>8</v>
      </c>
      <c r="G19" s="9"/>
    </row>
    <row r="20" spans="1:7" x14ac:dyDescent="0.2">
      <c r="A20" s="10"/>
      <c r="B20" s="11">
        <v>1</v>
      </c>
      <c r="C20" s="11">
        <v>2</v>
      </c>
      <c r="D20" s="11" t="s">
        <v>9</v>
      </c>
      <c r="E20" s="11">
        <v>4</v>
      </c>
      <c r="F20" s="11">
        <v>5</v>
      </c>
      <c r="G20" s="11" t="s">
        <v>10</v>
      </c>
    </row>
    <row r="21" spans="1:7" x14ac:dyDescent="0.2">
      <c r="A21" s="18" t="s">
        <v>20</v>
      </c>
      <c r="B21" s="15">
        <v>0</v>
      </c>
      <c r="C21" s="15">
        <v>0</v>
      </c>
      <c r="D21" s="15">
        <f>B21+C21</f>
        <v>0</v>
      </c>
      <c r="E21" s="15">
        <v>0</v>
      </c>
      <c r="F21" s="15">
        <v>0</v>
      </c>
      <c r="G21" s="15">
        <f>D21-E21</f>
        <v>0</v>
      </c>
    </row>
    <row r="22" spans="1:7" x14ac:dyDescent="0.2">
      <c r="A22" s="18" t="s">
        <v>21</v>
      </c>
      <c r="B22" s="15">
        <v>0</v>
      </c>
      <c r="C22" s="15">
        <v>0</v>
      </c>
      <c r="D22" s="15">
        <f t="shared" ref="D22:D24" si="3">B22+C22</f>
        <v>0</v>
      </c>
      <c r="E22" s="15">
        <v>0</v>
      </c>
      <c r="F22" s="15">
        <v>0</v>
      </c>
      <c r="G22" s="15">
        <f t="shared" ref="G22:G24" si="4">D22-E22</f>
        <v>0</v>
      </c>
    </row>
    <row r="23" spans="1:7" x14ac:dyDescent="0.2">
      <c r="A23" s="18" t="s">
        <v>22</v>
      </c>
      <c r="B23" s="15">
        <v>0</v>
      </c>
      <c r="C23" s="15">
        <v>0</v>
      </c>
      <c r="D23" s="15">
        <f t="shared" si="3"/>
        <v>0</v>
      </c>
      <c r="E23" s="15">
        <v>0</v>
      </c>
      <c r="F23" s="15">
        <v>0</v>
      </c>
      <c r="G23" s="15">
        <f t="shared" si="4"/>
        <v>0</v>
      </c>
    </row>
    <row r="24" spans="1:7" x14ac:dyDescent="0.2">
      <c r="A24" s="18" t="s">
        <v>23</v>
      </c>
      <c r="B24" s="15">
        <v>0</v>
      </c>
      <c r="C24" s="15">
        <v>0</v>
      </c>
      <c r="D24" s="15">
        <f t="shared" si="3"/>
        <v>0</v>
      </c>
      <c r="E24" s="15">
        <v>0</v>
      </c>
      <c r="F24" s="15">
        <v>0</v>
      </c>
      <c r="G24" s="15">
        <f t="shared" si="4"/>
        <v>0</v>
      </c>
    </row>
    <row r="25" spans="1:7" x14ac:dyDescent="0.2">
      <c r="A25" s="16" t="s">
        <v>18</v>
      </c>
      <c r="B25" s="17">
        <f t="shared" ref="B25:G25" si="5">SUM(B21:B24)</f>
        <v>0</v>
      </c>
      <c r="C25" s="17">
        <f t="shared" si="5"/>
        <v>0</v>
      </c>
      <c r="D25" s="17">
        <f t="shared" si="5"/>
        <v>0</v>
      </c>
      <c r="E25" s="17">
        <f t="shared" si="5"/>
        <v>0</v>
      </c>
      <c r="F25" s="17">
        <f t="shared" si="5"/>
        <v>0</v>
      </c>
      <c r="G25" s="17">
        <f t="shared" si="5"/>
        <v>0</v>
      </c>
    </row>
    <row r="28" spans="1:7" ht="45" customHeight="1" x14ac:dyDescent="0.2">
      <c r="A28" s="1" t="s">
        <v>24</v>
      </c>
      <c r="B28" s="2"/>
      <c r="C28" s="2"/>
      <c r="D28" s="2"/>
      <c r="E28" s="2"/>
      <c r="F28" s="2"/>
      <c r="G28" s="3"/>
    </row>
    <row r="29" spans="1:7" x14ac:dyDescent="0.2">
      <c r="A29" s="5" t="s">
        <v>1</v>
      </c>
      <c r="B29" s="1" t="s">
        <v>2</v>
      </c>
      <c r="C29" s="2"/>
      <c r="D29" s="2"/>
      <c r="E29" s="2"/>
      <c r="F29" s="3"/>
      <c r="G29" s="6" t="s">
        <v>3</v>
      </c>
    </row>
    <row r="30" spans="1:7" ht="20.399999999999999" x14ac:dyDescent="0.2">
      <c r="A30" s="7"/>
      <c r="B30" s="8" t="s">
        <v>4</v>
      </c>
      <c r="C30" s="8" t="s">
        <v>5</v>
      </c>
      <c r="D30" s="8" t="s">
        <v>6</v>
      </c>
      <c r="E30" s="8" t="s">
        <v>7</v>
      </c>
      <c r="F30" s="8" t="s">
        <v>8</v>
      </c>
      <c r="G30" s="9"/>
    </row>
    <row r="31" spans="1:7" x14ac:dyDescent="0.2">
      <c r="A31" s="10"/>
      <c r="B31" s="11">
        <v>1</v>
      </c>
      <c r="C31" s="11">
        <v>2</v>
      </c>
      <c r="D31" s="11" t="s">
        <v>9</v>
      </c>
      <c r="E31" s="11">
        <v>4</v>
      </c>
      <c r="F31" s="11">
        <v>5</v>
      </c>
      <c r="G31" s="11" t="s">
        <v>10</v>
      </c>
    </row>
    <row r="32" spans="1:7" x14ac:dyDescent="0.2">
      <c r="A32" s="19" t="s">
        <v>25</v>
      </c>
      <c r="B32" s="15">
        <v>54130973.5</v>
      </c>
      <c r="C32" s="15">
        <v>7562584.5800000001</v>
      </c>
      <c r="D32" s="15">
        <f t="shared" ref="D32:D38" si="6">B32+C32</f>
        <v>61693558.079999998</v>
      </c>
      <c r="E32" s="15">
        <v>23275386.859999999</v>
      </c>
      <c r="F32" s="15">
        <v>23269087.239999998</v>
      </c>
      <c r="G32" s="15">
        <f t="shared" ref="G32:G38" si="7">D32-E32</f>
        <v>38418171.219999999</v>
      </c>
    </row>
    <row r="33" spans="1:7" x14ac:dyDescent="0.2">
      <c r="A33" s="19" t="s">
        <v>26</v>
      </c>
      <c r="B33" s="15">
        <v>0</v>
      </c>
      <c r="C33" s="15">
        <v>0</v>
      </c>
      <c r="D33" s="15">
        <f t="shared" si="6"/>
        <v>0</v>
      </c>
      <c r="E33" s="15">
        <v>0</v>
      </c>
      <c r="F33" s="15">
        <v>0</v>
      </c>
      <c r="G33" s="15">
        <f t="shared" si="7"/>
        <v>0</v>
      </c>
    </row>
    <row r="34" spans="1:7" x14ac:dyDescent="0.2">
      <c r="A34" s="19" t="s">
        <v>27</v>
      </c>
      <c r="B34" s="15">
        <v>0</v>
      </c>
      <c r="C34" s="15">
        <v>0</v>
      </c>
      <c r="D34" s="15">
        <f t="shared" si="6"/>
        <v>0</v>
      </c>
      <c r="E34" s="15">
        <v>0</v>
      </c>
      <c r="F34" s="15">
        <v>0</v>
      </c>
      <c r="G34" s="15">
        <f t="shared" si="7"/>
        <v>0</v>
      </c>
    </row>
    <row r="35" spans="1:7" x14ac:dyDescent="0.2">
      <c r="A35" s="19" t="s">
        <v>28</v>
      </c>
      <c r="B35" s="15">
        <v>0</v>
      </c>
      <c r="C35" s="15">
        <v>0</v>
      </c>
      <c r="D35" s="15">
        <f t="shared" si="6"/>
        <v>0</v>
      </c>
      <c r="E35" s="15">
        <v>0</v>
      </c>
      <c r="F35" s="15">
        <v>0</v>
      </c>
      <c r="G35" s="15">
        <f t="shared" si="7"/>
        <v>0</v>
      </c>
    </row>
    <row r="36" spans="1:7" ht="11.25" customHeight="1" x14ac:dyDescent="0.2">
      <c r="A36" s="19" t="s">
        <v>29</v>
      </c>
      <c r="B36" s="15">
        <v>0</v>
      </c>
      <c r="C36" s="15">
        <v>0</v>
      </c>
      <c r="D36" s="15">
        <f t="shared" si="6"/>
        <v>0</v>
      </c>
      <c r="E36" s="15">
        <v>0</v>
      </c>
      <c r="F36" s="15">
        <v>0</v>
      </c>
      <c r="G36" s="15">
        <f t="shared" si="7"/>
        <v>0</v>
      </c>
    </row>
    <row r="37" spans="1:7" x14ac:dyDescent="0.2">
      <c r="A37" s="19" t="s">
        <v>30</v>
      </c>
      <c r="B37" s="15">
        <v>0</v>
      </c>
      <c r="C37" s="15">
        <v>0</v>
      </c>
      <c r="D37" s="15">
        <f t="shared" si="6"/>
        <v>0</v>
      </c>
      <c r="E37" s="15">
        <v>0</v>
      </c>
      <c r="F37" s="15">
        <v>0</v>
      </c>
      <c r="G37" s="15">
        <f t="shared" si="7"/>
        <v>0</v>
      </c>
    </row>
    <row r="38" spans="1:7" x14ac:dyDescent="0.2">
      <c r="A38" s="19" t="s">
        <v>31</v>
      </c>
      <c r="B38" s="15">
        <v>0</v>
      </c>
      <c r="C38" s="15">
        <v>0</v>
      </c>
      <c r="D38" s="15">
        <f t="shared" si="6"/>
        <v>0</v>
      </c>
      <c r="E38" s="15">
        <v>0</v>
      </c>
      <c r="F38" s="15">
        <v>0</v>
      </c>
      <c r="G38" s="15">
        <f t="shared" si="7"/>
        <v>0</v>
      </c>
    </row>
    <row r="39" spans="1:7" x14ac:dyDescent="0.2">
      <c r="A39" s="16" t="s">
        <v>18</v>
      </c>
      <c r="B39" s="17">
        <f t="shared" ref="B39:G39" si="8">SUM(B32:B38)</f>
        <v>54130973.5</v>
      </c>
      <c r="C39" s="17">
        <f t="shared" si="8"/>
        <v>7562584.5800000001</v>
      </c>
      <c r="D39" s="17">
        <f t="shared" si="8"/>
        <v>61693558.079999998</v>
      </c>
      <c r="E39" s="17">
        <f t="shared" si="8"/>
        <v>23275386.859999999</v>
      </c>
      <c r="F39" s="17">
        <f t="shared" si="8"/>
        <v>23269087.239999998</v>
      </c>
      <c r="G39" s="17">
        <f t="shared" si="8"/>
        <v>38418171.219999999</v>
      </c>
    </row>
    <row r="41" spans="1:7" x14ac:dyDescent="0.2">
      <c r="A41" s="4" t="s">
        <v>32</v>
      </c>
    </row>
  </sheetData>
  <sheetProtection formatCells="0" formatColumns="0" formatRows="0" insertRows="0" deleteRows="0" autoFilter="0"/>
  <mergeCells count="12">
    <mergeCell ref="A28:G28"/>
    <mergeCell ref="A29:A31"/>
    <mergeCell ref="B29:F29"/>
    <mergeCell ref="G29:G30"/>
    <mergeCell ref="A1:G1"/>
    <mergeCell ref="A2:A4"/>
    <mergeCell ref="B2:F2"/>
    <mergeCell ref="G2:G3"/>
    <mergeCell ref="A17:G17"/>
    <mergeCell ref="A18:A20"/>
    <mergeCell ref="B18:F18"/>
    <mergeCell ref="G18:G19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DEPTO_REC_FIN</dc:creator>
  <cp:lastModifiedBy>DEPTO_REC_FIN</cp:lastModifiedBy>
  <dcterms:created xsi:type="dcterms:W3CDTF">2023-07-25T17:50:29Z</dcterms:created>
  <dcterms:modified xsi:type="dcterms:W3CDTF">2023-07-25T17:50:37Z</dcterms:modified>
</cp:coreProperties>
</file>