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ushikkash/Desktop/"/>
    </mc:Choice>
  </mc:AlternateContent>
  <xr:revisionPtr revIDLastSave="0" documentId="13_ncr:1_{1F405651-3B44-7440-992D-AF907E5801B5}" xr6:coauthVersionLast="47" xr6:coauthVersionMax="47" xr10:uidLastSave="{00000000-0000-0000-0000-000000000000}"/>
  <bookViews>
    <workbookView xWindow="680" yWindow="3660" windowWidth="27640" windowHeight="15480" xr2:uid="{DECF9C25-C92F-3944-9130-220F478132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4" i="1"/>
  <c r="G25" i="1"/>
  <c r="G2" i="1"/>
  <c r="E15" i="1"/>
  <c r="E2" i="1"/>
  <c r="C25" i="1"/>
  <c r="B25" i="1"/>
  <c r="D25" i="1" s="1"/>
  <c r="E25" i="1" s="1"/>
  <c r="D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B17" i="1"/>
  <c r="B18" i="1"/>
  <c r="B19" i="1"/>
  <c r="G19" i="1" s="1"/>
  <c r="B20" i="1"/>
  <c r="G20" i="1" s="1"/>
  <c r="B21" i="1"/>
  <c r="G21" i="1" s="1"/>
  <c r="B22" i="1"/>
  <c r="G22" i="1" s="1"/>
  <c r="B23" i="1"/>
  <c r="G23" i="1" s="1"/>
  <c r="B24" i="1"/>
  <c r="B16" i="1"/>
  <c r="D18" i="1" l="1"/>
  <c r="E18" i="1" s="1"/>
  <c r="D17" i="1"/>
  <c r="E17" i="1" s="1"/>
  <c r="D24" i="1"/>
  <c r="E24" i="1" s="1"/>
  <c r="D16" i="1"/>
  <c r="E16" i="1" s="1"/>
  <c r="D23" i="1"/>
  <c r="E23" i="1" s="1"/>
  <c r="D22" i="1"/>
  <c r="E22" i="1" s="1"/>
  <c r="D21" i="1"/>
  <c r="E21" i="1" s="1"/>
  <c r="D20" i="1"/>
  <c r="E20" i="1" s="1"/>
  <c r="D19" i="1"/>
  <c r="E19" i="1" s="1"/>
</calcChain>
</file>

<file path=xl/sharedStrings.xml><?xml version="1.0" encoding="utf-8"?>
<sst xmlns="http://schemas.openxmlformats.org/spreadsheetml/2006/main" count="8" uniqueCount="8">
  <si>
    <t>Conversion</t>
  </si>
  <si>
    <t>Purchases</t>
  </si>
  <si>
    <t>Visitors</t>
  </si>
  <si>
    <t>Write-offs</t>
  </si>
  <si>
    <t>Budget</t>
  </si>
  <si>
    <t>CAC</t>
  </si>
  <si>
    <t>Bounce rate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</si>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</sst>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19ED9-9F35-B34F-9F3E-B9AC631EB08E}">
  <dimension ref="A1:H25"/>
  <sheetViews>
    <sheetView tabSelected="1" workbookViewId="0">
      <selection activeCell="B8" sqref="B8"/>
    </sheetView>
  </sheetViews>
  <sheetFormatPr baseColWidth="10" defaultRowHeight="16" x14ac:dyDescent="0.2"/>
  <sheetData>
    <row r="1" spans="1:8" x14ac:dyDescent="0.2">
      <c r="A1" t="s">
        <v>7</v>
      </c>
      <c r="B1" t="s">
        <v>1</v>
      </c>
      <c r="C1" t="s">
        <v>2</v>
      </c>
      <c r="D1" t="s">
        <v>0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s="1">
        <v>44197</v>
      </c>
      <c r="B2">
        <v>240</v>
      </c>
      <c r="C2">
        <v>320</v>
      </c>
      <c r="D2">
        <f>B2/C2</f>
        <v>0.75</v>
      </c>
      <c r="E2">
        <f>1-D2-0.1</f>
        <v>0.15</v>
      </c>
      <c r="F2">
        <v>1000</v>
      </c>
      <c r="G2">
        <f>F2/B2</f>
        <v>4.166666666666667</v>
      </c>
      <c r="H2">
        <v>0.45</v>
      </c>
    </row>
    <row r="3" spans="1:8" x14ac:dyDescent="0.2">
      <c r="A3" s="1">
        <v>44228</v>
      </c>
      <c r="B3">
        <v>300</v>
      </c>
      <c r="C3">
        <v>385</v>
      </c>
      <c r="D3">
        <f>B3/C3</f>
        <v>0.77922077922077926</v>
      </c>
      <c r="E3">
        <f t="shared" ref="E3:E13" si="0">1-D3-0.1</f>
        <v>0.12077922077922074</v>
      </c>
      <c r="F3">
        <v>1000</v>
      </c>
      <c r="G3">
        <f t="shared" ref="G3:G25" si="1">F3/B3</f>
        <v>3.3333333333333335</v>
      </c>
      <c r="H3">
        <v>0.47922077922077927</v>
      </c>
    </row>
    <row r="4" spans="1:8" x14ac:dyDescent="0.2">
      <c r="A4" s="1">
        <v>44256</v>
      </c>
      <c r="B4">
        <v>240</v>
      </c>
      <c r="C4">
        <v>355</v>
      </c>
      <c r="D4">
        <f>B4/C4</f>
        <v>0.676056338028169</v>
      </c>
      <c r="E4">
        <f t="shared" si="0"/>
        <v>0.22394366197183099</v>
      </c>
      <c r="F4">
        <v>1000</v>
      </c>
      <c r="G4">
        <f t="shared" si="1"/>
        <v>4.166666666666667</v>
      </c>
      <c r="H4">
        <v>0.37605633802816901</v>
      </c>
    </row>
    <row r="5" spans="1:8" x14ac:dyDescent="0.2">
      <c r="A5" s="1">
        <v>44287</v>
      </c>
      <c r="B5">
        <v>220</v>
      </c>
      <c r="C5">
        <v>345</v>
      </c>
      <c r="D5">
        <f>B5/C5</f>
        <v>0.6376811594202898</v>
      </c>
      <c r="E5">
        <f t="shared" si="0"/>
        <v>0.26231884057971022</v>
      </c>
      <c r="F5">
        <v>1000</v>
      </c>
      <c r="G5">
        <f t="shared" si="1"/>
        <v>4.5454545454545459</v>
      </c>
      <c r="H5">
        <v>0.33768115942028981</v>
      </c>
    </row>
    <row r="6" spans="1:8" x14ac:dyDescent="0.2">
      <c r="A6" s="1">
        <v>44317</v>
      </c>
      <c r="B6">
        <v>220</v>
      </c>
      <c r="C6">
        <v>325</v>
      </c>
      <c r="D6">
        <f>B6/C6</f>
        <v>0.67692307692307696</v>
      </c>
      <c r="E6">
        <f t="shared" si="0"/>
        <v>0.22307692307692303</v>
      </c>
      <c r="F6">
        <v>1000</v>
      </c>
      <c r="G6">
        <f t="shared" si="1"/>
        <v>4.5454545454545459</v>
      </c>
      <c r="H6">
        <v>0.37692307692307697</v>
      </c>
    </row>
    <row r="7" spans="1:8" x14ac:dyDescent="0.2">
      <c r="A7" s="1">
        <v>44348</v>
      </c>
      <c r="B7">
        <v>260</v>
      </c>
      <c r="C7">
        <v>315</v>
      </c>
      <c r="D7">
        <f>B7/C7</f>
        <v>0.82539682539682535</v>
      </c>
      <c r="E7">
        <f t="shared" si="0"/>
        <v>7.4603174603174643E-2</v>
      </c>
      <c r="F7">
        <v>1000</v>
      </c>
      <c r="G7">
        <f t="shared" si="1"/>
        <v>3.8461538461538463</v>
      </c>
      <c r="H7">
        <v>0.52539682539682531</v>
      </c>
    </row>
    <row r="8" spans="1:8" x14ac:dyDescent="0.2">
      <c r="A8" s="1">
        <v>44378</v>
      </c>
      <c r="B8">
        <v>300</v>
      </c>
      <c r="C8">
        <v>355</v>
      </c>
      <c r="D8">
        <f>B8/C8</f>
        <v>0.84507042253521125</v>
      </c>
      <c r="E8">
        <f t="shared" si="0"/>
        <v>5.4929577464788742E-2</v>
      </c>
      <c r="F8">
        <v>1000</v>
      </c>
      <c r="G8">
        <f t="shared" si="1"/>
        <v>3.3333333333333335</v>
      </c>
      <c r="H8">
        <v>0.54507042253521121</v>
      </c>
    </row>
    <row r="9" spans="1:8" x14ac:dyDescent="0.2">
      <c r="A9" s="1">
        <v>44409</v>
      </c>
      <c r="B9">
        <v>185</v>
      </c>
      <c r="C9">
        <v>275</v>
      </c>
      <c r="D9">
        <f>B9/C9</f>
        <v>0.67272727272727273</v>
      </c>
      <c r="E9">
        <f t="shared" si="0"/>
        <v>0.22727272727272727</v>
      </c>
      <c r="F9">
        <v>1000</v>
      </c>
      <c r="G9">
        <f t="shared" si="1"/>
        <v>5.4054054054054053</v>
      </c>
      <c r="H9">
        <v>0.37272727272727274</v>
      </c>
    </row>
    <row r="10" spans="1:8" x14ac:dyDescent="0.2">
      <c r="A10" s="1">
        <v>44440</v>
      </c>
      <c r="B10">
        <v>160</v>
      </c>
      <c r="C10">
        <v>305</v>
      </c>
      <c r="D10">
        <f>B10/C10</f>
        <v>0.52459016393442626</v>
      </c>
      <c r="E10">
        <f t="shared" si="0"/>
        <v>0.37540983606557377</v>
      </c>
      <c r="F10">
        <v>1000</v>
      </c>
      <c r="G10">
        <f t="shared" si="1"/>
        <v>6.25</v>
      </c>
      <c r="H10">
        <v>0.22459016393442627</v>
      </c>
    </row>
    <row r="11" spans="1:8" x14ac:dyDescent="0.2">
      <c r="A11" s="1">
        <v>44470</v>
      </c>
      <c r="B11">
        <v>140</v>
      </c>
      <c r="C11">
        <v>245</v>
      </c>
      <c r="D11">
        <f>B11/C11</f>
        <v>0.5714285714285714</v>
      </c>
      <c r="E11">
        <f t="shared" si="0"/>
        <v>0.32857142857142863</v>
      </c>
      <c r="F11">
        <v>1000</v>
      </c>
      <c r="G11">
        <f t="shared" si="1"/>
        <v>7.1428571428571432</v>
      </c>
      <c r="H11">
        <v>0.27142857142857141</v>
      </c>
    </row>
    <row r="12" spans="1:8" x14ac:dyDescent="0.2">
      <c r="A12" s="1">
        <v>44501</v>
      </c>
      <c r="B12">
        <v>200</v>
      </c>
      <c r="C12">
        <v>355</v>
      </c>
      <c r="D12">
        <f>B12/C12</f>
        <v>0.56338028169014087</v>
      </c>
      <c r="E12">
        <f t="shared" si="0"/>
        <v>0.33661971830985915</v>
      </c>
      <c r="F12">
        <v>1000</v>
      </c>
      <c r="G12">
        <f t="shared" si="1"/>
        <v>5</v>
      </c>
      <c r="H12">
        <v>0.26338028169014088</v>
      </c>
    </row>
    <row r="13" spans="1:8" x14ac:dyDescent="0.2">
      <c r="A13" s="1">
        <v>44531</v>
      </c>
      <c r="B13">
        <v>300</v>
      </c>
      <c r="C13">
        <v>395</v>
      </c>
      <c r="D13">
        <f>B13/C13</f>
        <v>0.759493670886076</v>
      </c>
      <c r="E13">
        <f t="shared" si="0"/>
        <v>0.14050632911392399</v>
      </c>
      <c r="F13">
        <v>1000</v>
      </c>
      <c r="G13">
        <f t="shared" si="1"/>
        <v>3.3333333333333335</v>
      </c>
      <c r="H13">
        <v>0.45949367088607601</v>
      </c>
    </row>
    <row r="14" spans="1:8" x14ac:dyDescent="0.2">
      <c r="A14" s="1">
        <v>44562</v>
      </c>
      <c r="B14">
        <v>210</v>
      </c>
      <c r="C14">
        <v>315</v>
      </c>
      <c r="D14">
        <f>B14/C14</f>
        <v>0.66666666666666663</v>
      </c>
      <c r="E14">
        <f>1-D14-0.08</f>
        <v>0.25333333333333335</v>
      </c>
      <c r="F14">
        <v>1000</v>
      </c>
      <c r="G14">
        <f t="shared" si="1"/>
        <v>4.7619047619047619</v>
      </c>
      <c r="H14">
        <v>0.26666666666666661</v>
      </c>
    </row>
    <row r="15" spans="1:8" x14ac:dyDescent="0.2">
      <c r="A15" s="1">
        <v>44593</v>
      </c>
      <c r="B15">
        <v>280</v>
      </c>
      <c r="C15">
        <v>405</v>
      </c>
      <c r="D15">
        <f>B15/C15</f>
        <v>0.69135802469135799</v>
      </c>
      <c r="E15">
        <f t="shared" ref="E15:E20" si="2">1-D15-0.08</f>
        <v>0.228641975308642</v>
      </c>
      <c r="F15">
        <v>1000</v>
      </c>
      <c r="G15">
        <f t="shared" si="1"/>
        <v>3.5714285714285716</v>
      </c>
      <c r="H15">
        <v>0.29135802469135796</v>
      </c>
    </row>
    <row r="16" spans="1:8" x14ac:dyDescent="0.2">
      <c r="A16" s="1">
        <v>44621</v>
      </c>
      <c r="B16">
        <f>B4+20</f>
        <v>260</v>
      </c>
      <c r="C16">
        <v>375</v>
      </c>
      <c r="D16">
        <f>B16/C16</f>
        <v>0.69333333333333336</v>
      </c>
      <c r="E16">
        <f t="shared" si="2"/>
        <v>0.22666666666666663</v>
      </c>
      <c r="F16">
        <v>1000</v>
      </c>
      <c r="G16">
        <f t="shared" si="1"/>
        <v>3.8461538461538463</v>
      </c>
      <c r="H16">
        <v>0.29333333333333333</v>
      </c>
    </row>
    <row r="17" spans="1:8" x14ac:dyDescent="0.2">
      <c r="A17" s="1">
        <v>44652</v>
      </c>
      <c r="B17">
        <f t="shared" ref="B17:B24" si="3">B5+20</f>
        <v>240</v>
      </c>
      <c r="C17">
        <v>365</v>
      </c>
      <c r="D17">
        <f>B17/C17</f>
        <v>0.65753424657534243</v>
      </c>
      <c r="E17">
        <f t="shared" si="2"/>
        <v>0.26246575342465756</v>
      </c>
      <c r="F17">
        <v>1000</v>
      </c>
      <c r="G17">
        <f t="shared" si="1"/>
        <v>4.166666666666667</v>
      </c>
      <c r="H17">
        <v>0.25753424657534241</v>
      </c>
    </row>
    <row r="18" spans="1:8" x14ac:dyDescent="0.2">
      <c r="A18" s="1">
        <v>44682</v>
      </c>
      <c r="B18">
        <f t="shared" si="3"/>
        <v>240</v>
      </c>
      <c r="C18">
        <v>345</v>
      </c>
      <c r="D18">
        <f>B18/C18</f>
        <v>0.69565217391304346</v>
      </c>
      <c r="E18">
        <f t="shared" si="2"/>
        <v>0.22434782608695653</v>
      </c>
      <c r="F18">
        <v>1000</v>
      </c>
      <c r="G18">
        <f t="shared" si="1"/>
        <v>4.166666666666667</v>
      </c>
      <c r="H18">
        <v>0.29565217391304344</v>
      </c>
    </row>
    <row r="19" spans="1:8" x14ac:dyDescent="0.2">
      <c r="A19" s="1">
        <v>44713</v>
      </c>
      <c r="B19">
        <f t="shared" si="3"/>
        <v>280</v>
      </c>
      <c r="C19">
        <v>335</v>
      </c>
      <c r="D19">
        <f>B19/C19</f>
        <v>0.83582089552238803</v>
      </c>
      <c r="E19">
        <f t="shared" si="2"/>
        <v>8.4179104477611968E-2</v>
      </c>
      <c r="F19">
        <v>1000</v>
      </c>
      <c r="G19">
        <f t="shared" si="1"/>
        <v>3.5714285714285716</v>
      </c>
      <c r="H19">
        <v>0.23582089552238805</v>
      </c>
    </row>
    <row r="20" spans="1:8" x14ac:dyDescent="0.2">
      <c r="A20" s="1">
        <v>44743</v>
      </c>
      <c r="B20">
        <f t="shared" si="3"/>
        <v>320</v>
      </c>
      <c r="C20">
        <v>375</v>
      </c>
      <c r="D20">
        <f>B20/C20</f>
        <v>0.85333333333333339</v>
      </c>
      <c r="E20">
        <f t="shared" si="2"/>
        <v>6.666666666666661E-2</v>
      </c>
      <c r="F20">
        <v>1000</v>
      </c>
      <c r="G20">
        <f t="shared" si="1"/>
        <v>3.125</v>
      </c>
      <c r="H20">
        <v>0.25333333333333341</v>
      </c>
    </row>
    <row r="21" spans="1:8" x14ac:dyDescent="0.2">
      <c r="A21" s="1">
        <v>44774</v>
      </c>
      <c r="B21">
        <f t="shared" si="3"/>
        <v>205</v>
      </c>
      <c r="C21">
        <v>295</v>
      </c>
      <c r="D21">
        <f>B21/C21</f>
        <v>0.69491525423728817</v>
      </c>
      <c r="E21">
        <f>1-D21-0.2</f>
        <v>0.10508474576271182</v>
      </c>
      <c r="F21">
        <v>1000</v>
      </c>
      <c r="G21">
        <f t="shared" si="1"/>
        <v>4.8780487804878048</v>
      </c>
      <c r="H21">
        <v>0.29491525423728815</v>
      </c>
    </row>
    <row r="22" spans="1:8" x14ac:dyDescent="0.2">
      <c r="A22" s="1">
        <v>44805</v>
      </c>
      <c r="B22">
        <f t="shared" si="3"/>
        <v>180</v>
      </c>
      <c r="C22">
        <v>325</v>
      </c>
      <c r="D22">
        <f>B22/C22</f>
        <v>0.55384615384615388</v>
      </c>
      <c r="E22">
        <f>1-D22-0.35</f>
        <v>9.6153846153846145E-2</v>
      </c>
      <c r="F22">
        <v>1000</v>
      </c>
      <c r="G22">
        <f t="shared" si="1"/>
        <v>5.5555555555555554</v>
      </c>
      <c r="H22">
        <v>0.15384615384615385</v>
      </c>
    </row>
    <row r="23" spans="1:8" x14ac:dyDescent="0.2">
      <c r="A23" s="1">
        <v>44835</v>
      </c>
      <c r="B23">
        <f t="shared" si="3"/>
        <v>160</v>
      </c>
      <c r="C23">
        <v>265</v>
      </c>
      <c r="D23">
        <f>B23/C23</f>
        <v>0.60377358490566035</v>
      </c>
      <c r="E23">
        <f>1-D23-0.3</f>
        <v>9.6226415094339657E-2</v>
      </c>
      <c r="F23">
        <v>1000</v>
      </c>
      <c r="G23">
        <f t="shared" si="1"/>
        <v>6.25</v>
      </c>
      <c r="H23">
        <v>0.20377358490566033</v>
      </c>
    </row>
    <row r="24" spans="1:8" x14ac:dyDescent="0.2">
      <c r="A24" s="1">
        <v>44866</v>
      </c>
      <c r="B24">
        <f t="shared" si="3"/>
        <v>220</v>
      </c>
      <c r="C24">
        <v>375</v>
      </c>
      <c r="D24">
        <f>B24/C24</f>
        <v>0.58666666666666667</v>
      </c>
      <c r="E24">
        <f>1-D24-0.35</f>
        <v>6.3333333333333353E-2</v>
      </c>
      <c r="F24">
        <v>1000</v>
      </c>
      <c r="G24">
        <f t="shared" si="1"/>
        <v>4.5454545454545459</v>
      </c>
      <c r="H24">
        <v>0.18666666666666665</v>
      </c>
    </row>
    <row r="25" spans="1:8" x14ac:dyDescent="0.2">
      <c r="A25" s="1">
        <v>44896</v>
      </c>
      <c r="B25">
        <f>B13+20</f>
        <v>320</v>
      </c>
      <c r="C25">
        <f>C13</f>
        <v>395</v>
      </c>
      <c r="D25">
        <f>B25/C25</f>
        <v>0.810126582278481</v>
      </c>
      <c r="E25">
        <f>1-D25-0.1</f>
        <v>8.9873417721518994E-2</v>
      </c>
      <c r="F25">
        <v>1000</v>
      </c>
      <c r="G25">
        <f t="shared" si="1"/>
        <v>3.125</v>
      </c>
      <c r="H25">
        <v>0.11012658227848104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Suresh, S. Kaushik</dc:creator>
  <cp:lastModifiedBy>Suresh, S. Kaushik</cp:lastModifiedBy>
  <dcterms:created xsi:type="dcterms:W3CDTF">2022-11-26T06:24:16Z</dcterms:created>
  <dcterms:modified xsi:type="dcterms:W3CDTF">2022-11-26T06:56:57Z</dcterms:modified>
</cp:coreProperties>
</file>