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D3E29E5F-D807-441D-8E41-F29483480EB0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Whole Season" sheetId="1" r:id="rId1"/>
    <sheet name="Trend" sheetId="9" r:id="rId2"/>
    <sheet name="Week 1" sheetId="2" r:id="rId3"/>
    <sheet name="Week 2" sheetId="3" r:id="rId4"/>
    <sheet name="Week 3" sheetId="4" r:id="rId5"/>
    <sheet name="Week 4" sheetId="6" r:id="rId6"/>
    <sheet name="Week 5" sheetId="7" r:id="rId7"/>
    <sheet name="Week 6" sheetId="8" r:id="rId8"/>
    <sheet name="Week 7" sheetId="10" r:id="rId9"/>
    <sheet name="Week 8" sheetId="11" r:id="rId10"/>
    <sheet name="Week 9" sheetId="12" r:id="rId11"/>
    <sheet name="Week 10" sheetId="13" r:id="rId12"/>
    <sheet name="Week 11" sheetId="14" r:id="rId13"/>
    <sheet name="Week 12" sheetId="15" r:id="rId14"/>
    <sheet name="Week 13" sheetId="16" r:id="rId15"/>
    <sheet name="Week 14" sheetId="17" r:id="rId16"/>
    <sheet name="Week 15" sheetId="18" r:id="rId17"/>
    <sheet name="Week 16" sheetId="26" r:id="rId18"/>
    <sheet name="Week 17" sheetId="27" r:id="rId19"/>
    <sheet name="Week 18" sheetId="28" r:id="rId20"/>
    <sheet name="Week 19" sheetId="19" r:id="rId21"/>
    <sheet name="Week 20" sheetId="20" r:id="rId22"/>
    <sheet name="Week 21" sheetId="21" r:id="rId23"/>
    <sheet name="Week 22" sheetId="22" r:id="rId24"/>
    <sheet name="Week 23" sheetId="23" r:id="rId25"/>
    <sheet name="Week 24" sheetId="24" r:id="rId26"/>
    <sheet name="Week 25" sheetId="2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5" l="1"/>
  <c r="T18" i="25"/>
  <c r="S18" i="25"/>
  <c r="R18" i="25"/>
  <c r="U17" i="25"/>
  <c r="T17" i="25"/>
  <c r="S17" i="25"/>
  <c r="R17" i="25"/>
  <c r="U18" i="24"/>
  <c r="T18" i="24"/>
  <c r="S18" i="24"/>
  <c r="R18" i="24"/>
  <c r="U17" i="24"/>
  <c r="T17" i="24"/>
  <c r="S17" i="24"/>
  <c r="R17" i="24"/>
  <c r="U18" i="23"/>
  <c r="T18" i="23"/>
  <c r="S18" i="23"/>
  <c r="R18" i="23"/>
  <c r="U17" i="23"/>
  <c r="T17" i="23"/>
  <c r="S17" i="23"/>
  <c r="R17" i="23"/>
  <c r="U18" i="22"/>
  <c r="T18" i="22"/>
  <c r="S18" i="22"/>
  <c r="R18" i="22"/>
  <c r="U17" i="22"/>
  <c r="T17" i="22"/>
  <c r="S17" i="22"/>
  <c r="R17" i="22"/>
  <c r="U18" i="21"/>
  <c r="T18" i="21"/>
  <c r="S18" i="21"/>
  <c r="R18" i="21"/>
  <c r="U17" i="21"/>
  <c r="T17" i="21"/>
  <c r="S17" i="21"/>
  <c r="R17" i="21"/>
  <c r="U18" i="20"/>
  <c r="T18" i="20"/>
  <c r="S18" i="20"/>
  <c r="R18" i="20"/>
  <c r="U17" i="20"/>
  <c r="T17" i="20"/>
  <c r="S17" i="20"/>
  <c r="R17" i="20"/>
  <c r="U18" i="28"/>
  <c r="T18" i="28"/>
  <c r="S18" i="28"/>
  <c r="R18" i="28"/>
  <c r="U17" i="28"/>
  <c r="T17" i="28"/>
  <c r="S17" i="28"/>
  <c r="R17" i="28"/>
  <c r="U18" i="27"/>
  <c r="T18" i="27"/>
  <c r="S18" i="27"/>
  <c r="R18" i="27"/>
  <c r="U17" i="27"/>
  <c r="T17" i="27"/>
  <c r="S17" i="27"/>
  <c r="R17" i="27"/>
  <c r="U18" i="26"/>
  <c r="T18" i="26"/>
  <c r="S18" i="26"/>
  <c r="R18" i="26"/>
  <c r="U17" i="26"/>
  <c r="T17" i="26"/>
  <c r="S17" i="26"/>
  <c r="R17" i="26"/>
  <c r="U18" i="19"/>
  <c r="T18" i="19"/>
  <c r="S18" i="19"/>
  <c r="R18" i="19"/>
  <c r="U17" i="19"/>
  <c r="T17" i="19"/>
  <c r="S17" i="19"/>
  <c r="R17" i="19"/>
  <c r="U18" i="18"/>
  <c r="T18" i="18"/>
  <c r="S18" i="18"/>
  <c r="R18" i="18"/>
  <c r="U17" i="18"/>
  <c r="T17" i="18"/>
  <c r="S17" i="18"/>
  <c r="R17" i="18"/>
  <c r="U18" i="17"/>
  <c r="T18" i="17"/>
  <c r="S18" i="17"/>
  <c r="R18" i="17"/>
  <c r="U17" i="17"/>
  <c r="T17" i="17"/>
  <c r="S17" i="17"/>
  <c r="R17" i="17"/>
  <c r="U18" i="16"/>
  <c r="T18" i="16"/>
  <c r="S18" i="16"/>
  <c r="R18" i="16"/>
  <c r="U17" i="16"/>
  <c r="T17" i="16"/>
  <c r="S17" i="16"/>
  <c r="R17" i="16"/>
  <c r="U18" i="15"/>
  <c r="T18" i="15"/>
  <c r="S18" i="15"/>
  <c r="R18" i="15"/>
  <c r="U17" i="15"/>
  <c r="T17" i="15"/>
  <c r="S17" i="15"/>
  <c r="R17" i="15"/>
  <c r="U18" i="14"/>
  <c r="T18" i="14"/>
  <c r="S18" i="14"/>
  <c r="R18" i="14"/>
  <c r="U17" i="14"/>
  <c r="T17" i="14"/>
  <c r="S17" i="14"/>
  <c r="R17" i="14"/>
  <c r="U18" i="13"/>
  <c r="T18" i="13"/>
  <c r="S18" i="13"/>
  <c r="R18" i="13"/>
  <c r="U17" i="13"/>
  <c r="T17" i="13"/>
  <c r="S17" i="13"/>
  <c r="R17" i="13"/>
  <c r="U18" i="12"/>
  <c r="T18" i="12"/>
  <c r="S18" i="12"/>
  <c r="R18" i="12"/>
  <c r="U17" i="12"/>
  <c r="T17" i="12"/>
  <c r="S17" i="12"/>
  <c r="R17" i="12"/>
  <c r="U18" i="11"/>
  <c r="T18" i="11"/>
  <c r="S18" i="11"/>
  <c r="R18" i="11"/>
  <c r="U17" i="11"/>
  <c r="T17" i="11"/>
  <c r="S17" i="11"/>
  <c r="R17" i="11"/>
  <c r="U18" i="10"/>
  <c r="T18" i="10"/>
  <c r="S18" i="10"/>
  <c r="R18" i="10"/>
  <c r="U17" i="10"/>
  <c r="T17" i="10"/>
  <c r="S17" i="10"/>
  <c r="R17" i="10"/>
  <c r="U18" i="8"/>
  <c r="T18" i="8"/>
  <c r="S18" i="8"/>
  <c r="R18" i="8"/>
  <c r="U17" i="8"/>
  <c r="T17" i="8"/>
  <c r="S17" i="8"/>
  <c r="R17" i="8"/>
  <c r="U18" i="7"/>
  <c r="T18" i="7"/>
  <c r="S18" i="7"/>
  <c r="R18" i="7"/>
  <c r="U17" i="7"/>
  <c r="T17" i="7"/>
  <c r="S17" i="7"/>
  <c r="R17" i="7"/>
  <c r="U18" i="6"/>
  <c r="T18" i="6"/>
  <c r="S18" i="6"/>
  <c r="R18" i="6"/>
  <c r="U17" i="6"/>
  <c r="T17" i="6"/>
  <c r="S17" i="6"/>
  <c r="R17" i="6"/>
  <c r="R17" i="4"/>
  <c r="U18" i="4"/>
  <c r="T18" i="4"/>
  <c r="S18" i="4"/>
  <c r="R18" i="4"/>
  <c r="U17" i="4"/>
  <c r="T17" i="4"/>
  <c r="S17" i="4"/>
  <c r="U18" i="3"/>
  <c r="T18" i="3"/>
  <c r="S18" i="3"/>
  <c r="R18" i="3"/>
  <c r="U17" i="3"/>
  <c r="T17" i="3"/>
  <c r="S17" i="3"/>
  <c r="R17" i="3"/>
  <c r="R17" i="2"/>
  <c r="U18" i="2"/>
  <c r="T18" i="2"/>
  <c r="S18" i="2"/>
  <c r="R18" i="2"/>
  <c r="U17" i="2"/>
  <c r="T17" i="2"/>
  <c r="S17" i="2"/>
  <c r="R18" i="1"/>
  <c r="S18" i="1"/>
  <c r="T18" i="1"/>
  <c r="U18" i="1"/>
  <c r="U17" i="1"/>
  <c r="T17" i="1"/>
  <c r="S17" i="1"/>
  <c r="R17" i="1"/>
</calcChain>
</file>

<file path=xl/sharedStrings.xml><?xml version="1.0" encoding="utf-8"?>
<sst xmlns="http://schemas.openxmlformats.org/spreadsheetml/2006/main" count="3811" uniqueCount="111">
  <si>
    <t>Call:</t>
  </si>
  <si>
    <t>lm(formula</t>
  </si>
  <si>
    <t>=</t>
  </si>
  <si>
    <t>SapflowPerGroundArea</t>
  </si>
  <si>
    <t>~</t>
  </si>
  <si>
    <t>Density</t>
  </si>
  <si>
    <t>*</t>
  </si>
  <si>
    <t>Geno</t>
  </si>
  <si>
    <t>DOY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</si>
  <si>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</si>
  <si>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</si>
  <si>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</si>
  <si>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</si>
  <si>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</si>
  <si>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</si>
  <si>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</si>
  <si>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</si>
  <si>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</si>
  <si>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</si>
  <si>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</si>
  <si>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</si>
  <si>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</si>
  <si>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</si>
  <si>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</si>
  <si>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</si>
  <si>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</si>
  <si>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</si>
  <si>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</si>
  <si>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</si>
  <si>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</si>
  <si>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</si>
  <si>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value</t>
  </si>
  <si>
    <t>Pr(&gt;|t|)</t>
  </si>
  <si>
    <t>(Intercept)</t>
  </si>
  <si>
    <t>&lt;</t>
  </si>
  <si>
    <t>***</t>
  </si>
  <si>
    <t>DensityL</t>
  </si>
  <si>
    <t>GenoB</t>
  </si>
  <si>
    <t>GenoC</t>
  </si>
  <si>
    <t>GenoO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</si>
  <si>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</si>
  <si>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</si>
  <si>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</si>
  <si>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</si>
  <si>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</si>
  <si>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</si>
  <si>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</si>
  <si>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</si>
  <si>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</si>
  <si>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</si>
  <si>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</si>
  <si>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</si>
  <si>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---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</si>
  <si>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</si>
  <si>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</si>
  <si>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</si>
  <si>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</si>
  <si>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</si>
  <si>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</si>
  <si>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</si>
  <si>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</si>
  <si>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Residual</t>
  </si>
  <si>
    <t>standard</t>
  </si>
  <si>
    <t>error:</t>
  </si>
  <si>
    <t>on</t>
  </si>
  <si>
    <t>degrees</t>
  </si>
  <si>
    <t>freedom</t>
  </si>
  <si>
    <t>Multiple</t>
  </si>
  <si>
    <t>R-squared:</t>
  </si>
  <si>
    <t>0.3753,	Adjusted</t>
  </si>
  <si>
    <t>F-statistic:</t>
  </si>
  <si>
    <t>and</t>
  </si>
  <si>
    <t>DF,</t>
  </si>
  <si>
    <t>p-value:</t>
  </si>
  <si>
    <t>Df</t>
  </si>
  <si>
    <t>Sum</t>
  </si>
  <si>
    <t>Sq</t>
  </si>
  <si>
    <t>Mean</t>
  </si>
  <si>
    <t>F</t>
  </si>
  <si>
    <t>Pr(&gt;F)</t>
  </si>
  <si>
    <t>Density:Geno</t>
  </si>
  <si>
    <t>Density:DOY</t>
  </si>
  <si>
    <t>Geno:DOY</t>
  </si>
  <si>
    <t>Density:Geno:DOY</t>
  </si>
  <si>
    <t>Residuals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</si>
  <si>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</si>
  <si>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</si>
  <si>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</si>
  <si>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</si>
  <si>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</si>
  <si>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</si>
  <si>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</si>
  <si>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</si>
  <si>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</si>
  <si>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</si>
  <si>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</si>
  <si>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Week1)</t>
  </si>
  <si>
    <t>0.5797,	Adjusted</t>
  </si>
  <si>
    <t>.</t>
  </si>
  <si>
    <t>Week2)</t>
  </si>
  <si>
    <t>0.598,	Adjusted</t>
  </si>
  <si>
    <t>Week3)</t>
  </si>
  <si>
    <t>**</t>
  </si>
  <si>
    <t>0.6437,	Adjusted</t>
  </si>
  <si>
    <t>Week)</t>
  </si>
  <si>
    <t>High Density</t>
  </si>
  <si>
    <t>Week</t>
  </si>
  <si>
    <t>Low Density</t>
  </si>
  <si>
    <t>Adjusted SE</t>
  </si>
  <si>
    <t>&lt;2e-16</t>
  </si>
  <si>
    <t>Weekly adjusted mean sapflow per ground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</si>
</sst>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Season'!$Q$17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Season'!$R$17:$U$17</c:f>
              <c:numCache>
                <c:formatCode>General</c:formatCode>
                <c:ptCount val="4"/>
                <c:pt idx="0">
                  <c:v>2.21</c:v>
                </c:pt>
                <c:pt idx="1">
                  <c:v>2.4500000000000002</c:v>
                </c:pt>
                <c:pt idx="2">
                  <c:v>1.58</c:v>
                </c:pt>
                <c:pt idx="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8-496F-9D81-5E69214F3C41}"/>
            </c:ext>
          </c:extLst>
        </c:ser>
        <c:ser>
          <c:idx val="1"/>
          <c:order val="1"/>
          <c:tx>
            <c:strRef>
              <c:f>'Whole Season'!$Q$18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'Whole Season'!$R$16:$U$16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'Whole Season'!$R$18:$U$18</c:f>
              <c:numCache>
                <c:formatCode>General</c:formatCode>
                <c:ptCount val="4"/>
                <c:pt idx="0">
                  <c:v>1.46</c:v>
                </c:pt>
                <c:pt idx="1">
                  <c:v>1.34</c:v>
                </c:pt>
                <c:pt idx="2">
                  <c:v>1.48</c:v>
                </c:pt>
                <c:pt idx="3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8-496F-9D81-5E69214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3'!$R$17:$U$17</c:f>
              <c:numCache>
                <c:formatCode>General</c:formatCode>
                <c:ptCount val="4"/>
                <c:pt idx="0">
                  <c:v>3.24</c:v>
                </c:pt>
                <c:pt idx="1">
                  <c:v>3.68</c:v>
                </c:pt>
                <c:pt idx="2">
                  <c:v>2.85</c:v>
                </c:pt>
                <c:pt idx="3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C73-975E-0354B76007CB}"/>
            </c:ext>
          </c:extLst>
        </c:ser>
        <c:ser>
          <c:idx val="1"/>
          <c:order val="1"/>
          <c:tx>
            <c:strRef>
              <c:f>'Week 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3'!$R$18:$U$18</c:f>
              <c:numCache>
                <c:formatCode>General</c:formatCode>
                <c:ptCount val="4"/>
                <c:pt idx="0">
                  <c:v>2.38</c:v>
                </c:pt>
                <c:pt idx="1">
                  <c:v>2.2999999999999998</c:v>
                </c:pt>
                <c:pt idx="2">
                  <c:v>2.36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C73-975E-0354B760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4'!$R$17:$U$17</c:f>
              <c:numCache>
                <c:formatCode>General</c:formatCode>
                <c:ptCount val="4"/>
                <c:pt idx="0">
                  <c:v>1.97</c:v>
                </c:pt>
                <c:pt idx="1">
                  <c:v>2.12</c:v>
                </c:pt>
                <c:pt idx="2">
                  <c:v>1.57</c:v>
                </c:pt>
                <c:pt idx="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F46-9260-F457C16A8620}"/>
            </c:ext>
          </c:extLst>
        </c:ser>
        <c:ser>
          <c:idx val="1"/>
          <c:order val="1"/>
          <c:tx>
            <c:strRef>
              <c:f>'Week 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4'!$R$18:$U$18</c:f>
              <c:numCache>
                <c:formatCode>General</c:formatCode>
                <c:ptCount val="4"/>
                <c:pt idx="0">
                  <c:v>1.2</c:v>
                </c:pt>
                <c:pt idx="1">
                  <c:v>1.23</c:v>
                </c:pt>
                <c:pt idx="2">
                  <c:v>1.23</c:v>
                </c:pt>
                <c:pt idx="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F46-9260-F457C16A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5'!$R$17:$U$17</c:f>
              <c:numCache>
                <c:formatCode>General</c:formatCode>
                <c:ptCount val="4"/>
                <c:pt idx="0">
                  <c:v>2.41</c:v>
                </c:pt>
                <c:pt idx="1">
                  <c:v>2.64</c:v>
                </c:pt>
                <c:pt idx="2">
                  <c:v>2.0099999999999998</c:v>
                </c:pt>
                <c:pt idx="3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9A6-AA60-5F822F0801F4}"/>
            </c:ext>
          </c:extLst>
        </c:ser>
        <c:ser>
          <c:idx val="1"/>
          <c:order val="1"/>
          <c:tx>
            <c:strRef>
              <c:f>'Week 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5'!$R$18:$U$18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1.55</c:v>
                </c:pt>
                <c:pt idx="2">
                  <c:v>1.57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6-49A6-AA60-5F822F08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6'!$R$17:$U$17</c:f>
              <c:numCache>
                <c:formatCode>General</c:formatCode>
                <c:ptCount val="4"/>
                <c:pt idx="0">
                  <c:v>3.14</c:v>
                </c:pt>
                <c:pt idx="1">
                  <c:v>3.36</c:v>
                </c:pt>
                <c:pt idx="2">
                  <c:v>2.61</c:v>
                </c:pt>
                <c:pt idx="3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8-46AD-8B83-6338259015BD}"/>
            </c:ext>
          </c:extLst>
        </c:ser>
        <c:ser>
          <c:idx val="1"/>
          <c:order val="1"/>
          <c:tx>
            <c:strRef>
              <c:f>'Week 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6'!$R$18:$U$18</c:f>
              <c:numCache>
                <c:formatCode>General</c:formatCode>
                <c:ptCount val="4"/>
                <c:pt idx="0">
                  <c:v>1.84</c:v>
                </c:pt>
                <c:pt idx="1">
                  <c:v>1.78</c:v>
                </c:pt>
                <c:pt idx="2">
                  <c:v>1.96</c:v>
                </c:pt>
                <c:pt idx="3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8-46AD-8B83-63382590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7'!$R$17:$U$17</c:f>
              <c:numCache>
                <c:formatCode>General</c:formatCode>
                <c:ptCount val="4"/>
                <c:pt idx="0">
                  <c:v>2.73</c:v>
                </c:pt>
                <c:pt idx="1">
                  <c:v>2.74</c:v>
                </c:pt>
                <c:pt idx="2">
                  <c:v>1.89</c:v>
                </c:pt>
                <c:pt idx="3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0-4901-91A5-9836EA01ADF6}"/>
            </c:ext>
          </c:extLst>
        </c:ser>
        <c:ser>
          <c:idx val="1"/>
          <c:order val="1"/>
          <c:tx>
            <c:strRef>
              <c:f>'Week 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7'!$R$18:$U$18</c:f>
              <c:numCache>
                <c:formatCode>General</c:formatCode>
                <c:ptCount val="4"/>
                <c:pt idx="0">
                  <c:v>1.49</c:v>
                </c:pt>
                <c:pt idx="1">
                  <c:v>1.24</c:v>
                </c:pt>
                <c:pt idx="2">
                  <c:v>1.55</c:v>
                </c:pt>
                <c:pt idx="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0-4901-91A5-9836EA01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8'!$R$17:$U$17</c:f>
              <c:numCache>
                <c:formatCode>General</c:formatCode>
                <c:ptCount val="4"/>
                <c:pt idx="0">
                  <c:v>3.12</c:v>
                </c:pt>
                <c:pt idx="1">
                  <c:v>3.26</c:v>
                </c:pt>
                <c:pt idx="2">
                  <c:v>2.4</c:v>
                </c:pt>
                <c:pt idx="3">
                  <c:v>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AE5-95BC-B0B609F2FFE5}"/>
            </c:ext>
          </c:extLst>
        </c:ser>
        <c:ser>
          <c:idx val="1"/>
          <c:order val="1"/>
          <c:tx>
            <c:strRef>
              <c:f>'Week 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8'!$R$18:$U$18</c:f>
              <c:numCache>
                <c:formatCode>General</c:formatCode>
                <c:ptCount val="4"/>
                <c:pt idx="0">
                  <c:v>1.71</c:v>
                </c:pt>
                <c:pt idx="1">
                  <c:v>1.86</c:v>
                </c:pt>
                <c:pt idx="2">
                  <c:v>1.77</c:v>
                </c:pt>
                <c:pt idx="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AE5-95BC-B0B609F2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9'!$R$17:$U$17</c:f>
              <c:numCache>
                <c:formatCode>General</c:formatCode>
                <c:ptCount val="4"/>
                <c:pt idx="0">
                  <c:v>2.52</c:v>
                </c:pt>
                <c:pt idx="1">
                  <c:v>2.72</c:v>
                </c:pt>
                <c:pt idx="2">
                  <c:v>1.78</c:v>
                </c:pt>
                <c:pt idx="3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4880-B47B-52609F8E9749}"/>
            </c:ext>
          </c:extLst>
        </c:ser>
        <c:ser>
          <c:idx val="1"/>
          <c:order val="1"/>
          <c:tx>
            <c:strRef>
              <c:f>'Week 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9'!$R$18:$U$18</c:f>
              <c:numCache>
                <c:formatCode>General</c:formatCode>
                <c:ptCount val="4"/>
                <c:pt idx="0">
                  <c:v>1.53</c:v>
                </c:pt>
                <c:pt idx="1">
                  <c:v>1.36</c:v>
                </c:pt>
                <c:pt idx="2">
                  <c:v>1.59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5-4880-B47B-52609F8E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10'!$R$17:$U$17</c:f>
              <c:numCache>
                <c:formatCode>General</c:formatCode>
                <c:ptCount val="4"/>
                <c:pt idx="0">
                  <c:v>3.03</c:v>
                </c:pt>
                <c:pt idx="1">
                  <c:v>3.19</c:v>
                </c:pt>
                <c:pt idx="2">
                  <c:v>1.95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DCB-A038-882C43255D81}"/>
            </c:ext>
          </c:extLst>
        </c:ser>
        <c:ser>
          <c:idx val="1"/>
          <c:order val="1"/>
          <c:tx>
            <c:strRef>
              <c:f>'Week 10'!$Q$18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10'!$R$18:$U$18</c:f>
              <c:numCache>
                <c:formatCode>General</c:formatCode>
                <c:ptCount val="4"/>
                <c:pt idx="0">
                  <c:v>1.88</c:v>
                </c:pt>
                <c:pt idx="1">
                  <c:v>1.54</c:v>
                </c:pt>
                <c:pt idx="2">
                  <c:v>1.94</c:v>
                </c:pt>
                <c:pt idx="3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DCB-A038-882C432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11'!$R$17:$U$17</c:f>
              <c:numCache>
                <c:formatCode>General</c:formatCode>
                <c:ptCount val="4"/>
                <c:pt idx="0">
                  <c:v>2.4300000000000002</c:v>
                </c:pt>
                <c:pt idx="1">
                  <c:v>2.56</c:v>
                </c:pt>
                <c:pt idx="2">
                  <c:v>1.53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BB6-91A9-9F194103E9A7}"/>
            </c:ext>
          </c:extLst>
        </c:ser>
        <c:ser>
          <c:idx val="1"/>
          <c:order val="1"/>
          <c:tx>
            <c:strRef>
              <c:f>'Week 11'!$Q$18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11'!$R$18:$U$18</c:f>
              <c:numCache>
                <c:formatCode>General</c:formatCode>
                <c:ptCount val="4"/>
                <c:pt idx="0">
                  <c:v>1.59</c:v>
                </c:pt>
                <c:pt idx="1">
                  <c:v>1.22</c:v>
                </c:pt>
                <c:pt idx="2">
                  <c:v>1.64</c:v>
                </c:pt>
                <c:pt idx="3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BB6-91A9-9F194103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12'!$R$17:$U$17</c:f>
              <c:numCache>
                <c:formatCode>General</c:formatCode>
                <c:ptCount val="4"/>
                <c:pt idx="0">
                  <c:v>2</c:v>
                </c:pt>
                <c:pt idx="1">
                  <c:v>2.09</c:v>
                </c:pt>
                <c:pt idx="2">
                  <c:v>1.08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3-46AA-BA1D-53D931FCE4EC}"/>
            </c:ext>
          </c:extLst>
        </c:ser>
        <c:ser>
          <c:idx val="1"/>
          <c:order val="1"/>
          <c:tx>
            <c:strRef>
              <c:f>'Week 12'!$Q$18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1.04</c:v>
                </c:pt>
                <c:pt idx="2">
                  <c:v>1.35</c:v>
                </c:pt>
                <c:pt idx="3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3-46AA-BA1D-53D931FC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Mean</a:t>
            </a:r>
            <a:r>
              <a:rPr lang="en-US" baseline="0"/>
              <a:t> Daily Sapflow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ACF-8F35-26453C5E553E}"/>
            </c:ext>
          </c:extLst>
        </c:ser>
        <c:ser>
          <c:idx val="1"/>
          <c:order val="1"/>
          <c:tx>
            <c:strRef>
              <c:f>Trend!$C$3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4ACF-8F35-26453C5E553E}"/>
            </c:ext>
          </c:extLst>
        </c:ser>
        <c:ser>
          <c:idx val="2"/>
          <c:order val="2"/>
          <c:tx>
            <c:strRef>
              <c:f>Trend!$D$3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B-4ACF-8F35-26453C5E553E}"/>
            </c:ext>
          </c:extLst>
        </c:ser>
        <c:ser>
          <c:idx val="3"/>
          <c:order val="3"/>
          <c:tx>
            <c:strRef>
              <c:f>Trend!$E$3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B-4ACF-8F35-26453C5E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6607"/>
        <c:crosses val="autoZero"/>
        <c:crossBetween val="midCat"/>
      </c:valAx>
      <c:valAx>
        <c:axId val="12030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13'!$R$17:$U$17</c:f>
              <c:numCache>
                <c:formatCode>General</c:formatCode>
                <c:ptCount val="4"/>
                <c:pt idx="0">
                  <c:v>2.2200000000000002</c:v>
                </c:pt>
                <c:pt idx="1">
                  <c:v>2.6</c:v>
                </c:pt>
                <c:pt idx="2">
                  <c:v>1.31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63D-A34F-E58B1745042C}"/>
            </c:ext>
          </c:extLst>
        </c:ser>
        <c:ser>
          <c:idx val="1"/>
          <c:order val="1"/>
          <c:tx>
            <c:strRef>
              <c:f>'Week 13'!$Q$18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13'!$R$18:$U$18</c:f>
              <c:numCache>
                <c:formatCode>General</c:formatCode>
                <c:ptCount val="4"/>
                <c:pt idx="0">
                  <c:v>1.75</c:v>
                </c:pt>
                <c:pt idx="1">
                  <c:v>1.61</c:v>
                </c:pt>
                <c:pt idx="2">
                  <c:v>1.79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A-463D-A34F-E58B1745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14'!$R$17:$U$17</c:f>
              <c:numCache>
                <c:formatCode>General</c:formatCode>
                <c:ptCount val="4"/>
                <c:pt idx="0">
                  <c:v>1.756</c:v>
                </c:pt>
                <c:pt idx="1">
                  <c:v>1.915</c:v>
                </c:pt>
                <c:pt idx="2">
                  <c:v>0.95799999999999996</c:v>
                </c:pt>
                <c:pt idx="3">
                  <c:v>1.766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91D-AD34-4A425BD39878}"/>
            </c:ext>
          </c:extLst>
        </c:ser>
        <c:ser>
          <c:idx val="1"/>
          <c:order val="1"/>
          <c:tx>
            <c:strRef>
              <c:f>'Week 14'!$Q$18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14'!$R$18:$U$18</c:f>
              <c:numCache>
                <c:formatCode>General</c:formatCode>
                <c:ptCount val="4"/>
                <c:pt idx="0">
                  <c:v>1.292</c:v>
                </c:pt>
                <c:pt idx="1">
                  <c:v>1.2470000000000001</c:v>
                </c:pt>
                <c:pt idx="2">
                  <c:v>1.323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91D-AD34-4A425BD3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15'!$R$17:$U$17</c:f>
              <c:numCache>
                <c:formatCode>General</c:formatCode>
                <c:ptCount val="4"/>
                <c:pt idx="0">
                  <c:v>1.5589999999999999</c:v>
                </c:pt>
                <c:pt idx="1">
                  <c:v>1.667</c:v>
                </c:pt>
                <c:pt idx="2">
                  <c:v>1.234</c:v>
                </c:pt>
                <c:pt idx="3">
                  <c:v>1.278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F-4FE7-96F3-A8795E80DFED}"/>
            </c:ext>
          </c:extLst>
        </c:ser>
        <c:ser>
          <c:idx val="1"/>
          <c:order val="1"/>
          <c:tx>
            <c:strRef>
              <c:f>'Week 15'!$Q$18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15'!$R$18:$U$18</c:f>
              <c:numCache>
                <c:formatCode>General</c:formatCode>
                <c:ptCount val="4"/>
                <c:pt idx="0">
                  <c:v>0.96099999999999997</c:v>
                </c:pt>
                <c:pt idx="1">
                  <c:v>0.92400000000000004</c:v>
                </c:pt>
                <c:pt idx="2">
                  <c:v>0.88800000000000001</c:v>
                </c:pt>
                <c:pt idx="3">
                  <c:v>1.0049999999999999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F-4FE7-96F3-A8795E80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16'!$Q$17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16'!$R$17:$U$17</c:f>
              <c:numCache>
                <c:formatCode>General</c:formatCode>
                <c:ptCount val="4"/>
                <c:pt idx="0">
                  <c:v>2.12</c:v>
                </c:pt>
                <c:pt idx="1">
                  <c:v>2.37</c:v>
                </c:pt>
                <c:pt idx="2">
                  <c:v>1.53</c:v>
                </c:pt>
                <c:pt idx="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92C-A205-84CEC2BAF3D3}"/>
            </c:ext>
          </c:extLst>
        </c:ser>
        <c:ser>
          <c:idx val="1"/>
          <c:order val="1"/>
          <c:tx>
            <c:strRef>
              <c:f>'Week 16'!$Q$18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16'!$R$16:$U$16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16'!$R$18:$U$18</c:f>
              <c:numCache>
                <c:formatCode>General</c:formatCode>
                <c:ptCount val="4"/>
                <c:pt idx="0">
                  <c:v>1.35</c:v>
                </c:pt>
                <c:pt idx="1">
                  <c:v>1.32</c:v>
                </c:pt>
                <c:pt idx="2">
                  <c:v>1.39</c:v>
                </c:pt>
                <c:pt idx="3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92C-A205-84CEC2BA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17'!$Q$17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17'!$R$17:$U$17</c:f>
              <c:numCache>
                <c:formatCode>General</c:formatCode>
                <c:ptCount val="4"/>
                <c:pt idx="0">
                  <c:v>2.35</c:v>
                </c:pt>
                <c:pt idx="1">
                  <c:v>2.81</c:v>
                </c:pt>
                <c:pt idx="2">
                  <c:v>1.56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076-8E60-A11F50A489C1}"/>
            </c:ext>
          </c:extLst>
        </c:ser>
        <c:ser>
          <c:idx val="1"/>
          <c:order val="1"/>
          <c:tx>
            <c:strRef>
              <c:f>'Week 17'!$Q$18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17'!$R$16:$U$16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17'!$R$18:$U$18</c:f>
              <c:numCache>
                <c:formatCode>General</c:formatCode>
                <c:ptCount val="4"/>
                <c:pt idx="0">
                  <c:v>1.7</c:v>
                </c:pt>
                <c:pt idx="1">
                  <c:v>1.59</c:v>
                </c:pt>
                <c:pt idx="2">
                  <c:v>1.73</c:v>
                </c:pt>
                <c:pt idx="3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076-8E60-A11F50A4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18'!$Q$17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18'!$R$17:$U$17</c:f>
              <c:numCache>
                <c:formatCode>General</c:formatCode>
                <c:ptCount val="4"/>
                <c:pt idx="0">
                  <c:v>1.6859999999999999</c:v>
                </c:pt>
                <c:pt idx="1">
                  <c:v>1.839</c:v>
                </c:pt>
                <c:pt idx="2">
                  <c:v>0.83</c:v>
                </c:pt>
                <c:pt idx="3">
                  <c:v>1.732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4-4B45-851D-1329F487DDBB}"/>
            </c:ext>
          </c:extLst>
        </c:ser>
        <c:ser>
          <c:idx val="1"/>
          <c:order val="1"/>
          <c:tx>
            <c:strRef>
              <c:f>'Week 18'!$Q$18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18'!$R$16:$U$16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18'!$R$18:$U$18</c:f>
              <c:numCache>
                <c:formatCode>General</c:formatCode>
                <c:ptCount val="4"/>
                <c:pt idx="0">
                  <c:v>1.3260000000000001</c:v>
                </c:pt>
                <c:pt idx="1">
                  <c:v>1.202</c:v>
                </c:pt>
                <c:pt idx="2">
                  <c:v>1.159</c:v>
                </c:pt>
                <c:pt idx="3">
                  <c:v>0.93100000000000005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4-4B45-851D-1329F487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19'!$Q$17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19'!$R$17:$U$17</c:f>
              <c:numCache>
                <c:formatCode>General</c:formatCode>
                <c:ptCount val="4"/>
                <c:pt idx="0">
                  <c:v>1.133</c:v>
                </c:pt>
                <c:pt idx="1">
                  <c:v>1.083</c:v>
                </c:pt>
                <c:pt idx="2">
                  <c:v>0.58899999999999997</c:v>
                </c:pt>
                <c:pt idx="3">
                  <c:v>1.004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B51-9B6E-AEA1FE5E1A22}"/>
            </c:ext>
          </c:extLst>
        </c:ser>
        <c:ser>
          <c:idx val="1"/>
          <c:order val="1"/>
          <c:tx>
            <c:strRef>
              <c:f>'Week 19'!$Q$18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19'!$R$16:$U$16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19'!$R$18:$U$18</c:f>
              <c:numCache>
                <c:formatCode>General</c:formatCode>
                <c:ptCount val="4"/>
                <c:pt idx="0">
                  <c:v>0.75800000000000001</c:v>
                </c:pt>
                <c:pt idx="1">
                  <c:v>0.71</c:v>
                </c:pt>
                <c:pt idx="2">
                  <c:v>0.78700000000000003</c:v>
                </c:pt>
                <c:pt idx="3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B51-9B6E-AEA1FE5E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20'!$Q$17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2.35</c:v>
                </c:pt>
                <c:pt idx="2">
                  <c:v>1.42</c:v>
                </c:pt>
                <c:pt idx="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DB2-BB03-1FDC413820EF}"/>
            </c:ext>
          </c:extLst>
        </c:ser>
        <c:ser>
          <c:idx val="1"/>
          <c:order val="1"/>
          <c:tx>
            <c:strRef>
              <c:f>'Week 20'!$Q$18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20'!$R$16:$U$16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20'!$R$18:$U$18</c:f>
              <c:numCache>
                <c:formatCode>General</c:formatCode>
                <c:ptCount val="4"/>
                <c:pt idx="0">
                  <c:v>1.33</c:v>
                </c:pt>
                <c:pt idx="1">
                  <c:v>1.0900000000000001</c:v>
                </c:pt>
                <c:pt idx="2">
                  <c:v>1.23</c:v>
                </c:pt>
                <c:pt idx="3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9-4DB2-BB03-1FDC4138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21'!$R$17:$U$17</c:f>
              <c:numCache>
                <c:formatCode>General</c:formatCode>
                <c:ptCount val="4"/>
                <c:pt idx="0">
                  <c:v>1.5049999999999999</c:v>
                </c:pt>
                <c:pt idx="1">
                  <c:v>1.8140000000000001</c:v>
                </c:pt>
                <c:pt idx="2">
                  <c:v>1.0149999999999999</c:v>
                </c:pt>
                <c:pt idx="3">
                  <c:v>1.4550000000000001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65F-9FAB-4861AE24A6D6}"/>
            </c:ext>
          </c:extLst>
        </c:ser>
        <c:ser>
          <c:idx val="1"/>
          <c:order val="1"/>
          <c:tx>
            <c:strRef>
              <c:f>'Week 21'!$Q$18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21'!$R$18:$U$18</c:f>
              <c:numCache>
                <c:formatCode>General</c:formatCode>
                <c:ptCount val="4"/>
                <c:pt idx="0">
                  <c:v>0.95899999999999996</c:v>
                </c:pt>
                <c:pt idx="1">
                  <c:v>0.79400000000000004</c:v>
                </c:pt>
                <c:pt idx="2">
                  <c:v>0.90600000000000003</c:v>
                </c:pt>
                <c:pt idx="3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6-465F-9FAB-4861AE24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22'!$R$17:$U$17</c:f>
              <c:numCache>
                <c:formatCode>General</c:formatCode>
                <c:ptCount val="4"/>
                <c:pt idx="0">
                  <c:v>2.02</c:v>
                </c:pt>
                <c:pt idx="1">
                  <c:v>2.46</c:v>
                </c:pt>
                <c:pt idx="2">
                  <c:v>1.46</c:v>
                </c:pt>
                <c:pt idx="3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0AF-8997-8F8C8C6B34BB}"/>
            </c:ext>
          </c:extLst>
        </c:ser>
        <c:ser>
          <c:idx val="1"/>
          <c:order val="1"/>
          <c:tx>
            <c:strRef>
              <c:f>'Week 22'!$Q$18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22'!$R$18:$U$18</c:f>
              <c:numCache>
                <c:formatCode>General</c:formatCode>
                <c:ptCount val="4"/>
                <c:pt idx="0">
                  <c:v>1.3</c:v>
                </c:pt>
                <c:pt idx="1">
                  <c:v>1.1299999999999999</c:v>
                </c:pt>
                <c:pt idx="2">
                  <c:v>1.31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40AF-8997-8F8C8C6B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Mean</a:t>
            </a:r>
            <a:r>
              <a:rPr lang="en-US" baseline="0"/>
              <a:t> Daily Sapflow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8-4F71-A92E-B200A928007D}"/>
            </c:ext>
          </c:extLst>
        </c:ser>
        <c:ser>
          <c:idx val="1"/>
          <c:order val="1"/>
          <c:tx>
            <c:strRef>
              <c:f>Trend!$G$3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8-4F71-A92E-B200A928007D}"/>
            </c:ext>
          </c:extLst>
        </c:ser>
        <c:ser>
          <c:idx val="2"/>
          <c:order val="2"/>
          <c:tx>
            <c:strRef>
              <c:f>Trend!$H$3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8-4F71-A92E-B200A928007D}"/>
            </c:ext>
          </c:extLst>
        </c:ser>
        <c:ser>
          <c:idx val="3"/>
          <c:order val="3"/>
          <c:tx>
            <c:strRef>
              <c:f>Trend!$I$3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8-4F71-A92E-B200A928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2447"/>
        <c:axId val="1203066607"/>
      </c:scatterChart>
      <c:valAx>
        <c:axId val="1203062447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6607"/>
        <c:crosses val="autoZero"/>
        <c:crossBetween val="midCat"/>
      </c:valAx>
      <c:valAx>
        <c:axId val="12030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23'!$Q$17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23'!$R$17:$U$17</c:f>
              <c:numCache>
                <c:formatCode>General</c:formatCode>
                <c:ptCount val="4"/>
                <c:pt idx="0">
                  <c:v>2</c:v>
                </c:pt>
                <c:pt idx="1">
                  <c:v>2.59</c:v>
                </c:pt>
                <c:pt idx="2">
                  <c:v>1.64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E6A-A877-60FE409CE83D}"/>
            </c:ext>
          </c:extLst>
        </c:ser>
        <c:ser>
          <c:idx val="1"/>
          <c:order val="1"/>
          <c:tx>
            <c:strRef>
              <c:f>'Week 23'!$Q$18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23'!$R$16:$U$16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23'!$R$18:$U$18</c:f>
              <c:numCache>
                <c:formatCode>General</c:formatCode>
                <c:ptCount val="4"/>
                <c:pt idx="0">
                  <c:v>1.45</c:v>
                </c:pt>
                <c:pt idx="1">
                  <c:v>1.26</c:v>
                </c:pt>
                <c:pt idx="2">
                  <c:v>1.44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4E6A-A877-60FE409C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24'!$Q$17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24'!$R$17:$U$17</c:f>
              <c:numCache>
                <c:formatCode>General</c:formatCode>
                <c:ptCount val="4"/>
                <c:pt idx="0">
                  <c:v>1.92</c:v>
                </c:pt>
                <c:pt idx="1">
                  <c:v>2.4500000000000002</c:v>
                </c:pt>
                <c:pt idx="2">
                  <c:v>1.59</c:v>
                </c:pt>
                <c:pt idx="3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5-4E19-BDF3-8768274E7CE2}"/>
            </c:ext>
          </c:extLst>
        </c:ser>
        <c:ser>
          <c:idx val="1"/>
          <c:order val="1"/>
          <c:tx>
            <c:strRef>
              <c:f>'Week 24'!$Q$18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24'!$R$16:$U$16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24'!$R$18:$U$18</c:f>
              <c:numCache>
                <c:formatCode>General</c:formatCode>
                <c:ptCount val="4"/>
                <c:pt idx="0">
                  <c:v>1.62</c:v>
                </c:pt>
                <c:pt idx="1">
                  <c:v>1.5</c:v>
                </c:pt>
                <c:pt idx="2">
                  <c:v>1.84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5-4E19-BDF3-8768274E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25'!$Q$17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25'!$R$17:$U$17</c:f>
              <c:numCache>
                <c:formatCode>General</c:formatCode>
                <c:ptCount val="4"/>
                <c:pt idx="0">
                  <c:v>1.93</c:v>
                </c:pt>
                <c:pt idx="1">
                  <c:v>1.99</c:v>
                </c:pt>
                <c:pt idx="2">
                  <c:v>1.18</c:v>
                </c:pt>
                <c:pt idx="3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2C3-9B43-CA96B8EF920F}"/>
            </c:ext>
          </c:extLst>
        </c:ser>
        <c:ser>
          <c:idx val="1"/>
          <c:order val="1"/>
          <c:tx>
            <c:strRef>
              <c:f>'Week 25'!$Q$18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25'!$R$16:$U$16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25'!$R$18:$U$18</c:f>
              <c:numCache>
                <c:formatCode>General</c:formatCode>
                <c:ptCount val="4"/>
                <c:pt idx="0">
                  <c:v>1.69</c:v>
                </c:pt>
                <c:pt idx="1">
                  <c:v>1.33</c:v>
                </c:pt>
                <c:pt idx="2">
                  <c:v>1.62</c:v>
                </c:pt>
                <c:pt idx="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2C3-9B43-CA96B8EF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A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Trend!$B$4:$B$28</c:f>
              <c:numCache>
                <c:formatCode>General</c:formatCode>
                <c:ptCount val="25"/>
                <c:pt idx="0">
                  <c:v>2.34</c:v>
                </c:pt>
                <c:pt idx="1">
                  <c:v>2.67</c:v>
                </c:pt>
                <c:pt idx="2">
                  <c:v>3.24</c:v>
                </c:pt>
                <c:pt idx="3">
                  <c:v>1.97</c:v>
                </c:pt>
                <c:pt idx="4">
                  <c:v>2.41</c:v>
                </c:pt>
                <c:pt idx="5">
                  <c:v>3.14</c:v>
                </c:pt>
                <c:pt idx="6">
                  <c:v>2.73</c:v>
                </c:pt>
                <c:pt idx="7">
                  <c:v>3.12</c:v>
                </c:pt>
                <c:pt idx="8">
                  <c:v>2.52</c:v>
                </c:pt>
                <c:pt idx="9">
                  <c:v>3.03</c:v>
                </c:pt>
                <c:pt idx="10">
                  <c:v>2.4300000000000002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1.756</c:v>
                </c:pt>
                <c:pt idx="14">
                  <c:v>1.5589999999999999</c:v>
                </c:pt>
                <c:pt idx="15">
                  <c:v>2.12</c:v>
                </c:pt>
                <c:pt idx="16">
                  <c:v>2.35</c:v>
                </c:pt>
                <c:pt idx="17">
                  <c:v>1.6859999999999999</c:v>
                </c:pt>
                <c:pt idx="18">
                  <c:v>1.133</c:v>
                </c:pt>
                <c:pt idx="19">
                  <c:v>2.02</c:v>
                </c:pt>
                <c:pt idx="20">
                  <c:v>1.5049999999999999</c:v>
                </c:pt>
                <c:pt idx="21">
                  <c:v>2.02</c:v>
                </c:pt>
                <c:pt idx="22">
                  <c:v>2</c:v>
                </c:pt>
                <c:pt idx="23">
                  <c:v>1.92</c:v>
                </c:pt>
                <c:pt idx="24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20F-A960-C3AE316D7714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Trend!$F$4:$F$28</c:f>
              <c:numCache>
                <c:formatCode>General</c:formatCode>
                <c:ptCount val="25"/>
                <c:pt idx="0">
                  <c:v>1.65</c:v>
                </c:pt>
                <c:pt idx="1">
                  <c:v>1.82</c:v>
                </c:pt>
                <c:pt idx="2">
                  <c:v>2.38</c:v>
                </c:pt>
                <c:pt idx="3">
                  <c:v>1.2</c:v>
                </c:pt>
                <c:pt idx="4">
                  <c:v>1.45</c:v>
                </c:pt>
                <c:pt idx="5">
                  <c:v>1.84</c:v>
                </c:pt>
                <c:pt idx="6">
                  <c:v>1.49</c:v>
                </c:pt>
                <c:pt idx="7">
                  <c:v>1.71</c:v>
                </c:pt>
                <c:pt idx="8">
                  <c:v>1.53</c:v>
                </c:pt>
                <c:pt idx="9">
                  <c:v>1.88</c:v>
                </c:pt>
                <c:pt idx="10">
                  <c:v>1.59</c:v>
                </c:pt>
                <c:pt idx="11">
                  <c:v>1.3</c:v>
                </c:pt>
                <c:pt idx="12">
                  <c:v>1.75</c:v>
                </c:pt>
                <c:pt idx="13">
                  <c:v>1.292</c:v>
                </c:pt>
                <c:pt idx="14">
                  <c:v>0.96099999999999997</c:v>
                </c:pt>
                <c:pt idx="15">
                  <c:v>1.35</c:v>
                </c:pt>
                <c:pt idx="16">
                  <c:v>1.7</c:v>
                </c:pt>
                <c:pt idx="17">
                  <c:v>1.3260000000000001</c:v>
                </c:pt>
                <c:pt idx="18">
                  <c:v>0.75800000000000001</c:v>
                </c:pt>
                <c:pt idx="19">
                  <c:v>1.33</c:v>
                </c:pt>
                <c:pt idx="20">
                  <c:v>0.95899999999999996</c:v>
                </c:pt>
                <c:pt idx="21">
                  <c:v>1.3</c:v>
                </c:pt>
                <c:pt idx="22">
                  <c:v>1.45</c:v>
                </c:pt>
                <c:pt idx="23">
                  <c:v>1.62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5-420F-A960-C3AE316D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B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Trend!$C$4:$C$28</c:f>
              <c:numCache>
                <c:formatCode>General</c:formatCode>
                <c:ptCount val="25"/>
                <c:pt idx="0">
                  <c:v>2.66</c:v>
                </c:pt>
                <c:pt idx="1">
                  <c:v>2.88</c:v>
                </c:pt>
                <c:pt idx="2">
                  <c:v>3.68</c:v>
                </c:pt>
                <c:pt idx="3">
                  <c:v>2.12</c:v>
                </c:pt>
                <c:pt idx="4">
                  <c:v>2.64</c:v>
                </c:pt>
                <c:pt idx="5">
                  <c:v>3.36</c:v>
                </c:pt>
                <c:pt idx="6">
                  <c:v>2.74</c:v>
                </c:pt>
                <c:pt idx="7">
                  <c:v>3.26</c:v>
                </c:pt>
                <c:pt idx="8">
                  <c:v>2.72</c:v>
                </c:pt>
                <c:pt idx="9">
                  <c:v>3.19</c:v>
                </c:pt>
                <c:pt idx="10">
                  <c:v>2.56</c:v>
                </c:pt>
                <c:pt idx="11">
                  <c:v>2.09</c:v>
                </c:pt>
                <c:pt idx="12">
                  <c:v>2.6</c:v>
                </c:pt>
                <c:pt idx="13">
                  <c:v>1.915</c:v>
                </c:pt>
                <c:pt idx="14">
                  <c:v>1.667</c:v>
                </c:pt>
                <c:pt idx="15">
                  <c:v>2.37</c:v>
                </c:pt>
                <c:pt idx="16">
                  <c:v>2.81</c:v>
                </c:pt>
                <c:pt idx="17">
                  <c:v>1.839</c:v>
                </c:pt>
                <c:pt idx="18">
                  <c:v>1.083</c:v>
                </c:pt>
                <c:pt idx="19">
                  <c:v>2.35</c:v>
                </c:pt>
                <c:pt idx="20">
                  <c:v>1.8140000000000001</c:v>
                </c:pt>
                <c:pt idx="21">
                  <c:v>2.46</c:v>
                </c:pt>
                <c:pt idx="22">
                  <c:v>2.59</c:v>
                </c:pt>
                <c:pt idx="23">
                  <c:v>2.4500000000000002</c:v>
                </c:pt>
                <c:pt idx="2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C-41DC-90B9-A63637C2EED7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Trend!$G$4:$G$28</c:f>
              <c:numCache>
                <c:formatCode>General</c:formatCode>
                <c:ptCount val="25"/>
                <c:pt idx="0">
                  <c:v>1.47</c:v>
                </c:pt>
                <c:pt idx="1">
                  <c:v>1.74</c:v>
                </c:pt>
                <c:pt idx="2">
                  <c:v>2.2999999999999998</c:v>
                </c:pt>
                <c:pt idx="3">
                  <c:v>1.23</c:v>
                </c:pt>
                <c:pt idx="4">
                  <c:v>1.55</c:v>
                </c:pt>
                <c:pt idx="5">
                  <c:v>1.78</c:v>
                </c:pt>
                <c:pt idx="6">
                  <c:v>1.24</c:v>
                </c:pt>
                <c:pt idx="7">
                  <c:v>1.86</c:v>
                </c:pt>
                <c:pt idx="8">
                  <c:v>1.36</c:v>
                </c:pt>
                <c:pt idx="9">
                  <c:v>1.54</c:v>
                </c:pt>
                <c:pt idx="10">
                  <c:v>1.22</c:v>
                </c:pt>
                <c:pt idx="11">
                  <c:v>1.04</c:v>
                </c:pt>
                <c:pt idx="12">
                  <c:v>1.61</c:v>
                </c:pt>
                <c:pt idx="13">
                  <c:v>1.2470000000000001</c:v>
                </c:pt>
                <c:pt idx="14">
                  <c:v>0.92400000000000004</c:v>
                </c:pt>
                <c:pt idx="15">
                  <c:v>1.32</c:v>
                </c:pt>
                <c:pt idx="16">
                  <c:v>1.59</c:v>
                </c:pt>
                <c:pt idx="17">
                  <c:v>1.202</c:v>
                </c:pt>
                <c:pt idx="18">
                  <c:v>0.71</c:v>
                </c:pt>
                <c:pt idx="19">
                  <c:v>1.0900000000000001</c:v>
                </c:pt>
                <c:pt idx="20">
                  <c:v>0.79400000000000004</c:v>
                </c:pt>
                <c:pt idx="21">
                  <c:v>1.1299999999999999</c:v>
                </c:pt>
                <c:pt idx="22">
                  <c:v>1.26</c:v>
                </c:pt>
                <c:pt idx="23">
                  <c:v>1.5</c:v>
                </c:pt>
                <c:pt idx="2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C-41DC-90B9-A63637C2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C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Trend!$D$4:$D$28</c:f>
              <c:numCache>
                <c:formatCode>General</c:formatCode>
                <c:ptCount val="25"/>
                <c:pt idx="0">
                  <c:v>2.02</c:v>
                </c:pt>
                <c:pt idx="1">
                  <c:v>2.17</c:v>
                </c:pt>
                <c:pt idx="2">
                  <c:v>2.85</c:v>
                </c:pt>
                <c:pt idx="3">
                  <c:v>1.57</c:v>
                </c:pt>
                <c:pt idx="4">
                  <c:v>2.0099999999999998</c:v>
                </c:pt>
                <c:pt idx="5">
                  <c:v>2.61</c:v>
                </c:pt>
                <c:pt idx="6">
                  <c:v>1.89</c:v>
                </c:pt>
                <c:pt idx="7">
                  <c:v>2.4</c:v>
                </c:pt>
                <c:pt idx="8">
                  <c:v>1.78</c:v>
                </c:pt>
                <c:pt idx="9">
                  <c:v>1.95</c:v>
                </c:pt>
                <c:pt idx="10">
                  <c:v>1.53</c:v>
                </c:pt>
                <c:pt idx="11">
                  <c:v>1.08</c:v>
                </c:pt>
                <c:pt idx="12">
                  <c:v>1.31</c:v>
                </c:pt>
                <c:pt idx="13">
                  <c:v>0.95799999999999996</c:v>
                </c:pt>
                <c:pt idx="14">
                  <c:v>1.234</c:v>
                </c:pt>
                <c:pt idx="15">
                  <c:v>1.53</c:v>
                </c:pt>
                <c:pt idx="16">
                  <c:v>1.56</c:v>
                </c:pt>
                <c:pt idx="17">
                  <c:v>0.83</c:v>
                </c:pt>
                <c:pt idx="18">
                  <c:v>0.58899999999999997</c:v>
                </c:pt>
                <c:pt idx="19">
                  <c:v>1.42</c:v>
                </c:pt>
                <c:pt idx="20">
                  <c:v>1.0149999999999999</c:v>
                </c:pt>
                <c:pt idx="21">
                  <c:v>1.46</c:v>
                </c:pt>
                <c:pt idx="22">
                  <c:v>1.64</c:v>
                </c:pt>
                <c:pt idx="23">
                  <c:v>1.59</c:v>
                </c:pt>
                <c:pt idx="2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4-4D3B-A511-3E631DDFED62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Trend!$H$4:$H$28</c:f>
              <c:numCache>
                <c:formatCode>General</c:formatCode>
                <c:ptCount val="25"/>
                <c:pt idx="0">
                  <c:v>1.73</c:v>
                </c:pt>
                <c:pt idx="1">
                  <c:v>1.76</c:v>
                </c:pt>
                <c:pt idx="2">
                  <c:v>2.36</c:v>
                </c:pt>
                <c:pt idx="3">
                  <c:v>1.23</c:v>
                </c:pt>
                <c:pt idx="4">
                  <c:v>1.57</c:v>
                </c:pt>
                <c:pt idx="5">
                  <c:v>1.96</c:v>
                </c:pt>
                <c:pt idx="6">
                  <c:v>1.55</c:v>
                </c:pt>
                <c:pt idx="7">
                  <c:v>1.77</c:v>
                </c:pt>
                <c:pt idx="8">
                  <c:v>1.59</c:v>
                </c:pt>
                <c:pt idx="9">
                  <c:v>1.94</c:v>
                </c:pt>
                <c:pt idx="10">
                  <c:v>1.64</c:v>
                </c:pt>
                <c:pt idx="11">
                  <c:v>1.35</c:v>
                </c:pt>
                <c:pt idx="12">
                  <c:v>1.79</c:v>
                </c:pt>
                <c:pt idx="13">
                  <c:v>1.323</c:v>
                </c:pt>
                <c:pt idx="14">
                  <c:v>0.88800000000000001</c:v>
                </c:pt>
                <c:pt idx="15">
                  <c:v>1.39</c:v>
                </c:pt>
                <c:pt idx="16">
                  <c:v>1.73</c:v>
                </c:pt>
                <c:pt idx="17">
                  <c:v>1.159</c:v>
                </c:pt>
                <c:pt idx="18">
                  <c:v>0.78700000000000003</c:v>
                </c:pt>
                <c:pt idx="19">
                  <c:v>1.23</c:v>
                </c:pt>
                <c:pt idx="20">
                  <c:v>0.90600000000000003</c:v>
                </c:pt>
                <c:pt idx="21">
                  <c:v>1.31</c:v>
                </c:pt>
                <c:pt idx="22">
                  <c:v>1.44</c:v>
                </c:pt>
                <c:pt idx="23">
                  <c:v>1.84</c:v>
                </c:pt>
                <c:pt idx="24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D3B-A511-3E631DDF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</a:t>
            </a:r>
            <a:r>
              <a:rPr lang="en-US" baseline="0"/>
              <a:t> O Mean Daily Sapflow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Trend!$E$4:$E$28</c:f>
              <c:numCache>
                <c:formatCode>General</c:formatCode>
                <c:ptCount val="25"/>
                <c:pt idx="0">
                  <c:v>2.41</c:v>
                </c:pt>
                <c:pt idx="1">
                  <c:v>2.5499999999999998</c:v>
                </c:pt>
                <c:pt idx="2">
                  <c:v>3.45</c:v>
                </c:pt>
                <c:pt idx="3">
                  <c:v>1.89</c:v>
                </c:pt>
                <c:pt idx="4">
                  <c:v>2.35</c:v>
                </c:pt>
                <c:pt idx="5">
                  <c:v>2.96</c:v>
                </c:pt>
                <c:pt idx="6">
                  <c:v>2.2200000000000002</c:v>
                </c:pt>
                <c:pt idx="7">
                  <c:v>3.27</c:v>
                </c:pt>
                <c:pt idx="8">
                  <c:v>2.42</c:v>
                </c:pt>
                <c:pt idx="9">
                  <c:v>2.76</c:v>
                </c:pt>
                <c:pt idx="10">
                  <c:v>2.2000000000000002</c:v>
                </c:pt>
                <c:pt idx="11">
                  <c:v>1.86</c:v>
                </c:pt>
                <c:pt idx="12">
                  <c:v>2.36</c:v>
                </c:pt>
                <c:pt idx="13">
                  <c:v>1.766</c:v>
                </c:pt>
                <c:pt idx="14">
                  <c:v>1.278</c:v>
                </c:pt>
                <c:pt idx="15">
                  <c:v>1.98</c:v>
                </c:pt>
                <c:pt idx="16">
                  <c:v>2.4</c:v>
                </c:pt>
                <c:pt idx="17">
                  <c:v>1.732</c:v>
                </c:pt>
                <c:pt idx="18">
                  <c:v>1.004</c:v>
                </c:pt>
                <c:pt idx="19">
                  <c:v>1.94</c:v>
                </c:pt>
                <c:pt idx="20">
                  <c:v>1.4550000000000001</c:v>
                </c:pt>
                <c:pt idx="21">
                  <c:v>1.93</c:v>
                </c:pt>
                <c:pt idx="22">
                  <c:v>2.1</c:v>
                </c:pt>
                <c:pt idx="23">
                  <c:v>2.2400000000000002</c:v>
                </c:pt>
                <c:pt idx="24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2-4AE5-8A1A-09B0D96EF223}"/>
            </c:ext>
          </c:extLst>
        </c:ser>
        <c:ser>
          <c:idx val="1"/>
          <c:order val="1"/>
          <c:tx>
            <c:strRef>
              <c:f>Trend!$F$2</c:f>
              <c:strCache>
                <c:ptCount val="1"/>
                <c:pt idx="0">
                  <c:v>Low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plus>
            <c:minus>
              <c:numRef>
                <c:f>Trend!$J$4:$J$28</c:f>
                <c:numCache>
                  <c:formatCode>General</c:formatCode>
                  <c:ptCount val="25"/>
                  <c:pt idx="0">
                    <c:v>0.14099999999999999</c:v>
                  </c:pt>
                  <c:pt idx="1">
                    <c:v>8.8900000000000007E-2</c:v>
                  </c:pt>
                  <c:pt idx="2">
                    <c:v>0.29899999999999999</c:v>
                  </c:pt>
                  <c:pt idx="3">
                    <c:v>6.2E-2</c:v>
                  </c:pt>
                  <c:pt idx="4">
                    <c:v>7.6700000000000004E-2</c:v>
                  </c:pt>
                  <c:pt idx="5">
                    <c:v>9.1999999999999998E-2</c:v>
                  </c:pt>
                  <c:pt idx="6">
                    <c:v>0.106</c:v>
                  </c:pt>
                  <c:pt idx="7">
                    <c:v>7.1900000000000006E-2</c:v>
                  </c:pt>
                  <c:pt idx="8">
                    <c:v>0.10199999999999999</c:v>
                  </c:pt>
                  <c:pt idx="9">
                    <c:v>7.8700000000000006E-2</c:v>
                  </c:pt>
                  <c:pt idx="10">
                    <c:v>4.7600000000000003E-2</c:v>
                  </c:pt>
                  <c:pt idx="11">
                    <c:v>0.13800000000000001</c:v>
                  </c:pt>
                  <c:pt idx="12">
                    <c:v>7.3599999999999999E-2</c:v>
                  </c:pt>
                  <c:pt idx="13">
                    <c:v>0.14199999999999999</c:v>
                  </c:pt>
                  <c:pt idx="14">
                    <c:v>7.8E-2</c:v>
                  </c:pt>
                  <c:pt idx="15">
                    <c:v>6.6000000000000003E-2</c:v>
                  </c:pt>
                  <c:pt idx="16">
                    <c:v>5.3900000000000003E-2</c:v>
                  </c:pt>
                  <c:pt idx="17">
                    <c:v>4.3799999999999999E-2</c:v>
                  </c:pt>
                  <c:pt idx="18">
                    <c:v>0.16600000000000001</c:v>
                  </c:pt>
                  <c:pt idx="19">
                    <c:v>0.186</c:v>
                  </c:pt>
                  <c:pt idx="20">
                    <c:v>0.14799999999999999</c:v>
                  </c:pt>
                  <c:pt idx="21">
                    <c:v>4.0899999999999999E-2</c:v>
                  </c:pt>
                  <c:pt idx="22">
                    <c:v>5.6399999999999999E-2</c:v>
                  </c:pt>
                  <c:pt idx="23">
                    <c:v>5.2299999999999999E-2</c:v>
                  </c:pt>
                  <c:pt idx="24">
                    <c:v>6.0100000000000001E-2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Trend!$A$4:$A$28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Trend!$I$4:$I$28</c:f>
              <c:numCache>
                <c:formatCode>General</c:formatCode>
                <c:ptCount val="25"/>
                <c:pt idx="0">
                  <c:v>1.85</c:v>
                </c:pt>
                <c:pt idx="1">
                  <c:v>2.09</c:v>
                </c:pt>
                <c:pt idx="2">
                  <c:v>3.4</c:v>
                </c:pt>
                <c:pt idx="3">
                  <c:v>1.36</c:v>
                </c:pt>
                <c:pt idx="4">
                  <c:v>1.88</c:v>
                </c:pt>
                <c:pt idx="5">
                  <c:v>2.21</c:v>
                </c:pt>
                <c:pt idx="6">
                  <c:v>2.12</c:v>
                </c:pt>
                <c:pt idx="7">
                  <c:v>2.2599999999999998</c:v>
                </c:pt>
                <c:pt idx="8">
                  <c:v>1.65</c:v>
                </c:pt>
                <c:pt idx="9">
                  <c:v>1.87</c:v>
                </c:pt>
                <c:pt idx="10">
                  <c:v>1.53</c:v>
                </c:pt>
                <c:pt idx="11">
                  <c:v>1.0900000000000001</c:v>
                </c:pt>
                <c:pt idx="12">
                  <c:v>1.2</c:v>
                </c:pt>
                <c:pt idx="13">
                  <c:v>0.88200000000000001</c:v>
                </c:pt>
                <c:pt idx="14">
                  <c:v>1.0049999999999999</c:v>
                </c:pt>
                <c:pt idx="15">
                  <c:v>1.32</c:v>
                </c:pt>
                <c:pt idx="16">
                  <c:v>1.33</c:v>
                </c:pt>
                <c:pt idx="17">
                  <c:v>0.93100000000000005</c:v>
                </c:pt>
                <c:pt idx="18">
                  <c:v>0.54800000000000004</c:v>
                </c:pt>
                <c:pt idx="19">
                  <c:v>1.1200000000000001</c:v>
                </c:pt>
                <c:pt idx="20">
                  <c:v>0.88900000000000001</c:v>
                </c:pt>
                <c:pt idx="21">
                  <c:v>1.26</c:v>
                </c:pt>
                <c:pt idx="22">
                  <c:v>1.39</c:v>
                </c:pt>
                <c:pt idx="23">
                  <c:v>1.5</c:v>
                </c:pt>
                <c:pt idx="24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2-4AE5-8A1A-09B0D96E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39055"/>
        <c:axId val="1203639471"/>
      </c:scatterChart>
      <c:valAx>
        <c:axId val="12036390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471"/>
        <c:crosses val="autoZero"/>
        <c:crossBetween val="midCat"/>
      </c:valAx>
      <c:valAx>
        <c:axId val="1203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 (L/m^2)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1'!$R$17:$U$17</c:f>
              <c:numCache>
                <c:formatCode>General</c:formatCode>
                <c:ptCount val="4"/>
                <c:pt idx="0">
                  <c:v>2.34</c:v>
                </c:pt>
                <c:pt idx="1">
                  <c:v>2.66</c:v>
                </c:pt>
                <c:pt idx="2">
                  <c:v>2.02</c:v>
                </c:pt>
                <c:pt idx="3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0-4F73-BD75-E3E88C2AC6DF}"/>
            </c:ext>
          </c:extLst>
        </c:ser>
        <c:ser>
          <c:idx val="1"/>
          <c:order val="1"/>
          <c:tx>
            <c:strRef>
              <c:f>'Week 1'!$Q$18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1'!$R$16:$U$16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1'!$R$18:$U$18</c:f>
              <c:numCache>
                <c:formatCode>General</c:formatCode>
                <c:ptCount val="4"/>
                <c:pt idx="0">
                  <c:v>1.65</c:v>
                </c:pt>
                <c:pt idx="1">
                  <c:v>1.47</c:v>
                </c:pt>
                <c:pt idx="2">
                  <c:v>1.73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0-4F73-BD75-E3E88C2A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Adjusted Mean Between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2'!$Q$17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2'!$R$17:$U$17</c:f>
              <c:numCache>
                <c:formatCode>General</c:formatCode>
                <c:ptCount val="4"/>
                <c:pt idx="0">
                  <c:v>2.67</c:v>
                </c:pt>
                <c:pt idx="1">
                  <c:v>2.88</c:v>
                </c:pt>
                <c:pt idx="2">
                  <c:v>2.17</c:v>
                </c:pt>
                <c:pt idx="3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4BA5-A048-F98E468AE668}"/>
            </c:ext>
          </c:extLst>
        </c:ser>
        <c:ser>
          <c:idx val="1"/>
          <c:order val="1"/>
          <c:tx>
            <c:strRef>
              <c:f>'Week 2'!$Q$18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plus>
            <c:minus>
              <c:numRef>
                <c:f>'Whole Season'!$T$2:$T$9</c:f>
                <c:numCache>
                  <c:formatCode>General</c:formatCode>
                  <c:ptCount val="8"/>
                  <c:pt idx="0">
                    <c:v>2.75E-2</c:v>
                  </c:pt>
                  <c:pt idx="1">
                    <c:v>2.75E-2</c:v>
                  </c:pt>
                  <c:pt idx="2">
                    <c:v>2.75E-2</c:v>
                  </c:pt>
                  <c:pt idx="3">
                    <c:v>2.75E-2</c:v>
                  </c:pt>
                  <c:pt idx="4">
                    <c:v>2.75E-2</c:v>
                  </c:pt>
                  <c:pt idx="5">
                    <c:v>2.75E-2</c:v>
                  </c:pt>
                  <c:pt idx="6">
                    <c:v>2.75E-2</c:v>
                  </c:pt>
                  <c:pt idx="7">
                    <c:v>2.75E-2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2'!$R$16:$U$16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'Week 2'!$R$18:$U$18</c:f>
              <c:numCache>
                <c:formatCode>General</c:formatCode>
                <c:ptCount val="4"/>
                <c:pt idx="0">
                  <c:v>1.82</c:v>
                </c:pt>
                <c:pt idx="1">
                  <c:v>1.74</c:v>
                </c:pt>
                <c:pt idx="2">
                  <c:v>1.76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9-4BA5-A048-F98E468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27"/>
        <c:axId val="15219023"/>
      </c:barChart>
      <c:catAx>
        <c:axId val="1521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23"/>
        <c:crosses val="autoZero"/>
        <c:auto val="1"/>
        <c:lblAlgn val="ctr"/>
        <c:lblOffset val="100"/>
        <c:noMultiLvlLbl val="0"/>
      </c:catAx>
      <c:valAx>
        <c:axId val="152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per Ground Area</a:t>
                </a:r>
                <a:r>
                  <a:rPr lang="en-US" baseline="0"/>
                  <a:t> (L/m^2)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272415</xdr:colOff>
      <xdr:row>20</xdr:row>
      <xdr:rowOff>16192</xdr:rowOff>
    </xdr:from>
    <xdr:to>
      <xdr:col>22</xdr:col>
      <xdr:colOff>577215</xdr:colOff>
      <xdr:row>35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E13A-930B-9951-3885-38BF82A5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07FD6-3F2F-4A0C-BE19-88ABDE5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C0AF-2DC3-4514-B570-F7532408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7D46-26FD-42A1-B857-0D289104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1F34-8D0B-4696-B7DE-C8C516B09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BFCD3-C7DA-4018-8757-65849CC7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AE76B-0CB1-4CBA-8A18-1A06C4AE5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502F-F49A-4595-82E3-797848203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6B6FE-9B3D-42CC-BA96-47451AB1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87DD-B9DE-45D1-848B-B6524E41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E22C2-DDFC-49A6-8E5A-31F6535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</xdr:colOff>
      <xdr:row>1</xdr:row>
      <xdr:rowOff>154304</xdr:rowOff>
    </xdr:from>
    <xdr:to>
      <xdr:col>28</xdr:col>
      <xdr:colOff>247650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915F2-B020-61EF-D9CB-B0B4B7E6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26669</xdr:colOff>
      <xdr:row>31</xdr:row>
      <xdr:rowOff>36195</xdr:rowOff>
    </xdr:from>
    <xdr:to>
      <xdr:col>28</xdr:col>
      <xdr:colOff>306704</xdr:colOff>
      <xdr:row>53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BF33E-1C21-4429-AE2E-89A90F8B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354329</xdr:colOff>
      <xdr:row>29</xdr:row>
      <xdr:rowOff>121920</xdr:rowOff>
    </xdr:from>
    <xdr:to>
      <xdr:col>10</xdr:col>
      <xdr:colOff>76199</xdr:colOff>
      <xdr:row>51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BF805-B286-51B1-78CD-9EAE5280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52</xdr:row>
      <xdr:rowOff>150495</xdr:rowOff>
    </xdr:from>
    <xdr:to>
      <xdr:col>10</xdr:col>
      <xdr:colOff>45720</xdr:colOff>
      <xdr:row>74</xdr:row>
      <xdr:rowOff>98107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D1687-F81A-45DA-B392-3B01F3A8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321945</xdr:colOff>
      <xdr:row>75</xdr:row>
      <xdr:rowOff>74295</xdr:rowOff>
    </xdr:from>
    <xdr:to>
      <xdr:col>10</xdr:col>
      <xdr:colOff>49530</xdr:colOff>
      <xdr:row>97</xdr:row>
      <xdr:rowOff>21907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F5801-81AE-448B-A4B3-43E8BA1D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335280</xdr:colOff>
      <xdr:row>98</xdr:row>
      <xdr:rowOff>57150</xdr:rowOff>
    </xdr:from>
    <xdr:to>
      <xdr:col>10</xdr:col>
      <xdr:colOff>57150</xdr:colOff>
      <xdr:row>120</xdr:row>
      <xdr:rowOff>2857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54F7C-47EE-443E-88A4-F106254A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384C3-C88B-4D04-83C9-51F0DE43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71D8-9442-44C2-A78A-15F6189A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53EA-A29B-4588-B175-C5310C3B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9F13D-75F9-45EB-B453-7754AC99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A71C2-8855-4699-85BE-38C577C5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AE42B-E051-46C4-A5CB-2A84D7AC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9CBD4-F5DC-4790-9FFF-8A64EEB21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4FFE8-6DBB-4D3E-BA43-54037E37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CB88C-B7E8-442C-BB96-D2BDB695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32726-C752-4216-B38D-257219F6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6F5E-DB73-45CF-9085-E4C84DB3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3327F-6D89-4141-9089-EB3A21B88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39EA2-0A71-4019-BF35-B2DE6222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DDB36-7349-4F97-8089-E1BAAECF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19</xdr:row>
      <xdr:rowOff>152400</xdr:rowOff>
    </xdr:from>
    <xdr:to>
      <xdr:col>23</xdr:col>
      <xdr:colOff>28575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20CC1-D09E-40ED-A1AE-498ACA6F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workbookViewId="0">
      <selection activeCell="Q16" sqref="Q16:U18"/>
    </sheetView>
  </sheetViews>
  <sheetFormatPr defaultRowHeight="14.4" x14ac:dyDescent="0.3"/>
  <cols>
    <col min="1" max="1" width="21.6640625" customWidth="1"/>
    <col min="2" max="2" width="13.44140625" customWidth="1"/>
    <col min="3" max="3" width="12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424.1</v>
      </c>
      <c r="D2">
        <v>424.1</v>
      </c>
      <c r="E2">
        <v>1151.3989999999999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2.21</v>
      </c>
      <c r="T2">
        <v>2.75E-2</v>
      </c>
      <c r="U2">
        <v>3888</v>
      </c>
      <c r="V2">
        <v>2.15</v>
      </c>
      <c r="W2">
        <v>2.2599999999999998</v>
      </c>
    </row>
    <row r="3" spans="1:23" x14ac:dyDescent="0.3">
      <c r="A3" t="s">
        <v>7</v>
      </c>
      <c r="B3">
        <v>3</v>
      </c>
      <c r="C3">
        <v>74.5</v>
      </c>
      <c r="D3">
        <v>24.8</v>
      </c>
      <c r="E3">
        <v>67.468999999999994</v>
      </c>
      <c r="F3" t="s">
        <v>34</v>
      </c>
      <c r="G3" s="1">
        <v>2E-16</v>
      </c>
      <c r="H3" t="s">
        <v>35</v>
      </c>
      <c r="Q3" t="s">
        <v>92</v>
      </c>
      <c r="R3" t="s">
        <v>91</v>
      </c>
      <c r="S3">
        <v>1.46</v>
      </c>
      <c r="T3">
        <v>2.75E-2</v>
      </c>
      <c r="U3">
        <v>3888</v>
      </c>
      <c r="V3">
        <v>1.41</v>
      </c>
      <c r="W3">
        <v>1.51</v>
      </c>
    </row>
    <row r="4" spans="1:23" x14ac:dyDescent="0.3">
      <c r="A4" t="s">
        <v>8</v>
      </c>
      <c r="B4">
        <v>1</v>
      </c>
      <c r="C4">
        <v>211.6</v>
      </c>
      <c r="D4">
        <v>211.6</v>
      </c>
      <c r="E4">
        <v>574.58500000000004</v>
      </c>
      <c r="F4" t="s">
        <v>34</v>
      </c>
      <c r="G4" s="1">
        <v>2E-16</v>
      </c>
      <c r="H4" t="s">
        <v>35</v>
      </c>
      <c r="Q4" t="s">
        <v>90</v>
      </c>
      <c r="R4" t="s">
        <v>93</v>
      </c>
      <c r="S4">
        <v>2.4500000000000002</v>
      </c>
      <c r="T4">
        <v>2.75E-2</v>
      </c>
      <c r="U4">
        <v>3888</v>
      </c>
      <c r="V4">
        <v>2.39</v>
      </c>
      <c r="W4">
        <v>2.5</v>
      </c>
    </row>
    <row r="5" spans="1:23" x14ac:dyDescent="0.3">
      <c r="A5" t="s">
        <v>80</v>
      </c>
      <c r="B5">
        <v>3</v>
      </c>
      <c r="C5">
        <v>127.7</v>
      </c>
      <c r="D5">
        <v>42.6</v>
      </c>
      <c r="E5">
        <v>115.6</v>
      </c>
      <c r="F5" t="s">
        <v>34</v>
      </c>
      <c r="G5" s="1">
        <v>2E-16</v>
      </c>
      <c r="H5" t="s">
        <v>35</v>
      </c>
      <c r="Q5" t="s">
        <v>92</v>
      </c>
      <c r="R5" t="s">
        <v>93</v>
      </c>
      <c r="S5">
        <v>1.34</v>
      </c>
      <c r="T5">
        <v>2.75E-2</v>
      </c>
      <c r="U5">
        <v>3888</v>
      </c>
      <c r="V5">
        <v>1.28</v>
      </c>
      <c r="W5">
        <v>1.39</v>
      </c>
    </row>
    <row r="6" spans="1:23" x14ac:dyDescent="0.3">
      <c r="A6" t="s">
        <v>81</v>
      </c>
      <c r="B6">
        <v>1</v>
      </c>
      <c r="C6">
        <v>8.9</v>
      </c>
      <c r="D6">
        <v>8.9</v>
      </c>
      <c r="E6">
        <v>24.280999999999999</v>
      </c>
      <c r="G6" s="1">
        <v>8.6700000000000002E-7</v>
      </c>
      <c r="H6" t="s">
        <v>35</v>
      </c>
      <c r="Q6" t="s">
        <v>90</v>
      </c>
      <c r="R6" t="s">
        <v>94</v>
      </c>
      <c r="S6">
        <v>1.58</v>
      </c>
      <c r="T6">
        <v>2.75E-2</v>
      </c>
      <c r="U6">
        <v>3888</v>
      </c>
      <c r="V6">
        <v>1.53</v>
      </c>
      <c r="W6">
        <v>1.64</v>
      </c>
    </row>
    <row r="7" spans="1:23" x14ac:dyDescent="0.3">
      <c r="A7" t="s">
        <v>82</v>
      </c>
      <c r="B7">
        <v>3</v>
      </c>
      <c r="C7">
        <v>3.8</v>
      </c>
      <c r="D7">
        <v>1.3</v>
      </c>
      <c r="E7">
        <v>3.4780000000000002</v>
      </c>
      <c r="G7">
        <v>1.5299999999999999E-2</v>
      </c>
      <c r="H7" t="s">
        <v>6</v>
      </c>
      <c r="Q7" t="s">
        <v>92</v>
      </c>
      <c r="R7" t="s">
        <v>94</v>
      </c>
      <c r="S7">
        <v>1.48</v>
      </c>
      <c r="T7">
        <v>2.75E-2</v>
      </c>
      <c r="U7">
        <v>3888</v>
      </c>
      <c r="V7">
        <v>1.43</v>
      </c>
      <c r="W7">
        <v>1.54</v>
      </c>
    </row>
    <row r="8" spans="1:23" x14ac:dyDescent="0.3">
      <c r="A8" t="s">
        <v>83</v>
      </c>
      <c r="B8">
        <v>3</v>
      </c>
      <c r="C8">
        <v>9.6</v>
      </c>
      <c r="D8">
        <v>3.2</v>
      </c>
      <c r="E8">
        <v>8.69</v>
      </c>
      <c r="G8" s="1">
        <v>9.6099999999999995E-6</v>
      </c>
      <c r="H8" t="s">
        <v>35</v>
      </c>
      <c r="Q8" t="s">
        <v>90</v>
      </c>
      <c r="R8" t="s">
        <v>95</v>
      </c>
      <c r="S8">
        <v>2.15</v>
      </c>
      <c r="T8">
        <v>2.75E-2</v>
      </c>
      <c r="U8">
        <v>3888</v>
      </c>
      <c r="V8">
        <v>2.09</v>
      </c>
      <c r="W8">
        <v>2.2000000000000002</v>
      </c>
    </row>
    <row r="9" spans="1:23" x14ac:dyDescent="0.3">
      <c r="A9" t="s">
        <v>84</v>
      </c>
      <c r="B9">
        <v>3888</v>
      </c>
      <c r="C9">
        <v>1432</v>
      </c>
      <c r="D9">
        <v>0.4</v>
      </c>
      <c r="Q9" t="s">
        <v>92</v>
      </c>
      <c r="R9" t="s">
        <v>95</v>
      </c>
      <c r="S9">
        <v>1.47</v>
      </c>
      <c r="T9">
        <v>2.75E-2</v>
      </c>
      <c r="U9">
        <v>3888</v>
      </c>
      <c r="V9" s="3">
        <v>1.42</v>
      </c>
      <c r="W9">
        <v>1.52</v>
      </c>
    </row>
    <row r="10" spans="1:23" x14ac:dyDescent="0.3">
      <c r="A10" t="s">
        <v>52</v>
      </c>
      <c r="V10" s="1"/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  <c r="V11" s="1"/>
    </row>
    <row r="12" spans="1:23" x14ac:dyDescent="0.3">
      <c r="V12" s="1"/>
    </row>
    <row r="13" spans="1:23" x14ac:dyDescent="0.3">
      <c r="U13" s="1"/>
    </row>
    <row r="15" spans="1:23" x14ac:dyDescent="0.3">
      <c r="A15" t="s">
        <v>0</v>
      </c>
      <c r="U15" s="1"/>
    </row>
    <row r="16" spans="1:23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6</v>
      </c>
      <c r="I16" t="s">
        <v>8</v>
      </c>
      <c r="J16" t="s">
        <v>9</v>
      </c>
      <c r="K16" t="s">
        <v>10</v>
      </c>
      <c r="L16" t="s">
        <v>11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B17" t="s">
        <v>12</v>
      </c>
      <c r="C17" t="s">
        <v>13</v>
      </c>
      <c r="D17" t="s">
        <v>2</v>
      </c>
      <c r="E17" t="s">
        <v>14</v>
      </c>
      <c r="Q17" t="s">
        <v>90</v>
      </c>
      <c r="R17">
        <f>S2</f>
        <v>2.21</v>
      </c>
      <c r="S17">
        <f>S4</f>
        <v>2.4500000000000002</v>
      </c>
      <c r="T17">
        <f>S6</f>
        <v>1.58</v>
      </c>
      <c r="U17">
        <f>S8</f>
        <v>2.15</v>
      </c>
    </row>
    <row r="18" spans="1:21" x14ac:dyDescent="0.3">
      <c r="Q18" t="s">
        <v>92</v>
      </c>
      <c r="R18">
        <f>S3</f>
        <v>1.46</v>
      </c>
      <c r="S18">
        <f>S5</f>
        <v>1.34</v>
      </c>
      <c r="T18">
        <f>S7</f>
        <v>1.48</v>
      </c>
      <c r="U18">
        <f>S9</f>
        <v>1.47</v>
      </c>
    </row>
    <row r="19" spans="1:21" x14ac:dyDescent="0.3">
      <c r="A19" t="s">
        <v>15</v>
      </c>
    </row>
    <row r="20" spans="1:21" x14ac:dyDescent="0.3">
      <c r="B20" t="s">
        <v>16</v>
      </c>
      <c r="C20" t="s">
        <v>17</v>
      </c>
      <c r="D20" t="s">
        <v>18</v>
      </c>
      <c r="E20" t="s">
        <v>19</v>
      </c>
      <c r="F20" t="s">
        <v>20</v>
      </c>
    </row>
    <row r="21" spans="1:21" x14ac:dyDescent="0.3">
      <c r="A21">
        <v>-2.3125599999999999</v>
      </c>
      <c r="B21">
        <v>-0.32973000000000002</v>
      </c>
      <c r="C21">
        <v>6.9650000000000004E-2</v>
      </c>
      <c r="D21">
        <v>0.40142</v>
      </c>
      <c r="E21">
        <v>1.9798500000000001</v>
      </c>
    </row>
    <row r="23" spans="1:21" x14ac:dyDescent="0.3">
      <c r="A23" t="s">
        <v>21</v>
      </c>
      <c r="B23" t="s">
        <v>10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</row>
    <row r="24" spans="1:21" x14ac:dyDescent="0.3"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</row>
    <row r="25" spans="1:21" x14ac:dyDescent="0.3">
      <c r="A25" t="s">
        <v>33</v>
      </c>
      <c r="B25">
        <v>4.0622344999999997</v>
      </c>
      <c r="C25">
        <v>0.16802729999999999</v>
      </c>
      <c r="D25">
        <v>24.175999999999998</v>
      </c>
      <c r="E25" t="s">
        <v>34</v>
      </c>
      <c r="F25" s="1">
        <v>2E-16</v>
      </c>
      <c r="G25" t="s">
        <v>35</v>
      </c>
    </row>
    <row r="26" spans="1:21" x14ac:dyDescent="0.3">
      <c r="A26" t="s">
        <v>36</v>
      </c>
      <c r="B26">
        <v>-1.8433476</v>
      </c>
      <c r="C26">
        <v>0.23762649999999999</v>
      </c>
      <c r="D26">
        <v>-7.7569999999999997</v>
      </c>
      <c r="E26" s="1">
        <v>1.1E-14</v>
      </c>
      <c r="F26" t="s">
        <v>35</v>
      </c>
    </row>
    <row r="27" spans="1:21" x14ac:dyDescent="0.3">
      <c r="A27" t="s">
        <v>37</v>
      </c>
      <c r="B27">
        <v>-0.1015243</v>
      </c>
      <c r="C27">
        <v>0.23762649999999999</v>
      </c>
      <c r="D27">
        <v>-0.42699999999999999</v>
      </c>
      <c r="E27">
        <v>0.66920000000000002</v>
      </c>
    </row>
    <row r="28" spans="1:21" x14ac:dyDescent="0.3">
      <c r="A28" t="s">
        <v>38</v>
      </c>
      <c r="B28">
        <v>-0.59701530000000003</v>
      </c>
      <c r="C28">
        <v>0.23762649999999999</v>
      </c>
      <c r="D28">
        <v>-2.512</v>
      </c>
      <c r="E28">
        <v>1.2E-2</v>
      </c>
      <c r="F28" t="s">
        <v>6</v>
      </c>
    </row>
    <row r="29" spans="1:21" x14ac:dyDescent="0.3">
      <c r="A29" t="s">
        <v>39</v>
      </c>
      <c r="B29">
        <v>-0.39092959999999999</v>
      </c>
      <c r="C29">
        <v>0.23762649999999999</v>
      </c>
      <c r="D29">
        <v>-1.645</v>
      </c>
      <c r="E29">
        <v>0.1</v>
      </c>
    </row>
    <row r="30" spans="1:21" x14ac:dyDescent="0.3">
      <c r="A30" t="s">
        <v>8</v>
      </c>
      <c r="B30">
        <v>-8.7226999999999999E-3</v>
      </c>
      <c r="C30">
        <v>7.8010000000000004E-4</v>
      </c>
      <c r="D30">
        <v>-11.182</v>
      </c>
      <c r="E30" t="s">
        <v>34</v>
      </c>
      <c r="F30" s="1">
        <v>2E-16</v>
      </c>
      <c r="G30" t="s">
        <v>35</v>
      </c>
    </row>
    <row r="31" spans="1:21" x14ac:dyDescent="0.3">
      <c r="A31">
        <v>1</v>
      </c>
      <c r="B31" t="s">
        <v>11</v>
      </c>
      <c r="C31" t="s">
        <v>40</v>
      </c>
      <c r="D31" t="s">
        <v>41</v>
      </c>
      <c r="E31" t="s">
        <v>41</v>
      </c>
      <c r="F31" t="s">
        <v>41</v>
      </c>
      <c r="G31" t="s">
        <v>41</v>
      </c>
    </row>
    <row r="32" spans="1:21" x14ac:dyDescent="0.3">
      <c r="A32" t="s">
        <v>42</v>
      </c>
      <c r="B32">
        <v>0.16523689999999999</v>
      </c>
      <c r="C32">
        <v>0.33605469999999998</v>
      </c>
      <c r="D32">
        <v>0.49199999999999999</v>
      </c>
      <c r="E32">
        <v>0.623</v>
      </c>
    </row>
    <row r="33" spans="1:14" x14ac:dyDescent="0.3">
      <c r="A33" t="s">
        <v>43</v>
      </c>
      <c r="B33">
        <v>0.69877979999999995</v>
      </c>
      <c r="C33">
        <v>0.33605469999999998</v>
      </c>
      <c r="D33">
        <v>2.0790000000000002</v>
      </c>
      <c r="E33">
        <v>3.7600000000000001E-2</v>
      </c>
      <c r="F33" t="s">
        <v>6</v>
      </c>
    </row>
    <row r="34" spans="1:14" x14ac:dyDescent="0.3">
      <c r="A34" t="s">
        <v>44</v>
      </c>
      <c r="B34">
        <v>1.5624007</v>
      </c>
      <c r="C34">
        <v>0.33605469999999998</v>
      </c>
      <c r="D34">
        <v>4.649</v>
      </c>
      <c r="E34" s="1">
        <v>3.4400000000000001E-6</v>
      </c>
      <c r="F34" t="s">
        <v>35</v>
      </c>
    </row>
    <row r="35" spans="1:14" x14ac:dyDescent="0.3">
      <c r="A35" t="s">
        <v>45</v>
      </c>
      <c r="B35">
        <v>5.1541E-3</v>
      </c>
      <c r="C35">
        <v>1.1031999999999999E-3</v>
      </c>
      <c r="D35">
        <v>4.6719999999999997</v>
      </c>
      <c r="E35" s="1">
        <v>3.0800000000000002E-6</v>
      </c>
      <c r="F35" t="s">
        <v>35</v>
      </c>
    </row>
    <row r="36" spans="1:14" x14ac:dyDescent="0.3">
      <c r="A36" t="s">
        <v>46</v>
      </c>
      <c r="B36">
        <v>1.5965E-3</v>
      </c>
      <c r="C36">
        <v>1.1031999999999999E-3</v>
      </c>
      <c r="D36">
        <v>1.4470000000000001</v>
      </c>
      <c r="E36">
        <v>0.1479</v>
      </c>
    </row>
    <row r="37" spans="1:14" x14ac:dyDescent="0.3">
      <c r="A37" t="s">
        <v>47</v>
      </c>
      <c r="B37">
        <v>-1.3210000000000001E-4</v>
      </c>
      <c r="C37">
        <v>1.1031999999999999E-3</v>
      </c>
      <c r="D37">
        <v>-0.12</v>
      </c>
      <c r="E37">
        <v>0.90469999999999995</v>
      </c>
    </row>
    <row r="38" spans="1:14" x14ac:dyDescent="0.3">
      <c r="A38" t="s">
        <v>48</v>
      </c>
      <c r="B38">
        <v>1.5460000000000001E-3</v>
      </c>
      <c r="C38">
        <v>1.1031999999999999E-3</v>
      </c>
      <c r="D38">
        <v>1.401</v>
      </c>
      <c r="E38">
        <v>0.16120000000000001</v>
      </c>
    </row>
    <row r="39" spans="1:14" x14ac:dyDescent="0.3">
      <c r="A39" t="s">
        <v>49</v>
      </c>
      <c r="B39">
        <v>-2.4837000000000001E-3</v>
      </c>
      <c r="C39">
        <v>1.5602000000000001E-3</v>
      </c>
      <c r="D39">
        <v>-1.5920000000000001</v>
      </c>
      <c r="E39">
        <v>0.1115</v>
      </c>
    </row>
    <row r="40" spans="1:14" x14ac:dyDescent="0.3">
      <c r="A40" t="s">
        <v>50</v>
      </c>
      <c r="B40">
        <v>-2.4379999999999999E-4</v>
      </c>
      <c r="C40">
        <v>1.5602000000000001E-3</v>
      </c>
      <c r="D40">
        <v>-0.156</v>
      </c>
      <c r="E40">
        <v>0.87580000000000002</v>
      </c>
    </row>
    <row r="41" spans="1:14" x14ac:dyDescent="0.3">
      <c r="A41" t="s">
        <v>51</v>
      </c>
      <c r="B41">
        <v>-7.0169000000000004E-3</v>
      </c>
      <c r="C41">
        <v>1.5602000000000001E-3</v>
      </c>
      <c r="D41">
        <v>-4.4980000000000002</v>
      </c>
      <c r="E41" s="1">
        <v>7.0700000000000001E-6</v>
      </c>
      <c r="F41" t="s">
        <v>35</v>
      </c>
    </row>
    <row r="42" spans="1:14" x14ac:dyDescent="0.3">
      <c r="A42" t="s">
        <v>52</v>
      </c>
    </row>
    <row r="43" spans="1:14" x14ac:dyDescent="0.3">
      <c r="A43" t="s">
        <v>53</v>
      </c>
      <c r="B43" t="s">
        <v>54</v>
      </c>
      <c r="C43">
        <v>0</v>
      </c>
      <c r="D43" t="s">
        <v>55</v>
      </c>
      <c r="E43">
        <v>1E-3</v>
      </c>
      <c r="F43" t="s">
        <v>56</v>
      </c>
      <c r="G43">
        <v>0.01</v>
      </c>
      <c r="H43" t="s">
        <v>57</v>
      </c>
      <c r="I43">
        <v>0.05</v>
      </c>
      <c r="J43" t="s">
        <v>58</v>
      </c>
      <c r="K43">
        <v>0.1</v>
      </c>
      <c r="L43" t="s">
        <v>59</v>
      </c>
      <c r="M43" t="s">
        <v>60</v>
      </c>
      <c r="N43">
        <v>1</v>
      </c>
    </row>
    <row r="45" spans="1:14" x14ac:dyDescent="0.3">
      <c r="A45" t="s">
        <v>61</v>
      </c>
      <c r="B45" t="s">
        <v>62</v>
      </c>
      <c r="C45" t="s">
        <v>63</v>
      </c>
      <c r="D45">
        <v>0.6069</v>
      </c>
      <c r="E45" t="s">
        <v>64</v>
      </c>
      <c r="F45">
        <v>3888</v>
      </c>
      <c r="G45" t="s">
        <v>65</v>
      </c>
      <c r="H45" t="s">
        <v>25</v>
      </c>
      <c r="I45" t="s">
        <v>66</v>
      </c>
    </row>
    <row r="46" spans="1:14" x14ac:dyDescent="0.3">
      <c r="A46" t="s">
        <v>67</v>
      </c>
      <c r="B46" t="s">
        <v>68</v>
      </c>
      <c r="C46" t="s">
        <v>69</v>
      </c>
      <c r="D46" t="s">
        <v>68</v>
      </c>
      <c r="E46">
        <v>0.37290000000000001</v>
      </c>
    </row>
    <row r="47" spans="1:14" x14ac:dyDescent="0.3">
      <c r="A47" t="s">
        <v>70</v>
      </c>
      <c r="B47">
        <v>155.69999999999999</v>
      </c>
      <c r="C47" t="s">
        <v>64</v>
      </c>
      <c r="D47">
        <v>15</v>
      </c>
      <c r="E47" t="s">
        <v>71</v>
      </c>
      <c r="F47">
        <v>3888</v>
      </c>
      <c r="G47" t="s">
        <v>72</v>
      </c>
      <c r="H47" t="s">
        <v>73</v>
      </c>
      <c r="I47" t="s">
        <v>34</v>
      </c>
      <c r="J47" s="1">
        <v>2.2E-16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B58F-A4A2-4BAA-88EC-9363322F73FF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49.18</v>
      </c>
      <c r="D2">
        <v>49.18</v>
      </c>
      <c r="E2">
        <v>475.06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3.12</v>
      </c>
      <c r="T2">
        <v>7.1900000000000006E-2</v>
      </c>
      <c r="U2">
        <v>144</v>
      </c>
      <c r="V2">
        <v>2.97</v>
      </c>
      <c r="W2">
        <v>3.26</v>
      </c>
    </row>
    <row r="3" spans="1:23" x14ac:dyDescent="0.3">
      <c r="A3" t="s">
        <v>7</v>
      </c>
      <c r="B3">
        <v>3</v>
      </c>
      <c r="C3">
        <v>9.8800000000000008</v>
      </c>
      <c r="D3">
        <v>3.29</v>
      </c>
      <c r="E3">
        <v>31.812000000000001</v>
      </c>
      <c r="F3" s="1">
        <v>7.7300000000000004E-16</v>
      </c>
      <c r="G3" t="s">
        <v>35</v>
      </c>
      <c r="Q3" t="s">
        <v>92</v>
      </c>
      <c r="R3" t="s">
        <v>91</v>
      </c>
      <c r="S3">
        <v>1.71</v>
      </c>
      <c r="T3">
        <v>7.1900000000000006E-2</v>
      </c>
      <c r="U3">
        <v>144</v>
      </c>
      <c r="V3">
        <v>1.57</v>
      </c>
      <c r="W3">
        <v>1.85</v>
      </c>
    </row>
    <row r="4" spans="1:23" x14ac:dyDescent="0.3">
      <c r="A4" t="s">
        <v>8</v>
      </c>
      <c r="B4">
        <v>1</v>
      </c>
      <c r="C4">
        <v>4.04</v>
      </c>
      <c r="D4">
        <v>4.04</v>
      </c>
      <c r="E4">
        <v>39.029000000000003</v>
      </c>
      <c r="F4" s="1">
        <v>4.4400000000000004E-9</v>
      </c>
      <c r="G4" s="1" t="s">
        <v>35</v>
      </c>
      <c r="Q4" t="s">
        <v>90</v>
      </c>
      <c r="R4" t="s">
        <v>93</v>
      </c>
      <c r="S4">
        <v>3.26</v>
      </c>
      <c r="T4">
        <v>7.1900000000000006E-2</v>
      </c>
      <c r="U4">
        <v>144</v>
      </c>
      <c r="V4">
        <v>3.11</v>
      </c>
      <c r="W4">
        <v>3.4</v>
      </c>
    </row>
    <row r="5" spans="1:23" x14ac:dyDescent="0.3">
      <c r="A5" t="s">
        <v>80</v>
      </c>
      <c r="B5">
        <v>3</v>
      </c>
      <c r="C5">
        <v>4.2</v>
      </c>
      <c r="D5">
        <v>1.4</v>
      </c>
      <c r="E5">
        <v>13.534000000000001</v>
      </c>
      <c r="F5" s="1">
        <v>7.91E-8</v>
      </c>
      <c r="G5" t="s">
        <v>35</v>
      </c>
      <c r="Q5" t="s">
        <v>92</v>
      </c>
      <c r="R5" t="s">
        <v>93</v>
      </c>
      <c r="S5">
        <v>1.86</v>
      </c>
      <c r="T5">
        <v>7.1900000000000006E-2</v>
      </c>
      <c r="U5">
        <v>144</v>
      </c>
      <c r="V5">
        <v>1.71</v>
      </c>
      <c r="W5">
        <v>2</v>
      </c>
    </row>
    <row r="6" spans="1:23" x14ac:dyDescent="0.3">
      <c r="A6" t="s">
        <v>81</v>
      </c>
      <c r="B6">
        <v>1</v>
      </c>
      <c r="C6">
        <v>0.52</v>
      </c>
      <c r="D6">
        <v>0.52</v>
      </c>
      <c r="E6">
        <v>4.9989999999999997</v>
      </c>
      <c r="F6">
        <v>2.69E-2</v>
      </c>
      <c r="G6" t="s">
        <v>6</v>
      </c>
      <c r="Q6" t="s">
        <v>90</v>
      </c>
      <c r="R6" t="s">
        <v>94</v>
      </c>
      <c r="S6">
        <v>2.4</v>
      </c>
      <c r="T6">
        <v>7.1900000000000006E-2</v>
      </c>
      <c r="U6">
        <v>144</v>
      </c>
      <c r="V6">
        <v>2.25</v>
      </c>
      <c r="W6">
        <v>2.54</v>
      </c>
    </row>
    <row r="7" spans="1:23" x14ac:dyDescent="0.3">
      <c r="A7" t="s">
        <v>82</v>
      </c>
      <c r="B7">
        <v>3</v>
      </c>
      <c r="C7">
        <v>0.99</v>
      </c>
      <c r="D7">
        <v>0.33</v>
      </c>
      <c r="E7">
        <v>3.2029999999999998</v>
      </c>
      <c r="F7">
        <v>2.52E-2</v>
      </c>
      <c r="G7" t="s">
        <v>6</v>
      </c>
      <c r="Q7" t="s">
        <v>92</v>
      </c>
      <c r="R7" t="s">
        <v>94</v>
      </c>
      <c r="S7">
        <v>1.77</v>
      </c>
      <c r="T7">
        <v>7.1900000000000006E-2</v>
      </c>
      <c r="U7">
        <v>144</v>
      </c>
      <c r="V7">
        <v>1.63</v>
      </c>
      <c r="W7">
        <v>1.91</v>
      </c>
    </row>
    <row r="8" spans="1:23" x14ac:dyDescent="0.3">
      <c r="A8" t="s">
        <v>83</v>
      </c>
      <c r="B8">
        <v>3</v>
      </c>
      <c r="C8">
        <v>0.88</v>
      </c>
      <c r="D8">
        <v>0.28999999999999998</v>
      </c>
      <c r="E8">
        <v>2.8490000000000002</v>
      </c>
      <c r="F8">
        <v>3.9600000000000003E-2</v>
      </c>
      <c r="G8" t="s">
        <v>6</v>
      </c>
      <c r="Q8" t="s">
        <v>90</v>
      </c>
      <c r="R8" t="s">
        <v>95</v>
      </c>
      <c r="S8">
        <v>3.27</v>
      </c>
      <c r="T8">
        <v>7.1900000000000006E-2</v>
      </c>
      <c r="U8">
        <v>144</v>
      </c>
      <c r="V8">
        <v>3.12</v>
      </c>
      <c r="W8">
        <v>3.41</v>
      </c>
    </row>
    <row r="9" spans="1:23" x14ac:dyDescent="0.3">
      <c r="A9" t="s">
        <v>84</v>
      </c>
      <c r="B9">
        <v>144</v>
      </c>
      <c r="C9">
        <v>14.91</v>
      </c>
      <c r="D9">
        <v>0.1</v>
      </c>
      <c r="Q9" t="s">
        <v>92</v>
      </c>
      <c r="R9" t="s">
        <v>95</v>
      </c>
      <c r="S9">
        <v>2.2599999999999998</v>
      </c>
      <c r="T9">
        <v>7.1900000000000006E-2</v>
      </c>
      <c r="U9">
        <v>144</v>
      </c>
      <c r="V9">
        <v>2.12</v>
      </c>
      <c r="W9">
        <v>2.41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3.12</v>
      </c>
      <c r="S17">
        <f>S4</f>
        <v>3.26</v>
      </c>
      <c r="T17">
        <f>S6</f>
        <v>2.4</v>
      </c>
      <c r="U17">
        <f>S8</f>
        <v>3.27</v>
      </c>
    </row>
    <row r="18" spans="1:21" x14ac:dyDescent="0.3">
      <c r="A18" t="s">
        <v>15</v>
      </c>
      <c r="Q18" t="s">
        <v>92</v>
      </c>
      <c r="R18">
        <f>S3</f>
        <v>1.71</v>
      </c>
      <c r="S18">
        <f>S5</f>
        <v>1.86</v>
      </c>
      <c r="T18">
        <f>S7</f>
        <v>1.77</v>
      </c>
      <c r="U18">
        <f>S9</f>
        <v>2.2599999999999998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-0.71087</v>
      </c>
      <c r="B20">
        <v>-0.17724000000000001</v>
      </c>
      <c r="C20">
        <v>-8.5599999999999999E-3</v>
      </c>
      <c r="D20">
        <v>0.16069</v>
      </c>
      <c r="E20">
        <v>1.1134200000000001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-30.124980000000001</v>
      </c>
      <c r="C24">
        <v>9.6155100000000004</v>
      </c>
      <c r="D24">
        <v>-3.133</v>
      </c>
      <c r="E24" s="1">
        <v>2.0969999999999999E-3</v>
      </c>
      <c r="F24" t="s">
        <v>102</v>
      </c>
    </row>
    <row r="25" spans="1:21" x14ac:dyDescent="0.3">
      <c r="A25" t="s">
        <v>36</v>
      </c>
      <c r="B25">
        <v>3.1181999999999999</v>
      </c>
      <c r="C25">
        <v>13.59839</v>
      </c>
      <c r="D25">
        <v>0.22900000000000001</v>
      </c>
      <c r="E25">
        <v>0.81895600000000002</v>
      </c>
    </row>
    <row r="26" spans="1:21" x14ac:dyDescent="0.3">
      <c r="A26" t="s">
        <v>37</v>
      </c>
      <c r="B26">
        <v>-5.8190600000000003</v>
      </c>
      <c r="C26">
        <v>13.59839</v>
      </c>
      <c r="D26">
        <v>-0.42799999999999999</v>
      </c>
      <c r="E26">
        <v>0.66934700000000003</v>
      </c>
    </row>
    <row r="27" spans="1:21" x14ac:dyDescent="0.3">
      <c r="A27" t="s">
        <v>38</v>
      </c>
      <c r="B27">
        <v>13.564120000000001</v>
      </c>
      <c r="C27">
        <v>13.59839</v>
      </c>
      <c r="D27">
        <v>0.997</v>
      </c>
      <c r="E27">
        <v>0.32020500000000002</v>
      </c>
    </row>
    <row r="28" spans="1:21" x14ac:dyDescent="0.3">
      <c r="A28" t="s">
        <v>39</v>
      </c>
      <c r="B28">
        <v>9.4359900000000003</v>
      </c>
      <c r="C28">
        <v>13.59839</v>
      </c>
      <c r="D28">
        <v>0.69399999999999995</v>
      </c>
      <c r="E28">
        <v>0.48886000000000002</v>
      </c>
    </row>
    <row r="29" spans="1:21" x14ac:dyDescent="0.3">
      <c r="A29" t="s">
        <v>8</v>
      </c>
      <c r="B29">
        <v>0.17588000000000001</v>
      </c>
      <c r="C29">
        <v>5.0869999999999999E-2</v>
      </c>
      <c r="D29">
        <v>3.4569999999999999</v>
      </c>
      <c r="E29" s="1">
        <v>7.18E-4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21.696940000000001</v>
      </c>
      <c r="C31">
        <v>19.231030000000001</v>
      </c>
      <c r="D31">
        <v>1.1279999999999999</v>
      </c>
      <c r="E31">
        <v>0.26110100000000003</v>
      </c>
    </row>
    <row r="32" spans="1:21" x14ac:dyDescent="0.3">
      <c r="A32" t="s">
        <v>43</v>
      </c>
      <c r="B32">
        <v>-14.64391</v>
      </c>
      <c r="C32">
        <v>19.231030000000001</v>
      </c>
      <c r="D32">
        <v>-0.76100000000000001</v>
      </c>
      <c r="E32">
        <v>0.44762000000000002</v>
      </c>
    </row>
    <row r="33" spans="1:14" x14ac:dyDescent="0.3">
      <c r="A33" t="s">
        <v>44</v>
      </c>
      <c r="B33">
        <v>36.846539999999997</v>
      </c>
      <c r="C33">
        <v>19.231030000000001</v>
      </c>
      <c r="D33">
        <v>1.9159999999999999</v>
      </c>
      <c r="E33">
        <v>5.7347000000000002E-2</v>
      </c>
      <c r="F33" t="s">
        <v>98</v>
      </c>
    </row>
    <row r="34" spans="1:14" x14ac:dyDescent="0.3">
      <c r="A34" t="s">
        <v>45</v>
      </c>
      <c r="B34">
        <v>-2.3949999999999999E-2</v>
      </c>
      <c r="C34">
        <v>7.195E-2</v>
      </c>
      <c r="D34">
        <v>-0.33300000000000002</v>
      </c>
      <c r="E34">
        <v>0.73973999999999995</v>
      </c>
    </row>
    <row r="35" spans="1:14" x14ac:dyDescent="0.3">
      <c r="A35" t="s">
        <v>46</v>
      </c>
      <c r="B35">
        <v>3.1530000000000002E-2</v>
      </c>
      <c r="C35">
        <v>7.195E-2</v>
      </c>
      <c r="D35">
        <v>0.438</v>
      </c>
      <c r="E35">
        <v>0.66187399999999996</v>
      </c>
    </row>
    <row r="36" spans="1:14" x14ac:dyDescent="0.3">
      <c r="A36" t="s">
        <v>47</v>
      </c>
      <c r="B36">
        <v>-7.5590000000000004E-2</v>
      </c>
      <c r="C36">
        <v>7.195E-2</v>
      </c>
      <c r="D36">
        <v>-1.0509999999999999</v>
      </c>
      <c r="E36">
        <v>0.29520000000000002</v>
      </c>
    </row>
    <row r="37" spans="1:14" x14ac:dyDescent="0.3">
      <c r="A37" t="s">
        <v>48</v>
      </c>
      <c r="B37">
        <v>-4.913E-2</v>
      </c>
      <c r="C37">
        <v>7.195E-2</v>
      </c>
      <c r="D37">
        <v>-0.68300000000000005</v>
      </c>
      <c r="E37">
        <v>0.49576700000000001</v>
      </c>
    </row>
    <row r="38" spans="1:14" x14ac:dyDescent="0.3">
      <c r="A38" t="s">
        <v>49</v>
      </c>
      <c r="B38">
        <v>-0.11476</v>
      </c>
      <c r="C38">
        <v>0.10174999999999999</v>
      </c>
      <c r="D38">
        <v>-1.1279999999999999</v>
      </c>
      <c r="E38">
        <v>0.26124799999999998</v>
      </c>
    </row>
    <row r="39" spans="1:14" x14ac:dyDescent="0.3">
      <c r="A39" t="s">
        <v>50</v>
      </c>
      <c r="B39">
        <v>8.1629999999999994E-2</v>
      </c>
      <c r="C39">
        <v>0.10174999999999999</v>
      </c>
      <c r="D39">
        <v>0.80200000000000005</v>
      </c>
      <c r="E39">
        <v>0.42374000000000001</v>
      </c>
    </row>
    <row r="40" spans="1:14" x14ac:dyDescent="0.3">
      <c r="A40" t="s">
        <v>51</v>
      </c>
      <c r="B40">
        <v>-0.19281000000000001</v>
      </c>
      <c r="C40">
        <v>0.10174999999999999</v>
      </c>
      <c r="D40">
        <v>-1.895</v>
      </c>
      <c r="E40">
        <v>6.0096999999999998E-2</v>
      </c>
      <c r="F40" t="s">
        <v>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4F6-C9CD-4B92-B5E6-9C514697872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27.420999999999999</v>
      </c>
      <c r="D2">
        <v>27.420999999999999</v>
      </c>
      <c r="E2">
        <v>133.03200000000001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2.52</v>
      </c>
      <c r="T2">
        <v>0.10199999999999999</v>
      </c>
      <c r="U2">
        <v>144</v>
      </c>
      <c r="V2">
        <v>2.3199999999999998</v>
      </c>
      <c r="W2">
        <v>2.72</v>
      </c>
    </row>
    <row r="3" spans="1:23" x14ac:dyDescent="0.3">
      <c r="A3" t="s">
        <v>7</v>
      </c>
      <c r="B3">
        <v>3</v>
      </c>
      <c r="C3">
        <v>3.6859999999999999</v>
      </c>
      <c r="D3">
        <v>1.2290000000000001</v>
      </c>
      <c r="E3">
        <v>5.96</v>
      </c>
      <c r="F3" s="1">
        <v>7.3700000000000002E-4</v>
      </c>
      <c r="G3" t="s">
        <v>35</v>
      </c>
      <c r="Q3" t="s">
        <v>92</v>
      </c>
      <c r="R3" t="s">
        <v>91</v>
      </c>
      <c r="S3">
        <v>1.53</v>
      </c>
      <c r="T3">
        <v>0.10199999999999999</v>
      </c>
      <c r="U3">
        <v>144</v>
      </c>
      <c r="V3">
        <v>1.33</v>
      </c>
      <c r="W3">
        <v>1.73</v>
      </c>
    </row>
    <row r="4" spans="1:23" x14ac:dyDescent="0.3">
      <c r="A4" t="s">
        <v>8</v>
      </c>
      <c r="B4">
        <v>1</v>
      </c>
      <c r="C4">
        <v>11.412000000000001</v>
      </c>
      <c r="D4">
        <v>11.412000000000001</v>
      </c>
      <c r="E4">
        <v>55.363999999999997</v>
      </c>
      <c r="F4" s="1">
        <v>8.3300000000000003E-12</v>
      </c>
      <c r="G4" s="1" t="s">
        <v>35</v>
      </c>
      <c r="Q4" t="s">
        <v>90</v>
      </c>
      <c r="R4" t="s">
        <v>93</v>
      </c>
      <c r="S4">
        <v>2.72</v>
      </c>
      <c r="T4">
        <v>0.10199999999999999</v>
      </c>
      <c r="U4">
        <v>144</v>
      </c>
      <c r="V4">
        <v>2.52</v>
      </c>
      <c r="W4">
        <v>2.92</v>
      </c>
    </row>
    <row r="5" spans="1:23" x14ac:dyDescent="0.3">
      <c r="A5" t="s">
        <v>80</v>
      </c>
      <c r="B5">
        <v>3</v>
      </c>
      <c r="C5">
        <v>7.2709999999999999</v>
      </c>
      <c r="D5">
        <v>2.4239999999999999</v>
      </c>
      <c r="E5">
        <v>11.757999999999999</v>
      </c>
      <c r="F5" s="1">
        <v>6.1799999999999995E-7</v>
      </c>
      <c r="G5" t="s">
        <v>35</v>
      </c>
      <c r="Q5" t="s">
        <v>92</v>
      </c>
      <c r="R5" t="s">
        <v>93</v>
      </c>
      <c r="S5">
        <v>1.36</v>
      </c>
      <c r="T5">
        <v>0.10199999999999999</v>
      </c>
      <c r="U5">
        <v>144</v>
      </c>
      <c r="V5">
        <v>1.1599999999999999</v>
      </c>
      <c r="W5">
        <v>1.56</v>
      </c>
    </row>
    <row r="6" spans="1:23" x14ac:dyDescent="0.3">
      <c r="A6" t="s">
        <v>81</v>
      </c>
      <c r="B6">
        <v>1</v>
      </c>
      <c r="C6">
        <v>0.32100000000000001</v>
      </c>
      <c r="D6">
        <v>0.32100000000000001</v>
      </c>
      <c r="E6">
        <v>1.556</v>
      </c>
      <c r="F6">
        <v>0.21430299999999999</v>
      </c>
      <c r="Q6" t="s">
        <v>90</v>
      </c>
      <c r="R6" t="s">
        <v>94</v>
      </c>
      <c r="S6">
        <v>1.78</v>
      </c>
      <c r="T6">
        <v>0.10199999999999999</v>
      </c>
      <c r="U6">
        <v>144</v>
      </c>
      <c r="V6">
        <v>1.58</v>
      </c>
      <c r="W6">
        <v>1.98</v>
      </c>
    </row>
    <row r="7" spans="1:23" x14ac:dyDescent="0.3">
      <c r="A7" t="s">
        <v>82</v>
      </c>
      <c r="B7">
        <v>3</v>
      </c>
      <c r="C7">
        <v>0.14699999999999999</v>
      </c>
      <c r="D7">
        <v>4.9000000000000002E-2</v>
      </c>
      <c r="E7">
        <v>0.23799999999999999</v>
      </c>
      <c r="F7">
        <v>0.86954399999999998</v>
      </c>
      <c r="Q7" t="s">
        <v>92</v>
      </c>
      <c r="R7" t="s">
        <v>94</v>
      </c>
      <c r="S7">
        <v>1.59</v>
      </c>
      <c r="T7">
        <v>0.10199999999999999</v>
      </c>
      <c r="U7">
        <v>144</v>
      </c>
      <c r="V7">
        <v>1.39</v>
      </c>
      <c r="W7">
        <v>1.79</v>
      </c>
    </row>
    <row r="8" spans="1:23" x14ac:dyDescent="0.3">
      <c r="A8" t="s">
        <v>83</v>
      </c>
      <c r="B8">
        <v>3</v>
      </c>
      <c r="C8">
        <v>0.154</v>
      </c>
      <c r="D8">
        <v>5.0999999999999997E-2</v>
      </c>
      <c r="E8">
        <v>0.25</v>
      </c>
      <c r="F8">
        <v>0.86146</v>
      </c>
      <c r="Q8" t="s">
        <v>90</v>
      </c>
      <c r="R8" t="s">
        <v>95</v>
      </c>
      <c r="S8">
        <v>2.42</v>
      </c>
      <c r="T8">
        <v>0.10199999999999999</v>
      </c>
      <c r="U8">
        <v>144</v>
      </c>
      <c r="V8">
        <v>2.2200000000000002</v>
      </c>
      <c r="W8">
        <v>2.62</v>
      </c>
    </row>
    <row r="9" spans="1:23" x14ac:dyDescent="0.3">
      <c r="A9" t="s">
        <v>84</v>
      </c>
      <c r="B9">
        <v>144</v>
      </c>
      <c r="C9">
        <v>29.681000000000001</v>
      </c>
      <c r="D9">
        <v>0.20599999999999999</v>
      </c>
      <c r="Q9" t="s">
        <v>92</v>
      </c>
      <c r="R9" t="s">
        <v>95</v>
      </c>
      <c r="S9">
        <v>1.65</v>
      </c>
      <c r="T9">
        <v>0.10199999999999999</v>
      </c>
      <c r="U9">
        <v>144</v>
      </c>
      <c r="V9">
        <v>1.45</v>
      </c>
      <c r="W9">
        <v>1.85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2.52</v>
      </c>
      <c r="S17">
        <f>S4</f>
        <v>2.72</v>
      </c>
      <c r="T17">
        <f>S6</f>
        <v>1.78</v>
      </c>
      <c r="U17">
        <f>S8</f>
        <v>2.42</v>
      </c>
    </row>
    <row r="18" spans="1:21" x14ac:dyDescent="0.3">
      <c r="A18" t="s">
        <v>15</v>
      </c>
      <c r="Q18" t="s">
        <v>92</v>
      </c>
      <c r="R18">
        <f>S3</f>
        <v>1.53</v>
      </c>
      <c r="S18">
        <f>S5</f>
        <v>1.36</v>
      </c>
      <c r="T18">
        <f>S7</f>
        <v>1.59</v>
      </c>
      <c r="U18">
        <f>S9</f>
        <v>1.65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-0.87348000000000003</v>
      </c>
      <c r="B20">
        <v>-0.36157</v>
      </c>
      <c r="C20">
        <v>-1.56E-3</v>
      </c>
      <c r="D20">
        <v>0.31445000000000001</v>
      </c>
      <c r="E20">
        <v>1.1259999999999999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43.653669999999998</v>
      </c>
      <c r="C24">
        <v>13.926550000000001</v>
      </c>
      <c r="D24">
        <v>3.1349999999999998</v>
      </c>
      <c r="E24" s="1">
        <v>2.0899999999999998E-3</v>
      </c>
      <c r="F24" t="s">
        <v>102</v>
      </c>
    </row>
    <row r="25" spans="1:21" x14ac:dyDescent="0.3">
      <c r="A25" t="s">
        <v>36</v>
      </c>
      <c r="B25">
        <v>-12.25445</v>
      </c>
      <c r="C25">
        <v>19.69511</v>
      </c>
      <c r="D25">
        <v>-0.622</v>
      </c>
      <c r="E25">
        <v>0.53478999999999999</v>
      </c>
    </row>
    <row r="26" spans="1:21" x14ac:dyDescent="0.3">
      <c r="A26" t="s">
        <v>37</v>
      </c>
      <c r="B26">
        <v>5.0302800000000003</v>
      </c>
      <c r="C26">
        <v>19.69511</v>
      </c>
      <c r="D26">
        <v>0.255</v>
      </c>
      <c r="E26">
        <v>0.79876999999999998</v>
      </c>
    </row>
    <row r="27" spans="1:21" x14ac:dyDescent="0.3">
      <c r="A27" t="s">
        <v>38</v>
      </c>
      <c r="B27">
        <v>-11.47508</v>
      </c>
      <c r="C27">
        <v>19.69511</v>
      </c>
      <c r="D27">
        <v>-0.58299999999999996</v>
      </c>
      <c r="E27">
        <v>0.56105000000000005</v>
      </c>
    </row>
    <row r="28" spans="1:21" x14ac:dyDescent="0.3">
      <c r="A28" t="s">
        <v>39</v>
      </c>
      <c r="B28">
        <v>12.373049999999999</v>
      </c>
      <c r="C28">
        <v>19.69511</v>
      </c>
      <c r="D28">
        <v>0.628</v>
      </c>
      <c r="E28">
        <v>0.53085000000000004</v>
      </c>
    </row>
    <row r="29" spans="1:21" x14ac:dyDescent="0.3">
      <c r="A29" t="s">
        <v>8</v>
      </c>
      <c r="B29">
        <v>-0.21204000000000001</v>
      </c>
      <c r="C29">
        <v>7.1779999999999997E-2</v>
      </c>
      <c r="D29">
        <v>-2.9540000000000002</v>
      </c>
      <c r="E29" s="1">
        <v>3.6700000000000001E-3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-4.49369</v>
      </c>
      <c r="C31">
        <v>27.853090000000002</v>
      </c>
      <c r="D31">
        <v>-0.161</v>
      </c>
      <c r="E31">
        <v>0.87205999999999995</v>
      </c>
    </row>
    <row r="32" spans="1:21" x14ac:dyDescent="0.3">
      <c r="A32" t="s">
        <v>43</v>
      </c>
      <c r="B32">
        <v>12.60981</v>
      </c>
      <c r="C32">
        <v>27.853090000000002</v>
      </c>
      <c r="D32">
        <v>0.45300000000000001</v>
      </c>
      <c r="E32">
        <v>0.65142999999999995</v>
      </c>
    </row>
    <row r="33" spans="1:14" x14ac:dyDescent="0.3">
      <c r="A33" t="s">
        <v>44</v>
      </c>
      <c r="B33">
        <v>-11.541320000000001</v>
      </c>
      <c r="C33">
        <v>27.853090000000002</v>
      </c>
      <c r="D33">
        <v>-0.41399999999999998</v>
      </c>
      <c r="E33">
        <v>0.67922000000000005</v>
      </c>
    </row>
    <row r="34" spans="1:14" x14ac:dyDescent="0.3">
      <c r="A34" t="s">
        <v>45</v>
      </c>
      <c r="B34">
        <v>5.8090000000000003E-2</v>
      </c>
      <c r="C34">
        <v>0.10152</v>
      </c>
      <c r="D34">
        <v>0.57199999999999995</v>
      </c>
      <c r="E34">
        <v>0.56806000000000001</v>
      </c>
    </row>
    <row r="35" spans="1:14" x14ac:dyDescent="0.3">
      <c r="A35" t="s">
        <v>46</v>
      </c>
      <c r="B35">
        <v>-2.487E-2</v>
      </c>
      <c r="C35">
        <v>0.10152</v>
      </c>
      <c r="D35">
        <v>-0.245</v>
      </c>
      <c r="E35">
        <v>0.80684</v>
      </c>
    </row>
    <row r="36" spans="1:14" x14ac:dyDescent="0.3">
      <c r="A36" t="s">
        <v>47</v>
      </c>
      <c r="B36">
        <v>5.5329999999999997E-2</v>
      </c>
      <c r="C36">
        <v>0.10152</v>
      </c>
      <c r="D36">
        <v>0.54500000000000004</v>
      </c>
      <c r="E36">
        <v>0.58657999999999999</v>
      </c>
    </row>
    <row r="37" spans="1:14" x14ac:dyDescent="0.3">
      <c r="A37" t="s">
        <v>48</v>
      </c>
      <c r="B37">
        <v>-6.429E-2</v>
      </c>
      <c r="C37">
        <v>0.10152</v>
      </c>
      <c r="D37">
        <v>-0.63300000000000001</v>
      </c>
      <c r="E37">
        <v>0.52754999999999996</v>
      </c>
    </row>
    <row r="38" spans="1:14" x14ac:dyDescent="0.3">
      <c r="A38" t="s">
        <v>49</v>
      </c>
      <c r="B38">
        <v>2.1190000000000001E-2</v>
      </c>
      <c r="C38">
        <v>0.14357</v>
      </c>
      <c r="D38">
        <v>0.14799999999999999</v>
      </c>
      <c r="E38">
        <v>0.88285000000000002</v>
      </c>
    </row>
    <row r="39" spans="1:14" x14ac:dyDescent="0.3">
      <c r="A39" t="s">
        <v>50</v>
      </c>
      <c r="B39">
        <v>-6.0900000000000003E-2</v>
      </c>
      <c r="C39">
        <v>0.14357</v>
      </c>
      <c r="D39">
        <v>-0.42399999999999999</v>
      </c>
      <c r="E39">
        <v>0.67208999999999997</v>
      </c>
    </row>
    <row r="40" spans="1:14" x14ac:dyDescent="0.3">
      <c r="A40" t="s">
        <v>51</v>
      </c>
      <c r="B40">
        <v>6.0589999999999998E-2</v>
      </c>
      <c r="C40">
        <v>0.14357</v>
      </c>
      <c r="D40">
        <v>0.42199999999999999</v>
      </c>
      <c r="E40">
        <v>0.67362999999999995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D53E-5FF7-4728-92DF-804BED8B96F6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34.24</v>
      </c>
      <c r="D2">
        <v>34.24</v>
      </c>
      <c r="E2">
        <v>276.26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3.03</v>
      </c>
      <c r="T2">
        <v>7.8700000000000006E-2</v>
      </c>
      <c r="U2">
        <v>144</v>
      </c>
      <c r="V2">
        <v>2.88</v>
      </c>
      <c r="W2">
        <v>3.19</v>
      </c>
    </row>
    <row r="3" spans="1:23" x14ac:dyDescent="0.3">
      <c r="A3" t="s">
        <v>7</v>
      </c>
      <c r="B3">
        <v>3</v>
      </c>
      <c r="C3">
        <v>6.06</v>
      </c>
      <c r="D3">
        <v>2.02</v>
      </c>
      <c r="E3">
        <v>16.305</v>
      </c>
      <c r="F3" s="1">
        <v>3.5400000000000002E-9</v>
      </c>
      <c r="G3" t="s">
        <v>35</v>
      </c>
      <c r="Q3" t="s">
        <v>92</v>
      </c>
      <c r="R3" t="s">
        <v>91</v>
      </c>
      <c r="S3">
        <v>1.88</v>
      </c>
      <c r="T3">
        <v>7.8700000000000006E-2</v>
      </c>
      <c r="U3">
        <v>144</v>
      </c>
      <c r="V3">
        <v>1.72</v>
      </c>
      <c r="W3">
        <v>2.0299999999999998</v>
      </c>
    </row>
    <row r="4" spans="1:23" x14ac:dyDescent="0.3">
      <c r="A4" t="s">
        <v>8</v>
      </c>
      <c r="B4">
        <v>1</v>
      </c>
      <c r="C4">
        <v>1.05</v>
      </c>
      <c r="D4">
        <v>1.05</v>
      </c>
      <c r="E4">
        <v>8.4809999999999999</v>
      </c>
      <c r="F4" s="1">
        <v>4.1599999999999996E-3</v>
      </c>
      <c r="G4" s="1" t="s">
        <v>102</v>
      </c>
      <c r="Q4" t="s">
        <v>90</v>
      </c>
      <c r="R4" t="s">
        <v>93</v>
      </c>
      <c r="S4">
        <v>3.19</v>
      </c>
      <c r="T4">
        <v>7.8700000000000006E-2</v>
      </c>
      <c r="U4">
        <v>144</v>
      </c>
      <c r="V4">
        <v>3.04</v>
      </c>
      <c r="W4">
        <v>3.35</v>
      </c>
    </row>
    <row r="5" spans="1:23" x14ac:dyDescent="0.3">
      <c r="A5" t="s">
        <v>80</v>
      </c>
      <c r="B5">
        <v>3</v>
      </c>
      <c r="C5">
        <v>14.32</v>
      </c>
      <c r="D5">
        <v>4.7699999999999996</v>
      </c>
      <c r="E5">
        <v>38.514000000000003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1.54</v>
      </c>
      <c r="T5">
        <v>7.8700000000000006E-2</v>
      </c>
      <c r="U5">
        <v>144</v>
      </c>
      <c r="V5">
        <v>1.39</v>
      </c>
      <c r="W5">
        <v>1.7</v>
      </c>
    </row>
    <row r="6" spans="1:23" x14ac:dyDescent="0.3">
      <c r="A6" t="s">
        <v>81</v>
      </c>
      <c r="B6">
        <v>1</v>
      </c>
      <c r="C6">
        <v>0.31</v>
      </c>
      <c r="D6">
        <v>0.31</v>
      </c>
      <c r="E6">
        <v>2.4910000000000001</v>
      </c>
      <c r="F6">
        <v>0.11667</v>
      </c>
      <c r="Q6" t="s">
        <v>90</v>
      </c>
      <c r="R6" t="s">
        <v>94</v>
      </c>
      <c r="S6">
        <v>1.95</v>
      </c>
      <c r="T6">
        <v>7.8700000000000006E-2</v>
      </c>
      <c r="U6">
        <v>144</v>
      </c>
      <c r="V6">
        <v>1.79</v>
      </c>
      <c r="W6">
        <v>2.1</v>
      </c>
    </row>
    <row r="7" spans="1:23" x14ac:dyDescent="0.3">
      <c r="A7" t="s">
        <v>82</v>
      </c>
      <c r="B7">
        <v>3</v>
      </c>
      <c r="C7">
        <v>0.04</v>
      </c>
      <c r="D7">
        <v>0.01</v>
      </c>
      <c r="E7">
        <v>0.112</v>
      </c>
      <c r="F7">
        <v>0.95293000000000005</v>
      </c>
      <c r="Q7" t="s">
        <v>92</v>
      </c>
      <c r="R7" t="s">
        <v>94</v>
      </c>
      <c r="S7">
        <v>1.94</v>
      </c>
      <c r="T7">
        <v>7.8700000000000006E-2</v>
      </c>
      <c r="U7">
        <v>144</v>
      </c>
      <c r="V7">
        <v>1.79</v>
      </c>
      <c r="W7">
        <v>2.1</v>
      </c>
    </row>
    <row r="8" spans="1:23" x14ac:dyDescent="0.3">
      <c r="A8" t="s">
        <v>83</v>
      </c>
      <c r="B8">
        <v>3</v>
      </c>
      <c r="C8">
        <v>0.2</v>
      </c>
      <c r="D8">
        <v>7.0000000000000007E-2</v>
      </c>
      <c r="E8">
        <v>0.53600000000000003</v>
      </c>
      <c r="F8">
        <v>0.65808</v>
      </c>
      <c r="Q8" t="s">
        <v>90</v>
      </c>
      <c r="R8" t="s">
        <v>95</v>
      </c>
      <c r="S8">
        <v>2.76</v>
      </c>
      <c r="T8">
        <v>7.8700000000000006E-2</v>
      </c>
      <c r="U8">
        <v>144</v>
      </c>
      <c r="V8">
        <v>2.61</v>
      </c>
      <c r="W8">
        <v>2.92</v>
      </c>
    </row>
    <row r="9" spans="1:23" x14ac:dyDescent="0.3">
      <c r="A9" t="s">
        <v>84</v>
      </c>
      <c r="B9">
        <v>144</v>
      </c>
      <c r="C9">
        <v>17.850000000000001</v>
      </c>
      <c r="D9">
        <v>0.12</v>
      </c>
      <c r="Q9" t="s">
        <v>92</v>
      </c>
      <c r="R9" t="s">
        <v>95</v>
      </c>
      <c r="S9">
        <v>1.87</v>
      </c>
      <c r="T9">
        <v>7.8700000000000006E-2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3.03</v>
      </c>
      <c r="S17">
        <f>S4</f>
        <v>3.19</v>
      </c>
      <c r="T17">
        <f>S6</f>
        <v>1.95</v>
      </c>
      <c r="U17">
        <f>S8</f>
        <v>2.76</v>
      </c>
    </row>
    <row r="18" spans="1:21" x14ac:dyDescent="0.3">
      <c r="A18" t="s">
        <v>15</v>
      </c>
      <c r="Q18" t="s">
        <v>92</v>
      </c>
      <c r="R18">
        <f>S3</f>
        <v>1.88</v>
      </c>
      <c r="S18">
        <f>S5</f>
        <v>1.54</v>
      </c>
      <c r="T18">
        <f>S7</f>
        <v>1.94</v>
      </c>
      <c r="U18">
        <f>S9</f>
        <v>1.87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-0.93205000000000005</v>
      </c>
      <c r="B20">
        <v>-0.22552</v>
      </c>
      <c r="C20">
        <v>6.1240000000000003E-2</v>
      </c>
      <c r="D20">
        <v>0.20760999999999999</v>
      </c>
      <c r="E20">
        <v>0.92942000000000002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19.389420000000001</v>
      </c>
      <c r="C24">
        <v>11.077489999999999</v>
      </c>
      <c r="D24">
        <v>1.75</v>
      </c>
      <c r="E24" s="1">
        <v>8.2199999999999995E-2</v>
      </c>
      <c r="F24" t="s">
        <v>98</v>
      </c>
    </row>
    <row r="25" spans="1:21" x14ac:dyDescent="0.3">
      <c r="A25" t="s">
        <v>36</v>
      </c>
      <c r="B25">
        <v>-16.002749999999999</v>
      </c>
      <c r="C25">
        <v>15.665940000000001</v>
      </c>
      <c r="D25">
        <v>-1.0209999999999999</v>
      </c>
      <c r="E25">
        <v>0.30869999999999997</v>
      </c>
    </row>
    <row r="26" spans="1:21" x14ac:dyDescent="0.3">
      <c r="A26" t="s">
        <v>37</v>
      </c>
      <c r="B26">
        <v>-2.65198</v>
      </c>
      <c r="C26">
        <v>15.665940000000001</v>
      </c>
      <c r="D26">
        <v>-0.16900000000000001</v>
      </c>
      <c r="E26">
        <v>0.86580000000000001</v>
      </c>
    </row>
    <row r="27" spans="1:21" x14ac:dyDescent="0.3">
      <c r="A27" t="s">
        <v>38</v>
      </c>
      <c r="B27">
        <v>11.20435</v>
      </c>
      <c r="C27">
        <v>15.665940000000001</v>
      </c>
      <c r="D27">
        <v>0.71499999999999997</v>
      </c>
      <c r="E27">
        <v>0.47560000000000002</v>
      </c>
    </row>
    <row r="28" spans="1:21" x14ac:dyDescent="0.3">
      <c r="A28" t="s">
        <v>39</v>
      </c>
      <c r="B28">
        <v>-4.8259499999999997</v>
      </c>
      <c r="C28">
        <v>15.665940000000001</v>
      </c>
      <c r="D28">
        <v>-0.308</v>
      </c>
      <c r="E28">
        <v>0.75849999999999995</v>
      </c>
    </row>
    <row r="29" spans="1:21" x14ac:dyDescent="0.3">
      <c r="A29" t="s">
        <v>8</v>
      </c>
      <c r="B29">
        <v>-8.2199999999999995E-2</v>
      </c>
      <c r="C29">
        <v>5.5660000000000001E-2</v>
      </c>
      <c r="D29">
        <v>-1.4770000000000001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7.7387499999999996</v>
      </c>
      <c r="C31">
        <v>22.154979999999998</v>
      </c>
      <c r="D31">
        <v>0.34899999999999998</v>
      </c>
      <c r="E31">
        <v>0.72740000000000005</v>
      </c>
    </row>
    <row r="32" spans="1:21" x14ac:dyDescent="0.3">
      <c r="A32" t="s">
        <v>43</v>
      </c>
      <c r="B32">
        <v>-11.23081</v>
      </c>
      <c r="C32">
        <v>22.154979999999998</v>
      </c>
      <c r="D32">
        <v>-0.50700000000000001</v>
      </c>
      <c r="E32">
        <v>0.61299999999999999</v>
      </c>
    </row>
    <row r="33" spans="1:14" x14ac:dyDescent="0.3">
      <c r="A33" t="s">
        <v>44</v>
      </c>
      <c r="B33">
        <v>14.34934</v>
      </c>
      <c r="C33">
        <v>22.154979999999998</v>
      </c>
      <c r="D33">
        <v>0.64800000000000002</v>
      </c>
      <c r="E33">
        <v>0.51819999999999999</v>
      </c>
    </row>
    <row r="34" spans="1:14" x14ac:dyDescent="0.3">
      <c r="A34" t="s">
        <v>45</v>
      </c>
      <c r="B34">
        <v>7.4609999999999996E-2</v>
      </c>
      <c r="C34">
        <v>7.8719999999999998E-2</v>
      </c>
      <c r="D34">
        <v>0.94799999999999995</v>
      </c>
      <c r="E34">
        <v>0.34489999999999998</v>
      </c>
    </row>
    <row r="35" spans="1:14" x14ac:dyDescent="0.3">
      <c r="A35" t="s">
        <v>46</v>
      </c>
      <c r="B35">
        <v>1.413E-2</v>
      </c>
      <c r="C35">
        <v>7.8719999999999998E-2</v>
      </c>
      <c r="D35">
        <v>0.18</v>
      </c>
      <c r="E35">
        <v>0.85780000000000001</v>
      </c>
    </row>
    <row r="36" spans="1:14" x14ac:dyDescent="0.3">
      <c r="A36" t="s">
        <v>47</v>
      </c>
      <c r="B36">
        <v>-6.1760000000000002E-2</v>
      </c>
      <c r="C36">
        <v>7.8719999999999998E-2</v>
      </c>
      <c r="D36">
        <v>-0.78500000000000003</v>
      </c>
      <c r="E36">
        <v>0.434</v>
      </c>
    </row>
    <row r="37" spans="1:14" x14ac:dyDescent="0.3">
      <c r="A37" t="s">
        <v>48</v>
      </c>
      <c r="B37">
        <v>2.29E-2</v>
      </c>
      <c r="C37">
        <v>7.8719999999999998E-2</v>
      </c>
      <c r="D37">
        <v>0.29099999999999998</v>
      </c>
      <c r="E37">
        <v>0.77149999999999996</v>
      </c>
    </row>
    <row r="38" spans="1:14" x14ac:dyDescent="0.3">
      <c r="A38" t="s">
        <v>49</v>
      </c>
      <c r="B38">
        <v>-4.1369999999999997E-2</v>
      </c>
      <c r="C38">
        <v>0.11133</v>
      </c>
      <c r="D38">
        <v>-0.372</v>
      </c>
      <c r="E38">
        <v>0.7107</v>
      </c>
    </row>
    <row r="39" spans="1:14" x14ac:dyDescent="0.3">
      <c r="A39" t="s">
        <v>50</v>
      </c>
      <c r="B39">
        <v>6.2239999999999997E-2</v>
      </c>
      <c r="C39">
        <v>0.11133</v>
      </c>
      <c r="D39">
        <v>0.55900000000000005</v>
      </c>
      <c r="E39">
        <v>0.57699999999999996</v>
      </c>
    </row>
    <row r="40" spans="1:14" x14ac:dyDescent="0.3">
      <c r="A40" t="s">
        <v>51</v>
      </c>
      <c r="B40">
        <v>-7.0779999999999996E-2</v>
      </c>
      <c r="C40">
        <v>0.11133</v>
      </c>
      <c r="D40">
        <v>-0.63600000000000001</v>
      </c>
      <c r="E40">
        <v>0.52590000000000003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F413-9002-4F58-9D3D-F52B31FC47D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18.779</v>
      </c>
      <c r="D2">
        <v>18.779</v>
      </c>
      <c r="E2">
        <v>413.67599999999999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2.4300000000000002</v>
      </c>
      <c r="T2">
        <v>4.7600000000000003E-2</v>
      </c>
      <c r="U2">
        <v>144</v>
      </c>
      <c r="V2">
        <v>2.34</v>
      </c>
      <c r="W2">
        <v>2.52</v>
      </c>
    </row>
    <row r="3" spans="1:23" x14ac:dyDescent="0.3">
      <c r="A3" t="s">
        <v>7</v>
      </c>
      <c r="B3">
        <v>3</v>
      </c>
      <c r="C3">
        <v>3.7770000000000001</v>
      </c>
      <c r="D3">
        <v>1.2589999999999999</v>
      </c>
      <c r="E3">
        <v>27.731000000000002</v>
      </c>
      <c r="F3" s="1">
        <v>3.25E-14</v>
      </c>
      <c r="G3" t="s">
        <v>35</v>
      </c>
      <c r="Q3" t="s">
        <v>92</v>
      </c>
      <c r="R3" t="s">
        <v>91</v>
      </c>
      <c r="S3">
        <v>1.59</v>
      </c>
      <c r="T3">
        <v>4.7600000000000003E-2</v>
      </c>
      <c r="U3">
        <v>144</v>
      </c>
      <c r="V3">
        <v>1.49</v>
      </c>
      <c r="W3">
        <v>1.68</v>
      </c>
    </row>
    <row r="4" spans="1:23" x14ac:dyDescent="0.3">
      <c r="A4" t="s">
        <v>8</v>
      </c>
      <c r="B4">
        <v>1</v>
      </c>
      <c r="C4">
        <v>16.335000000000001</v>
      </c>
      <c r="D4">
        <v>16.335000000000001</v>
      </c>
      <c r="E4">
        <v>359.82400000000001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2.56</v>
      </c>
      <c r="T4">
        <v>4.7600000000000003E-2</v>
      </c>
      <c r="U4">
        <v>144</v>
      </c>
      <c r="V4">
        <v>2.46</v>
      </c>
      <c r="W4">
        <v>2.65</v>
      </c>
    </row>
    <row r="5" spans="1:23" x14ac:dyDescent="0.3">
      <c r="A5" t="s">
        <v>80</v>
      </c>
      <c r="B5">
        <v>3</v>
      </c>
      <c r="C5">
        <v>10.833</v>
      </c>
      <c r="D5">
        <v>3.6110000000000002</v>
      </c>
      <c r="E5">
        <v>79.543999999999997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1.22</v>
      </c>
      <c r="T5">
        <v>4.7600000000000003E-2</v>
      </c>
      <c r="U5">
        <v>144</v>
      </c>
      <c r="V5">
        <v>1.1299999999999999</v>
      </c>
      <c r="W5">
        <v>1.32</v>
      </c>
    </row>
    <row r="6" spans="1:23" x14ac:dyDescent="0.3">
      <c r="A6" t="s">
        <v>81</v>
      </c>
      <c r="B6">
        <v>1</v>
      </c>
      <c r="C6">
        <v>0.79700000000000004</v>
      </c>
      <c r="D6">
        <v>0.79700000000000004</v>
      </c>
      <c r="E6">
        <v>17.559000000000001</v>
      </c>
      <c r="F6" s="1">
        <v>4.8399999999999997E-5</v>
      </c>
      <c r="G6" t="s">
        <v>35</v>
      </c>
      <c r="Q6" t="s">
        <v>90</v>
      </c>
      <c r="R6" t="s">
        <v>94</v>
      </c>
      <c r="S6">
        <v>1.53</v>
      </c>
      <c r="T6">
        <v>4.7600000000000003E-2</v>
      </c>
      <c r="U6">
        <v>144</v>
      </c>
      <c r="V6">
        <v>1.44</v>
      </c>
      <c r="W6">
        <v>1.63</v>
      </c>
    </row>
    <row r="7" spans="1:23" x14ac:dyDescent="0.3">
      <c r="A7" t="s">
        <v>82</v>
      </c>
      <c r="B7">
        <v>3</v>
      </c>
      <c r="C7">
        <v>8.8999999999999996E-2</v>
      </c>
      <c r="D7">
        <v>0.03</v>
      </c>
      <c r="E7">
        <v>0.65200000000000002</v>
      </c>
      <c r="F7">
        <v>0.58299999999999996</v>
      </c>
      <c r="Q7" t="s">
        <v>92</v>
      </c>
      <c r="R7" t="s">
        <v>94</v>
      </c>
      <c r="S7">
        <v>1.64</v>
      </c>
      <c r="T7">
        <v>4.7600000000000003E-2</v>
      </c>
      <c r="U7">
        <v>144</v>
      </c>
      <c r="V7">
        <v>1.55</v>
      </c>
      <c r="W7">
        <v>1.74</v>
      </c>
    </row>
    <row r="8" spans="1:23" x14ac:dyDescent="0.3">
      <c r="A8" t="s">
        <v>83</v>
      </c>
      <c r="B8">
        <v>3</v>
      </c>
      <c r="C8">
        <v>0.52900000000000003</v>
      </c>
      <c r="D8">
        <v>0.17599999999999999</v>
      </c>
      <c r="E8">
        <v>3.8839999999999999</v>
      </c>
      <c r="F8">
        <v>1.0500000000000001E-2</v>
      </c>
      <c r="G8" t="s">
        <v>6</v>
      </c>
      <c r="Q8" t="s">
        <v>90</v>
      </c>
      <c r="R8" t="s">
        <v>95</v>
      </c>
      <c r="S8">
        <v>2.2000000000000002</v>
      </c>
      <c r="T8">
        <v>4.7600000000000003E-2</v>
      </c>
      <c r="U8">
        <v>144</v>
      </c>
      <c r="V8">
        <v>2.11</v>
      </c>
      <c r="W8">
        <v>2.29</v>
      </c>
    </row>
    <row r="9" spans="1:23" x14ac:dyDescent="0.3">
      <c r="A9" t="s">
        <v>84</v>
      </c>
      <c r="B9">
        <v>144</v>
      </c>
      <c r="C9">
        <v>6.5369999999999999</v>
      </c>
      <c r="D9">
        <v>4.4999999999999998E-2</v>
      </c>
      <c r="Q9" t="s">
        <v>92</v>
      </c>
      <c r="R9" t="s">
        <v>95</v>
      </c>
      <c r="S9">
        <v>1.53</v>
      </c>
      <c r="T9">
        <v>4.7600000000000003E-2</v>
      </c>
      <c r="U9">
        <v>144</v>
      </c>
      <c r="V9">
        <v>1.44</v>
      </c>
      <c r="W9">
        <v>1.62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2.4300000000000002</v>
      </c>
      <c r="S17">
        <f>S4</f>
        <v>2.56</v>
      </c>
      <c r="T17">
        <f>S6</f>
        <v>1.53</v>
      </c>
      <c r="U17">
        <f>S8</f>
        <v>2.2000000000000002</v>
      </c>
    </row>
    <row r="18" spans="1:21" x14ac:dyDescent="0.3">
      <c r="A18" t="s">
        <v>15</v>
      </c>
      <c r="Q18" t="s">
        <v>92</v>
      </c>
      <c r="R18">
        <f>S3</f>
        <v>1.59</v>
      </c>
      <c r="S18">
        <f>S5</f>
        <v>1.22</v>
      </c>
      <c r="T18">
        <f>S7</f>
        <v>1.64</v>
      </c>
      <c r="U18">
        <f>S9</f>
        <v>1.53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-0.53571999999999997</v>
      </c>
      <c r="B20">
        <v>-0.13122</v>
      </c>
      <c r="C20">
        <v>1.549E-2</v>
      </c>
      <c r="D20">
        <v>0.12288</v>
      </c>
      <c r="E20">
        <v>0.69433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-55.08867</v>
      </c>
      <c r="C24">
        <v>6.8726000000000003</v>
      </c>
      <c r="D24">
        <v>-8.016</v>
      </c>
      <c r="E24" s="1">
        <v>3.43E-13</v>
      </c>
      <c r="F24" t="s">
        <v>35</v>
      </c>
    </row>
    <row r="25" spans="1:21" x14ac:dyDescent="0.3">
      <c r="A25" t="s">
        <v>36</v>
      </c>
      <c r="B25">
        <v>21.795120000000001</v>
      </c>
      <c r="C25">
        <v>9.7193199999999997</v>
      </c>
      <c r="D25">
        <v>2.242</v>
      </c>
      <c r="E25">
        <v>2.6499999999999999E-2</v>
      </c>
      <c r="F25" t="s">
        <v>6</v>
      </c>
    </row>
    <row r="26" spans="1:21" x14ac:dyDescent="0.3">
      <c r="A26" t="s">
        <v>37</v>
      </c>
      <c r="B26">
        <v>-15.904450000000001</v>
      </c>
      <c r="C26">
        <v>9.7193199999999997</v>
      </c>
      <c r="D26">
        <v>-1.6359999999999999</v>
      </c>
      <c r="E26">
        <v>0.10390000000000001</v>
      </c>
    </row>
    <row r="27" spans="1:21" x14ac:dyDescent="0.3">
      <c r="A27" t="s">
        <v>38</v>
      </c>
      <c r="B27">
        <v>11.09915</v>
      </c>
      <c r="C27">
        <v>9.7193199999999997</v>
      </c>
      <c r="D27">
        <v>1.1419999999999999</v>
      </c>
      <c r="E27">
        <v>0.25540000000000002</v>
      </c>
    </row>
    <row r="28" spans="1:21" x14ac:dyDescent="0.3">
      <c r="A28" t="s">
        <v>39</v>
      </c>
      <c r="B28">
        <v>8.7942699999999991</v>
      </c>
      <c r="C28">
        <v>9.7193199999999997</v>
      </c>
      <c r="D28">
        <v>0.90500000000000003</v>
      </c>
      <c r="E28">
        <v>0.36709999999999998</v>
      </c>
    </row>
    <row r="29" spans="1:21" x14ac:dyDescent="0.3">
      <c r="A29" t="s">
        <v>8</v>
      </c>
      <c r="B29">
        <v>0.28195999999999999</v>
      </c>
      <c r="C29">
        <v>3.3689999999999998E-2</v>
      </c>
      <c r="D29">
        <v>8.3699999999999992</v>
      </c>
      <c r="E29" s="1">
        <v>4.61E-14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23.239529999999998</v>
      </c>
      <c r="C31">
        <v>13.745189999999999</v>
      </c>
      <c r="D31">
        <v>1.6910000000000001</v>
      </c>
      <c r="E31">
        <v>9.3100000000000002E-2</v>
      </c>
      <c r="F31" t="s">
        <v>98</v>
      </c>
    </row>
    <row r="32" spans="1:21" x14ac:dyDescent="0.3">
      <c r="A32" t="s">
        <v>43</v>
      </c>
      <c r="B32">
        <v>-12.388909999999999</v>
      </c>
      <c r="C32">
        <v>13.745189999999999</v>
      </c>
      <c r="D32">
        <v>-0.90100000000000002</v>
      </c>
      <c r="E32">
        <v>0.36890000000000001</v>
      </c>
    </row>
    <row r="33" spans="1:14" x14ac:dyDescent="0.3">
      <c r="A33" t="s">
        <v>44</v>
      </c>
      <c r="B33">
        <v>-19.318480000000001</v>
      </c>
      <c r="C33">
        <v>13.745189999999999</v>
      </c>
      <c r="D33">
        <v>-1.405</v>
      </c>
      <c r="E33">
        <v>0.16200000000000001</v>
      </c>
    </row>
    <row r="34" spans="1:14" x14ac:dyDescent="0.3">
      <c r="A34" t="s">
        <v>45</v>
      </c>
      <c r="B34">
        <v>-0.11098</v>
      </c>
      <c r="C34">
        <v>4.7640000000000002E-2</v>
      </c>
      <c r="D34">
        <v>-2.3290000000000002</v>
      </c>
      <c r="E34">
        <v>2.12E-2</v>
      </c>
      <c r="F34" t="s">
        <v>6</v>
      </c>
    </row>
    <row r="35" spans="1:14" x14ac:dyDescent="0.3">
      <c r="A35" t="s">
        <v>46</v>
      </c>
      <c r="B35">
        <v>7.8589999999999993E-2</v>
      </c>
      <c r="C35">
        <v>4.7640000000000002E-2</v>
      </c>
      <c r="D35">
        <v>1.65</v>
      </c>
      <c r="E35">
        <v>0.1012</v>
      </c>
    </row>
    <row r="36" spans="1:14" x14ac:dyDescent="0.3">
      <c r="A36" t="s">
        <v>47</v>
      </c>
      <c r="B36">
        <v>-5.8799999999999998E-2</v>
      </c>
      <c r="C36">
        <v>4.7640000000000002E-2</v>
      </c>
      <c r="D36">
        <v>-1.234</v>
      </c>
      <c r="E36">
        <v>0.21909999999999999</v>
      </c>
    </row>
    <row r="37" spans="1:14" x14ac:dyDescent="0.3">
      <c r="A37" t="s">
        <v>48</v>
      </c>
      <c r="B37">
        <v>-4.4240000000000002E-2</v>
      </c>
      <c r="C37">
        <v>4.7640000000000002E-2</v>
      </c>
      <c r="D37">
        <v>-0.92900000000000005</v>
      </c>
      <c r="E37">
        <v>0.35470000000000002</v>
      </c>
    </row>
    <row r="38" spans="1:14" x14ac:dyDescent="0.3">
      <c r="A38" t="s">
        <v>49</v>
      </c>
      <c r="B38">
        <v>-0.11633</v>
      </c>
      <c r="C38">
        <v>6.7379999999999995E-2</v>
      </c>
      <c r="D38">
        <v>-1.7270000000000001</v>
      </c>
      <c r="E38">
        <v>8.6400000000000005E-2</v>
      </c>
      <c r="F38" t="s">
        <v>98</v>
      </c>
    </row>
    <row r="39" spans="1:14" x14ac:dyDescent="0.3">
      <c r="A39" t="s">
        <v>50</v>
      </c>
      <c r="B39">
        <v>6.5409999999999996E-2</v>
      </c>
      <c r="C39">
        <v>6.7379999999999995E-2</v>
      </c>
      <c r="D39">
        <v>0.97099999999999997</v>
      </c>
      <c r="E39">
        <v>0.33329999999999999</v>
      </c>
    </row>
    <row r="40" spans="1:14" x14ac:dyDescent="0.3">
      <c r="A40" t="s">
        <v>51</v>
      </c>
      <c r="B40">
        <v>9.5560000000000006E-2</v>
      </c>
      <c r="C40">
        <v>6.7379999999999995E-2</v>
      </c>
      <c r="D40">
        <v>1.4179999999999999</v>
      </c>
      <c r="E40">
        <v>0.1583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8B6D-958E-4C79-A25D-0C34ADF62F3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12.7</v>
      </c>
      <c r="D2">
        <v>12.704000000000001</v>
      </c>
      <c r="E2">
        <v>33.517000000000003</v>
      </c>
      <c r="F2" s="1">
        <v>4.2499999999999997E-8</v>
      </c>
      <c r="G2" s="1" t="s">
        <v>35</v>
      </c>
      <c r="Q2" t="s">
        <v>90</v>
      </c>
      <c r="R2" t="s">
        <v>91</v>
      </c>
      <c r="S2">
        <v>2</v>
      </c>
      <c r="T2">
        <v>0.13800000000000001</v>
      </c>
      <c r="U2">
        <v>144</v>
      </c>
      <c r="V2">
        <v>1.73</v>
      </c>
      <c r="W2">
        <v>2.27</v>
      </c>
    </row>
    <row r="3" spans="1:23" x14ac:dyDescent="0.3">
      <c r="A3" t="s">
        <v>7</v>
      </c>
      <c r="B3">
        <v>3</v>
      </c>
      <c r="C3">
        <v>4.3099999999999996</v>
      </c>
      <c r="D3">
        <v>1.4359999999999999</v>
      </c>
      <c r="E3">
        <v>3.7879999999999998</v>
      </c>
      <c r="F3" s="1">
        <v>1.1860000000000001E-2</v>
      </c>
      <c r="G3" t="s">
        <v>6</v>
      </c>
      <c r="Q3" t="s">
        <v>92</v>
      </c>
      <c r="R3" t="s">
        <v>91</v>
      </c>
      <c r="S3">
        <v>1.3</v>
      </c>
      <c r="T3">
        <v>0.13800000000000001</v>
      </c>
      <c r="U3">
        <v>144</v>
      </c>
      <c r="V3">
        <v>1.026</v>
      </c>
      <c r="W3">
        <v>1.57</v>
      </c>
    </row>
    <row r="4" spans="1:23" x14ac:dyDescent="0.3">
      <c r="A4" t="s">
        <v>8</v>
      </c>
      <c r="B4">
        <v>1</v>
      </c>
      <c r="C4">
        <v>3.01</v>
      </c>
      <c r="D4">
        <v>3.0110000000000001</v>
      </c>
      <c r="E4">
        <v>7.9429999999999996</v>
      </c>
      <c r="F4" s="1">
        <v>5.5100000000000001E-3</v>
      </c>
      <c r="G4" s="1" t="s">
        <v>102</v>
      </c>
      <c r="Q4" t="s">
        <v>90</v>
      </c>
      <c r="R4" t="s">
        <v>93</v>
      </c>
      <c r="S4">
        <v>2.09</v>
      </c>
      <c r="T4">
        <v>0.13800000000000001</v>
      </c>
      <c r="U4">
        <v>144</v>
      </c>
      <c r="V4">
        <v>1.82</v>
      </c>
      <c r="W4">
        <v>2.36</v>
      </c>
    </row>
    <row r="5" spans="1:23" x14ac:dyDescent="0.3">
      <c r="A5" t="s">
        <v>80</v>
      </c>
      <c r="B5">
        <v>3</v>
      </c>
      <c r="C5">
        <v>10.01</v>
      </c>
      <c r="D5">
        <v>3.3370000000000002</v>
      </c>
      <c r="E5">
        <v>8.8049999999999997</v>
      </c>
      <c r="F5" s="1">
        <v>2.1299999999999999E-5</v>
      </c>
      <c r="G5" t="s">
        <v>35</v>
      </c>
      <c r="Q5" t="s">
        <v>92</v>
      </c>
      <c r="R5" t="s">
        <v>93</v>
      </c>
      <c r="S5">
        <v>1.04</v>
      </c>
      <c r="T5">
        <v>0.13800000000000001</v>
      </c>
      <c r="U5">
        <v>144</v>
      </c>
      <c r="V5">
        <v>0.76300000000000001</v>
      </c>
      <c r="W5">
        <v>1.31</v>
      </c>
    </row>
    <row r="6" spans="1:23" x14ac:dyDescent="0.3">
      <c r="A6" t="s">
        <v>81</v>
      </c>
      <c r="B6">
        <v>1</v>
      </c>
      <c r="C6">
        <v>0.53</v>
      </c>
      <c r="D6">
        <v>0.53</v>
      </c>
      <c r="E6">
        <v>1.3979999999999999</v>
      </c>
      <c r="F6">
        <v>0.23909</v>
      </c>
      <c r="Q6" t="s">
        <v>90</v>
      </c>
      <c r="R6" t="s">
        <v>94</v>
      </c>
      <c r="S6">
        <v>1.08</v>
      </c>
      <c r="T6">
        <v>0.13800000000000001</v>
      </c>
      <c r="U6">
        <v>144</v>
      </c>
      <c r="V6">
        <v>0.80400000000000005</v>
      </c>
      <c r="W6">
        <v>1.35</v>
      </c>
    </row>
    <row r="7" spans="1:23" x14ac:dyDescent="0.3">
      <c r="A7" t="s">
        <v>82</v>
      </c>
      <c r="B7">
        <v>3</v>
      </c>
      <c r="C7">
        <v>0.17</v>
      </c>
      <c r="D7">
        <v>5.8000000000000003E-2</v>
      </c>
      <c r="E7">
        <v>0.153</v>
      </c>
      <c r="F7">
        <v>0.92754000000000003</v>
      </c>
      <c r="Q7" t="s">
        <v>92</v>
      </c>
      <c r="R7" t="s">
        <v>94</v>
      </c>
      <c r="S7">
        <v>1.35</v>
      </c>
      <c r="T7">
        <v>0.13800000000000001</v>
      </c>
      <c r="U7">
        <v>144</v>
      </c>
      <c r="V7">
        <v>1.0760000000000001</v>
      </c>
      <c r="W7">
        <v>1.62</v>
      </c>
    </row>
    <row r="8" spans="1:23" x14ac:dyDescent="0.3">
      <c r="A8" t="s">
        <v>83</v>
      </c>
      <c r="B8">
        <v>3</v>
      </c>
      <c r="C8">
        <v>0.11</v>
      </c>
      <c r="D8">
        <v>3.7999999999999999E-2</v>
      </c>
      <c r="E8">
        <v>9.9000000000000005E-2</v>
      </c>
      <c r="F8">
        <v>0.96021000000000001</v>
      </c>
      <c r="Q8" t="s">
        <v>90</v>
      </c>
      <c r="R8" t="s">
        <v>95</v>
      </c>
      <c r="S8">
        <v>1.86</v>
      </c>
      <c r="T8">
        <v>0.13800000000000001</v>
      </c>
      <c r="U8">
        <v>144</v>
      </c>
      <c r="V8">
        <v>1.5880000000000001</v>
      </c>
      <c r="W8">
        <v>2.13</v>
      </c>
    </row>
    <row r="9" spans="1:23" x14ac:dyDescent="0.3">
      <c r="A9" t="s">
        <v>84</v>
      </c>
      <c r="B9">
        <v>144</v>
      </c>
      <c r="C9">
        <v>54.58</v>
      </c>
      <c r="D9">
        <v>0.379</v>
      </c>
      <c r="Q9" t="s">
        <v>92</v>
      </c>
      <c r="R9" t="s">
        <v>95</v>
      </c>
      <c r="S9">
        <v>1.0900000000000001</v>
      </c>
      <c r="T9">
        <v>0.13800000000000001</v>
      </c>
      <c r="U9">
        <v>144</v>
      </c>
      <c r="V9">
        <v>0.82199999999999995</v>
      </c>
      <c r="W9">
        <v>1.37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2.09</v>
      </c>
      <c r="T17">
        <f>S6</f>
        <v>1.08</v>
      </c>
      <c r="U17">
        <f>S8</f>
        <v>1.86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1.04</v>
      </c>
      <c r="T18">
        <f>S7</f>
        <v>1.35</v>
      </c>
      <c r="U18">
        <f>S9</f>
        <v>1.0900000000000001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-1.3663099999999999</v>
      </c>
      <c r="B20">
        <v>-0.34921999999999997</v>
      </c>
      <c r="C20">
        <v>-9.5899999999999996E-3</v>
      </c>
      <c r="D20">
        <v>0.44767000000000001</v>
      </c>
      <c r="E20">
        <v>1.34941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-38.349730000000001</v>
      </c>
      <c r="C24">
        <v>20.345040000000001</v>
      </c>
      <c r="D24">
        <v>-1.885</v>
      </c>
      <c r="E24" s="1">
        <v>6.1400000000000003E-2</v>
      </c>
      <c r="F24" t="s">
        <v>98</v>
      </c>
    </row>
    <row r="25" spans="1:21" x14ac:dyDescent="0.3">
      <c r="A25" t="s">
        <v>36</v>
      </c>
      <c r="B25">
        <v>25.98151</v>
      </c>
      <c r="C25">
        <v>28.77223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7.0591999999999997</v>
      </c>
      <c r="C26">
        <v>28.77223</v>
      </c>
      <c r="D26">
        <v>0.245</v>
      </c>
      <c r="E26">
        <v>0.80649999999999999</v>
      </c>
    </row>
    <row r="27" spans="1:21" x14ac:dyDescent="0.3">
      <c r="A27" t="s">
        <v>38</v>
      </c>
      <c r="B27">
        <v>19.075520000000001</v>
      </c>
      <c r="C27">
        <v>28.77223</v>
      </c>
      <c r="D27">
        <v>0.66300000000000003</v>
      </c>
      <c r="E27">
        <v>0.50839999999999996</v>
      </c>
    </row>
    <row r="28" spans="1:21" x14ac:dyDescent="0.3">
      <c r="A28" t="s">
        <v>39</v>
      </c>
      <c r="B28">
        <v>19.192219999999999</v>
      </c>
      <c r="C28">
        <v>28.77223</v>
      </c>
      <c r="D28">
        <v>0.66700000000000004</v>
      </c>
      <c r="E28">
        <v>0.50580000000000003</v>
      </c>
    </row>
    <row r="29" spans="1:21" x14ac:dyDescent="0.3">
      <c r="A29" t="s">
        <v>8</v>
      </c>
      <c r="B29">
        <v>0.19306999999999999</v>
      </c>
      <c r="C29">
        <v>9.7339999999999996E-2</v>
      </c>
      <c r="D29">
        <v>1.9830000000000001</v>
      </c>
      <c r="E29" s="1">
        <v>4.9200000000000001E-2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-5.2846000000000002</v>
      </c>
      <c r="C31">
        <v>40.690080000000002</v>
      </c>
      <c r="D31">
        <v>-0.13</v>
      </c>
      <c r="E31">
        <v>0.89680000000000004</v>
      </c>
    </row>
    <row r="32" spans="1:21" x14ac:dyDescent="0.3">
      <c r="A32" t="s">
        <v>43</v>
      </c>
      <c r="B32">
        <v>-19.570209999999999</v>
      </c>
      <c r="C32">
        <v>40.690080000000002</v>
      </c>
      <c r="D32">
        <v>-0.48099999999999998</v>
      </c>
      <c r="E32">
        <v>0.63129999999999997</v>
      </c>
    </row>
    <row r="33" spans="1:14" x14ac:dyDescent="0.3">
      <c r="A33" t="s">
        <v>44</v>
      </c>
      <c r="B33">
        <v>-13.29959</v>
      </c>
      <c r="C33">
        <v>40.690080000000002</v>
      </c>
      <c r="D33">
        <v>-0.32700000000000001</v>
      </c>
      <c r="E33">
        <v>0.74429999999999996</v>
      </c>
    </row>
    <row r="34" spans="1:14" x14ac:dyDescent="0.3">
      <c r="A34" t="s">
        <v>45</v>
      </c>
      <c r="B34">
        <v>-0.12767999999999999</v>
      </c>
      <c r="C34">
        <v>0.13766</v>
      </c>
      <c r="D34">
        <v>-0.92700000000000005</v>
      </c>
      <c r="E34">
        <v>0.35520000000000002</v>
      </c>
    </row>
    <row r="35" spans="1:14" x14ac:dyDescent="0.3">
      <c r="A35" t="s">
        <v>46</v>
      </c>
      <c r="B35">
        <v>-3.3349999999999998E-2</v>
      </c>
      <c r="C35">
        <v>0.13766</v>
      </c>
      <c r="D35">
        <v>-0.24199999999999999</v>
      </c>
      <c r="E35">
        <v>0.80889999999999995</v>
      </c>
    </row>
    <row r="36" spans="1:14" x14ac:dyDescent="0.3">
      <c r="A36" t="s">
        <v>47</v>
      </c>
      <c r="B36">
        <v>-9.5699999999999993E-2</v>
      </c>
      <c r="C36">
        <v>0.13766</v>
      </c>
      <c r="D36">
        <v>-0.69499999999999995</v>
      </c>
      <c r="E36">
        <v>0.48809999999999998</v>
      </c>
    </row>
    <row r="37" spans="1:14" x14ac:dyDescent="0.3">
      <c r="A37" t="s">
        <v>48</v>
      </c>
      <c r="B37">
        <v>-9.2509999999999995E-2</v>
      </c>
      <c r="C37">
        <v>0.13766</v>
      </c>
      <c r="D37">
        <v>-0.67200000000000004</v>
      </c>
      <c r="E37">
        <v>0.50270000000000004</v>
      </c>
    </row>
    <row r="38" spans="1:14" x14ac:dyDescent="0.3">
      <c r="A38" t="s">
        <v>49</v>
      </c>
      <c r="B38">
        <v>2.3599999999999999E-2</v>
      </c>
      <c r="C38">
        <v>0.19467999999999999</v>
      </c>
      <c r="D38">
        <v>0.121</v>
      </c>
      <c r="E38">
        <v>0.90369999999999995</v>
      </c>
    </row>
    <row r="39" spans="1:14" x14ac:dyDescent="0.3">
      <c r="A39" t="s">
        <v>50</v>
      </c>
      <c r="B39">
        <v>9.8299999999999998E-2</v>
      </c>
      <c r="C39">
        <v>0.19467999999999999</v>
      </c>
      <c r="D39">
        <v>0.505</v>
      </c>
      <c r="E39">
        <v>0.61439999999999995</v>
      </c>
    </row>
    <row r="40" spans="1:14" x14ac:dyDescent="0.3">
      <c r="A40" t="s">
        <v>51</v>
      </c>
      <c r="B40">
        <v>6.3339999999999994E-2</v>
      </c>
      <c r="C40">
        <v>0.19467999999999999</v>
      </c>
      <c r="D40">
        <v>0.32500000000000001</v>
      </c>
      <c r="E40">
        <v>0.74539999999999995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5CC-C115-4341-A933-3A42A4B7947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11.457000000000001</v>
      </c>
      <c r="D2">
        <v>11.457000000000001</v>
      </c>
      <c r="E2">
        <v>105.76</v>
      </c>
      <c r="F2" t="s">
        <v>109</v>
      </c>
      <c r="G2" s="1" t="s">
        <v>35</v>
      </c>
      <c r="Q2" t="s">
        <v>90</v>
      </c>
      <c r="R2" t="s">
        <v>91</v>
      </c>
      <c r="S2">
        <v>2.2200000000000002</v>
      </c>
      <c r="T2">
        <v>7.3599999999999999E-2</v>
      </c>
      <c r="U2">
        <v>144</v>
      </c>
      <c r="V2">
        <v>2.0699999999999998</v>
      </c>
      <c r="W2">
        <v>2.36</v>
      </c>
    </row>
    <row r="3" spans="1:23" x14ac:dyDescent="0.3">
      <c r="A3" t="s">
        <v>7</v>
      </c>
      <c r="B3">
        <v>3</v>
      </c>
      <c r="C3">
        <v>7.14</v>
      </c>
      <c r="D3">
        <v>2.38</v>
      </c>
      <c r="E3">
        <v>21.97</v>
      </c>
      <c r="F3" s="1">
        <v>8.9999999999999996E-12</v>
      </c>
      <c r="G3" t="s">
        <v>35</v>
      </c>
      <c r="Q3" t="s">
        <v>92</v>
      </c>
      <c r="R3" t="s">
        <v>91</v>
      </c>
      <c r="S3">
        <v>1.75</v>
      </c>
      <c r="T3">
        <v>7.3599999999999999E-2</v>
      </c>
      <c r="U3">
        <v>144</v>
      </c>
      <c r="V3">
        <v>1.6</v>
      </c>
      <c r="W3">
        <v>1.89</v>
      </c>
    </row>
    <row r="4" spans="1:23" x14ac:dyDescent="0.3">
      <c r="A4" t="s">
        <v>8</v>
      </c>
      <c r="B4">
        <v>1</v>
      </c>
      <c r="C4">
        <v>0.27800000000000002</v>
      </c>
      <c r="D4">
        <v>0.27800000000000002</v>
      </c>
      <c r="E4">
        <v>2.569</v>
      </c>
      <c r="F4" s="1">
        <v>0.11119999999999999</v>
      </c>
      <c r="G4" s="1"/>
      <c r="Q4" t="s">
        <v>90</v>
      </c>
      <c r="R4" t="s">
        <v>93</v>
      </c>
      <c r="S4">
        <v>2.6</v>
      </c>
      <c r="T4">
        <v>7.3599999999999999E-2</v>
      </c>
      <c r="U4">
        <v>144</v>
      </c>
      <c r="V4">
        <v>2.4500000000000002</v>
      </c>
      <c r="W4">
        <v>2.75</v>
      </c>
    </row>
    <row r="5" spans="1:23" x14ac:dyDescent="0.3">
      <c r="A5" t="s">
        <v>80</v>
      </c>
      <c r="B5">
        <v>3</v>
      </c>
      <c r="C5">
        <v>16.077999999999999</v>
      </c>
      <c r="D5">
        <v>5.359</v>
      </c>
      <c r="E5">
        <v>49.472000000000001</v>
      </c>
      <c r="F5" s="1" t="s">
        <v>109</v>
      </c>
      <c r="G5" t="s">
        <v>35</v>
      </c>
      <c r="Q5" t="s">
        <v>92</v>
      </c>
      <c r="R5" t="s">
        <v>93</v>
      </c>
      <c r="S5">
        <v>1.61</v>
      </c>
      <c r="T5">
        <v>7.3599999999999999E-2</v>
      </c>
      <c r="U5">
        <v>144</v>
      </c>
      <c r="V5">
        <v>1.47</v>
      </c>
      <c r="W5">
        <v>1.76</v>
      </c>
    </row>
    <row r="6" spans="1:23" x14ac:dyDescent="0.3">
      <c r="A6" t="s">
        <v>81</v>
      </c>
      <c r="B6">
        <v>1</v>
      </c>
      <c r="C6">
        <v>0.44800000000000001</v>
      </c>
      <c r="D6">
        <v>0.44800000000000001</v>
      </c>
      <c r="E6">
        <v>4.1369999999999996</v>
      </c>
      <c r="F6">
        <v>4.3799999999999999E-2</v>
      </c>
      <c r="G6" t="s">
        <v>6</v>
      </c>
      <c r="Q6" t="s">
        <v>90</v>
      </c>
      <c r="R6" t="s">
        <v>94</v>
      </c>
      <c r="S6">
        <v>1.31</v>
      </c>
      <c r="T6">
        <v>7.3599999999999999E-2</v>
      </c>
      <c r="U6">
        <v>144</v>
      </c>
      <c r="V6">
        <v>1.17</v>
      </c>
      <c r="W6">
        <v>1.46</v>
      </c>
    </row>
    <row r="7" spans="1:23" x14ac:dyDescent="0.3">
      <c r="A7" t="s">
        <v>82</v>
      </c>
      <c r="B7">
        <v>3</v>
      </c>
      <c r="C7">
        <v>0.314</v>
      </c>
      <c r="D7">
        <v>0.105</v>
      </c>
      <c r="E7">
        <v>0.96799999999999997</v>
      </c>
      <c r="F7">
        <v>0.4098</v>
      </c>
      <c r="Q7" t="s">
        <v>92</v>
      </c>
      <c r="R7" t="s">
        <v>94</v>
      </c>
      <c r="S7">
        <v>1.79</v>
      </c>
      <c r="T7">
        <v>7.3599999999999999E-2</v>
      </c>
      <c r="U7">
        <v>144</v>
      </c>
      <c r="V7">
        <v>1.64</v>
      </c>
      <c r="W7">
        <v>1.93</v>
      </c>
    </row>
    <row r="8" spans="1:23" x14ac:dyDescent="0.3">
      <c r="A8" t="s">
        <v>83</v>
      </c>
      <c r="B8">
        <v>3</v>
      </c>
      <c r="C8">
        <v>0.23100000000000001</v>
      </c>
      <c r="D8">
        <v>7.6999999999999999E-2</v>
      </c>
      <c r="E8">
        <v>0.71199999999999997</v>
      </c>
      <c r="F8">
        <v>0.54649999999999999</v>
      </c>
      <c r="Q8" t="s">
        <v>90</v>
      </c>
      <c r="R8" t="s">
        <v>95</v>
      </c>
      <c r="S8">
        <v>2.36</v>
      </c>
      <c r="T8">
        <v>7.3599999999999999E-2</v>
      </c>
      <c r="U8">
        <v>144</v>
      </c>
      <c r="V8">
        <v>2.21</v>
      </c>
      <c r="W8">
        <v>2.5</v>
      </c>
    </row>
    <row r="9" spans="1:23" x14ac:dyDescent="0.3">
      <c r="A9" t="s">
        <v>84</v>
      </c>
      <c r="B9">
        <v>144</v>
      </c>
      <c r="C9">
        <v>15.599</v>
      </c>
      <c r="D9">
        <v>0.108</v>
      </c>
      <c r="Q9" t="s">
        <v>92</v>
      </c>
      <c r="R9" t="s">
        <v>95</v>
      </c>
      <c r="S9">
        <v>1.2</v>
      </c>
      <c r="T9">
        <v>7.3599999999999999E-2</v>
      </c>
      <c r="U9">
        <v>144</v>
      </c>
      <c r="V9">
        <v>1.06</v>
      </c>
      <c r="W9">
        <v>1.35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2.2200000000000002</v>
      </c>
      <c r="S17">
        <f>S4</f>
        <v>2.6</v>
      </c>
      <c r="T17">
        <f>S6</f>
        <v>1.31</v>
      </c>
      <c r="U17">
        <f>S8</f>
        <v>2.36</v>
      </c>
    </row>
    <row r="18" spans="1:21" x14ac:dyDescent="0.3">
      <c r="A18" t="s">
        <v>15</v>
      </c>
      <c r="Q18" t="s">
        <v>92</v>
      </c>
      <c r="R18">
        <f>S3</f>
        <v>1.75</v>
      </c>
      <c r="S18">
        <f>S5</f>
        <v>1.61</v>
      </c>
      <c r="T18">
        <f>S7</f>
        <v>1.79</v>
      </c>
      <c r="U18">
        <f>S9</f>
        <v>1.2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-0.69059999999999999</v>
      </c>
      <c r="B20">
        <v>-0.2326</v>
      </c>
      <c r="C20">
        <v>1.29E-2</v>
      </c>
      <c r="D20">
        <v>0.23350000000000001</v>
      </c>
      <c r="E20">
        <v>0.95340000000000003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23.714849999999998</v>
      </c>
      <c r="C24">
        <v>11.13693</v>
      </c>
      <c r="D24">
        <v>2.129</v>
      </c>
      <c r="E24" s="1">
        <v>3.49E-2</v>
      </c>
      <c r="F24" t="s">
        <v>6</v>
      </c>
    </row>
    <row r="25" spans="1:21" x14ac:dyDescent="0.3">
      <c r="A25" t="s">
        <v>36</v>
      </c>
      <c r="B25">
        <v>-23.720859999999998</v>
      </c>
      <c r="C25">
        <v>15.75</v>
      </c>
      <c r="D25">
        <v>-1.506</v>
      </c>
      <c r="E25">
        <v>0.13420000000000001</v>
      </c>
    </row>
    <row r="26" spans="1:21" x14ac:dyDescent="0.3">
      <c r="A26" t="s">
        <v>37</v>
      </c>
      <c r="B26">
        <v>-11.946910000000001</v>
      </c>
      <c r="C26">
        <v>15.75</v>
      </c>
      <c r="D26">
        <v>-0.75900000000000001</v>
      </c>
      <c r="E26">
        <v>0.44940000000000002</v>
      </c>
    </row>
    <row r="27" spans="1:21" x14ac:dyDescent="0.3">
      <c r="A27" t="s">
        <v>38</v>
      </c>
      <c r="B27">
        <v>-6.8932200000000003</v>
      </c>
      <c r="C27">
        <v>15.75</v>
      </c>
      <c r="D27">
        <v>-0.438</v>
      </c>
      <c r="E27">
        <v>0.6623</v>
      </c>
    </row>
    <row r="28" spans="1:21" x14ac:dyDescent="0.3">
      <c r="A28" t="s">
        <v>39</v>
      </c>
      <c r="B28">
        <v>-10.25229</v>
      </c>
      <c r="C28">
        <v>15.75</v>
      </c>
      <c r="D28">
        <v>-0.65100000000000002</v>
      </c>
      <c r="E28">
        <v>0.5161</v>
      </c>
    </row>
    <row r="29" spans="1:21" x14ac:dyDescent="0.3">
      <c r="A29" t="s">
        <v>8</v>
      </c>
      <c r="B29">
        <v>-0.10045999999999999</v>
      </c>
      <c r="C29">
        <v>5.2040000000000003E-2</v>
      </c>
      <c r="D29">
        <v>-1.93</v>
      </c>
      <c r="E29" s="1">
        <v>5.5500000000000001E-2</v>
      </c>
      <c r="F29" t="s">
        <v>98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-5.8145899999999999</v>
      </c>
      <c r="C31">
        <v>22.273869999999999</v>
      </c>
      <c r="D31">
        <v>-0.26100000000000001</v>
      </c>
      <c r="E31">
        <v>0.7944</v>
      </c>
    </row>
    <row r="32" spans="1:21" x14ac:dyDescent="0.3">
      <c r="A32" t="s">
        <v>43</v>
      </c>
      <c r="B32">
        <v>10.15161</v>
      </c>
      <c r="C32">
        <v>22.273869999999999</v>
      </c>
      <c r="D32">
        <v>0.45600000000000002</v>
      </c>
      <c r="E32">
        <v>0.6492</v>
      </c>
    </row>
    <row r="33" spans="1:14" x14ac:dyDescent="0.3">
      <c r="A33" t="s">
        <v>44</v>
      </c>
      <c r="B33">
        <v>24.33531</v>
      </c>
      <c r="C33">
        <v>22.273869999999999</v>
      </c>
      <c r="D33">
        <v>1.093</v>
      </c>
      <c r="E33">
        <v>0.27639999999999998</v>
      </c>
    </row>
    <row r="34" spans="1:14" x14ac:dyDescent="0.3">
      <c r="A34" t="s">
        <v>45</v>
      </c>
      <c r="B34">
        <v>0.10864</v>
      </c>
      <c r="C34">
        <v>7.3599999999999999E-2</v>
      </c>
      <c r="D34">
        <v>1.476</v>
      </c>
      <c r="E34">
        <v>0.1421</v>
      </c>
    </row>
    <row r="35" spans="1:14" x14ac:dyDescent="0.3">
      <c r="A35" t="s">
        <v>46</v>
      </c>
      <c r="B35">
        <v>5.7619999999999998E-2</v>
      </c>
      <c r="C35">
        <v>7.3599999999999999E-2</v>
      </c>
      <c r="D35">
        <v>0.78300000000000003</v>
      </c>
      <c r="E35">
        <v>0.435</v>
      </c>
    </row>
    <row r="36" spans="1:14" x14ac:dyDescent="0.3">
      <c r="A36" t="s">
        <v>47</v>
      </c>
      <c r="B36">
        <v>2.7980000000000001E-2</v>
      </c>
      <c r="C36">
        <v>7.3599999999999999E-2</v>
      </c>
      <c r="D36">
        <v>0.38</v>
      </c>
      <c r="E36">
        <v>0.70430000000000004</v>
      </c>
    </row>
    <row r="37" spans="1:14" x14ac:dyDescent="0.3">
      <c r="A37" t="s">
        <v>48</v>
      </c>
      <c r="B37">
        <v>4.8559999999999999E-2</v>
      </c>
      <c r="C37">
        <v>7.3599999999999999E-2</v>
      </c>
      <c r="D37">
        <v>0.66</v>
      </c>
      <c r="E37">
        <v>0.51039999999999996</v>
      </c>
    </row>
    <row r="38" spans="1:14" x14ac:dyDescent="0.3">
      <c r="A38" t="s">
        <v>49</v>
      </c>
      <c r="B38">
        <v>2.477E-2</v>
      </c>
      <c r="C38">
        <v>0.10408000000000001</v>
      </c>
      <c r="D38">
        <v>0.23799999999999999</v>
      </c>
      <c r="E38">
        <v>0.81230000000000002</v>
      </c>
    </row>
    <row r="39" spans="1:14" x14ac:dyDescent="0.3">
      <c r="A39" t="s">
        <v>50</v>
      </c>
      <c r="B39">
        <v>-4.3020000000000003E-2</v>
      </c>
      <c r="C39">
        <v>0.10408000000000001</v>
      </c>
      <c r="D39">
        <v>-0.41299999999999998</v>
      </c>
      <c r="E39">
        <v>0.68</v>
      </c>
    </row>
    <row r="40" spans="1:14" x14ac:dyDescent="0.3">
      <c r="A40" t="s">
        <v>51</v>
      </c>
      <c r="B40">
        <v>-0.11691</v>
      </c>
      <c r="C40">
        <v>0.10408000000000001</v>
      </c>
      <c r="D40">
        <v>-1.123</v>
      </c>
      <c r="E40">
        <v>0.26319999999999999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B447-B013-4ED9-AABB-D3046AF1036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6.81</v>
      </c>
      <c r="D2">
        <v>6.8150000000000004</v>
      </c>
      <c r="E2">
        <v>16.978999999999999</v>
      </c>
      <c r="F2" s="1">
        <v>6.3499999999999999E-5</v>
      </c>
      <c r="G2" s="1" t="s">
        <v>35</v>
      </c>
      <c r="Q2" t="s">
        <v>90</v>
      </c>
      <c r="R2" t="s">
        <v>91</v>
      </c>
      <c r="S2">
        <v>1.756</v>
      </c>
      <c r="T2">
        <v>0.14199999999999999</v>
      </c>
      <c r="U2">
        <v>144</v>
      </c>
      <c r="V2">
        <v>1.476</v>
      </c>
      <c r="W2">
        <v>2.04</v>
      </c>
    </row>
    <row r="3" spans="1:23" x14ac:dyDescent="0.3">
      <c r="A3" t="s">
        <v>7</v>
      </c>
      <c r="B3">
        <v>3</v>
      </c>
      <c r="C3">
        <v>4.84</v>
      </c>
      <c r="D3">
        <v>1.6120000000000001</v>
      </c>
      <c r="E3">
        <v>4.0170000000000003</v>
      </c>
      <c r="F3" s="1">
        <v>8.8299999999999993E-3</v>
      </c>
      <c r="G3" t="s">
        <v>102</v>
      </c>
      <c r="Q3" t="s">
        <v>92</v>
      </c>
      <c r="R3" t="s">
        <v>91</v>
      </c>
      <c r="S3">
        <v>1.292</v>
      </c>
      <c r="T3">
        <v>0.14199999999999999</v>
      </c>
      <c r="U3">
        <v>144</v>
      </c>
      <c r="V3">
        <v>1.012</v>
      </c>
      <c r="W3">
        <v>1.57</v>
      </c>
    </row>
    <row r="4" spans="1:23" x14ac:dyDescent="0.3">
      <c r="A4" t="s">
        <v>8</v>
      </c>
      <c r="B4">
        <v>1</v>
      </c>
      <c r="C4">
        <v>2.78</v>
      </c>
      <c r="D4">
        <v>2.78</v>
      </c>
      <c r="E4">
        <v>6.9269999999999996</v>
      </c>
      <c r="F4" s="1">
        <v>9.4140000000000005E-3</v>
      </c>
      <c r="G4" s="1" t="s">
        <v>102</v>
      </c>
      <c r="Q4" t="s">
        <v>90</v>
      </c>
      <c r="R4" t="s">
        <v>93</v>
      </c>
      <c r="S4">
        <v>1.915</v>
      </c>
      <c r="T4">
        <v>0.14199999999999999</v>
      </c>
      <c r="U4">
        <v>144</v>
      </c>
      <c r="V4">
        <v>1.635</v>
      </c>
      <c r="W4">
        <v>2.2000000000000002</v>
      </c>
    </row>
    <row r="5" spans="1:23" x14ac:dyDescent="0.3">
      <c r="A5" t="s">
        <v>80</v>
      </c>
      <c r="B5">
        <v>3</v>
      </c>
      <c r="C5">
        <v>8.93</v>
      </c>
      <c r="D5">
        <v>2.9769999999999999</v>
      </c>
      <c r="E5">
        <v>7.4169999999999998</v>
      </c>
      <c r="F5" s="1">
        <v>1.18E-4</v>
      </c>
      <c r="G5" t="s">
        <v>35</v>
      </c>
      <c r="Q5" t="s">
        <v>92</v>
      </c>
      <c r="R5" t="s">
        <v>93</v>
      </c>
      <c r="S5">
        <v>1.2470000000000001</v>
      </c>
      <c r="T5">
        <v>0.14199999999999999</v>
      </c>
      <c r="U5">
        <v>144</v>
      </c>
      <c r="V5">
        <v>0.96699999999999997</v>
      </c>
      <c r="W5">
        <v>1.53</v>
      </c>
    </row>
    <row r="6" spans="1:23" x14ac:dyDescent="0.3">
      <c r="A6" t="s">
        <v>81</v>
      </c>
      <c r="B6">
        <v>1</v>
      </c>
      <c r="C6">
        <v>0.33</v>
      </c>
      <c r="D6">
        <v>0.33400000000000002</v>
      </c>
      <c r="E6">
        <v>0.83099999999999996</v>
      </c>
      <c r="F6">
        <v>0.36351600000000001</v>
      </c>
      <c r="Q6" t="s">
        <v>90</v>
      </c>
      <c r="R6" t="s">
        <v>94</v>
      </c>
      <c r="S6">
        <v>0.95799999999999996</v>
      </c>
      <c r="T6">
        <v>0.14199999999999999</v>
      </c>
      <c r="U6">
        <v>144</v>
      </c>
      <c r="V6">
        <v>0.67800000000000005</v>
      </c>
      <c r="W6">
        <v>1.24</v>
      </c>
    </row>
    <row r="7" spans="1:23" x14ac:dyDescent="0.3">
      <c r="A7" t="s">
        <v>82</v>
      </c>
      <c r="B7">
        <v>3</v>
      </c>
      <c r="C7">
        <v>0.15</v>
      </c>
      <c r="D7">
        <v>4.9000000000000002E-2</v>
      </c>
      <c r="E7">
        <v>0.121</v>
      </c>
      <c r="F7">
        <v>0.94766300000000003</v>
      </c>
      <c r="Q7" t="s">
        <v>92</v>
      </c>
      <c r="R7" t="s">
        <v>94</v>
      </c>
      <c r="S7">
        <v>1.323</v>
      </c>
      <c r="T7">
        <v>0.14199999999999999</v>
      </c>
      <c r="U7">
        <v>144</v>
      </c>
      <c r="V7">
        <v>1.0429999999999999</v>
      </c>
      <c r="W7">
        <v>1.6</v>
      </c>
    </row>
    <row r="8" spans="1:23" x14ac:dyDescent="0.3">
      <c r="A8" t="s">
        <v>83</v>
      </c>
      <c r="B8">
        <v>3</v>
      </c>
      <c r="C8">
        <v>2.42</v>
      </c>
      <c r="D8">
        <v>0.80600000000000005</v>
      </c>
      <c r="E8">
        <v>2.0089999999999999</v>
      </c>
      <c r="F8">
        <v>0.115297</v>
      </c>
      <c r="Q8" t="s">
        <v>90</v>
      </c>
      <c r="R8" t="s">
        <v>95</v>
      </c>
      <c r="S8">
        <v>1.766</v>
      </c>
      <c r="T8">
        <v>0.14199999999999999</v>
      </c>
      <c r="U8">
        <v>144</v>
      </c>
      <c r="V8">
        <v>1.486</v>
      </c>
      <c r="W8">
        <v>2.0499999999999998</v>
      </c>
    </row>
    <row r="9" spans="1:23" x14ac:dyDescent="0.3">
      <c r="A9" t="s">
        <v>84</v>
      </c>
      <c r="B9">
        <v>144</v>
      </c>
      <c r="C9">
        <v>57.79</v>
      </c>
      <c r="D9">
        <v>0.40100000000000002</v>
      </c>
      <c r="Q9" t="s">
        <v>92</v>
      </c>
      <c r="R9" t="s">
        <v>95</v>
      </c>
      <c r="S9">
        <v>0.88200000000000001</v>
      </c>
      <c r="T9">
        <v>0.14199999999999999</v>
      </c>
      <c r="U9">
        <v>144</v>
      </c>
      <c r="V9">
        <v>0.60199999999999998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1.756</v>
      </c>
      <c r="S17">
        <f>S4</f>
        <v>1.915</v>
      </c>
      <c r="T17">
        <f>S6</f>
        <v>0.95799999999999996</v>
      </c>
      <c r="U17">
        <f>S8</f>
        <v>1.766</v>
      </c>
    </row>
    <row r="18" spans="1:21" x14ac:dyDescent="0.3">
      <c r="A18" t="s">
        <v>15</v>
      </c>
      <c r="Q18" t="s">
        <v>92</v>
      </c>
      <c r="R18">
        <f>S3</f>
        <v>1.292</v>
      </c>
      <c r="S18">
        <f>S5</f>
        <v>1.2470000000000001</v>
      </c>
      <c r="T18">
        <f>S7</f>
        <v>1.323</v>
      </c>
      <c r="U18">
        <f>S9</f>
        <v>0.88200000000000001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-1.2002999999999999</v>
      </c>
      <c r="B20">
        <v>-0.54879999999999995</v>
      </c>
      <c r="C20">
        <v>0.18440000000000001</v>
      </c>
      <c r="D20">
        <v>0.48159999999999997</v>
      </c>
      <c r="E20">
        <v>1.3399000000000001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10.785159999999999</v>
      </c>
      <c r="C24">
        <v>21.937460000000002</v>
      </c>
      <c r="D24">
        <v>0.49199999999999999</v>
      </c>
      <c r="E24" s="1">
        <v>0.624</v>
      </c>
    </row>
    <row r="25" spans="1:21" x14ac:dyDescent="0.3">
      <c r="A25" t="s">
        <v>36</v>
      </c>
      <c r="B25">
        <v>20.314050000000002</v>
      </c>
      <c r="C25">
        <v>31.024249999999999</v>
      </c>
      <c r="D25">
        <v>0.65500000000000003</v>
      </c>
      <c r="E25">
        <v>0.51400000000000001</v>
      </c>
    </row>
    <row r="26" spans="1:21" x14ac:dyDescent="0.3">
      <c r="A26" t="s">
        <v>37</v>
      </c>
      <c r="B26">
        <v>14.497310000000001</v>
      </c>
      <c r="C26">
        <v>31.024249999999999</v>
      </c>
      <c r="D26">
        <v>0.46700000000000003</v>
      </c>
      <c r="E26">
        <v>0.64100000000000001</v>
      </c>
    </row>
    <row r="27" spans="1:21" x14ac:dyDescent="0.3">
      <c r="A27" t="s">
        <v>38</v>
      </c>
      <c r="B27">
        <v>-25.909649999999999</v>
      </c>
      <c r="C27">
        <v>31.024249999999999</v>
      </c>
      <c r="D27">
        <v>-0.83499999999999996</v>
      </c>
      <c r="E27">
        <v>0.40500000000000003</v>
      </c>
    </row>
    <row r="28" spans="1:21" x14ac:dyDescent="0.3">
      <c r="A28" t="s">
        <v>39</v>
      </c>
      <c r="B28">
        <v>28.040320000000001</v>
      </c>
      <c r="C28">
        <v>31.024249999999999</v>
      </c>
      <c r="D28">
        <v>0.90400000000000003</v>
      </c>
      <c r="E28">
        <v>0.36799999999999999</v>
      </c>
    </row>
    <row r="29" spans="1:21" x14ac:dyDescent="0.3">
      <c r="A29" t="s">
        <v>8</v>
      </c>
      <c r="B29">
        <v>-4.1230000000000003E-2</v>
      </c>
      <c r="C29">
        <v>0.10017</v>
      </c>
      <c r="D29">
        <v>-0.41199999999999998</v>
      </c>
      <c r="E29" s="1">
        <v>0.68100000000000005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-11.09348</v>
      </c>
      <c r="C31">
        <v>43.87491</v>
      </c>
      <c r="D31">
        <v>-0.253</v>
      </c>
      <c r="E31">
        <v>0.80100000000000005</v>
      </c>
    </row>
    <row r="32" spans="1:21" x14ac:dyDescent="0.3">
      <c r="A32" t="s">
        <v>43</v>
      </c>
      <c r="B32">
        <v>46.553489999999996</v>
      </c>
      <c r="C32">
        <v>43.87491</v>
      </c>
      <c r="D32">
        <v>1.0609999999999999</v>
      </c>
      <c r="E32">
        <v>0.28999999999999998</v>
      </c>
    </row>
    <row r="33" spans="1:14" x14ac:dyDescent="0.3">
      <c r="A33" t="s">
        <v>44</v>
      </c>
      <c r="B33">
        <v>-61.806550000000001</v>
      </c>
      <c r="C33">
        <v>43.87491</v>
      </c>
      <c r="D33">
        <v>-1.409</v>
      </c>
      <c r="E33">
        <v>0.161</v>
      </c>
    </row>
    <row r="34" spans="1:14" x14ac:dyDescent="0.3">
      <c r="A34" t="s">
        <v>45</v>
      </c>
      <c r="B34">
        <v>-9.4869999999999996E-2</v>
      </c>
      <c r="C34">
        <v>0.14166000000000001</v>
      </c>
      <c r="D34">
        <v>-0.67</v>
      </c>
      <c r="E34">
        <v>0.504</v>
      </c>
    </row>
    <row r="35" spans="1:14" x14ac:dyDescent="0.3">
      <c r="A35" t="s">
        <v>46</v>
      </c>
      <c r="B35">
        <v>-6.547E-2</v>
      </c>
      <c r="C35">
        <v>0.14166000000000001</v>
      </c>
      <c r="D35">
        <v>-0.46200000000000002</v>
      </c>
      <c r="E35">
        <v>0.64500000000000002</v>
      </c>
    </row>
    <row r="36" spans="1:14" x14ac:dyDescent="0.3">
      <c r="A36" t="s">
        <v>47</v>
      </c>
      <c r="B36">
        <v>0.11466999999999999</v>
      </c>
      <c r="C36">
        <v>0.14166000000000001</v>
      </c>
      <c r="D36">
        <v>0.80900000000000005</v>
      </c>
      <c r="E36">
        <v>0.42</v>
      </c>
    </row>
    <row r="37" spans="1:14" x14ac:dyDescent="0.3">
      <c r="A37" t="s">
        <v>48</v>
      </c>
      <c r="B37">
        <v>-0.12798999999999999</v>
      </c>
      <c r="C37">
        <v>0.14166000000000001</v>
      </c>
      <c r="D37">
        <v>-0.90400000000000003</v>
      </c>
      <c r="E37">
        <v>0.36799999999999999</v>
      </c>
    </row>
    <row r="38" spans="1:14" x14ac:dyDescent="0.3">
      <c r="A38" t="s">
        <v>49</v>
      </c>
      <c r="B38">
        <v>4.972E-2</v>
      </c>
      <c r="C38">
        <v>0.20033999999999999</v>
      </c>
      <c r="D38">
        <v>0.248</v>
      </c>
      <c r="E38">
        <v>0.80400000000000005</v>
      </c>
    </row>
    <row r="39" spans="1:14" x14ac:dyDescent="0.3">
      <c r="A39" t="s">
        <v>50</v>
      </c>
      <c r="B39">
        <v>-0.20879</v>
      </c>
      <c r="C39">
        <v>0.20033999999999999</v>
      </c>
      <c r="D39">
        <v>-1.042</v>
      </c>
      <c r="E39">
        <v>0.29899999999999999</v>
      </c>
    </row>
    <row r="40" spans="1:14" x14ac:dyDescent="0.3">
      <c r="A40" t="s">
        <v>51</v>
      </c>
      <c r="B40">
        <v>0.28029999999999999</v>
      </c>
      <c r="C40">
        <v>0.20033999999999999</v>
      </c>
      <c r="D40">
        <v>1.399</v>
      </c>
      <c r="E40">
        <v>0.16400000000000001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432A-8EEB-4B34-870B-7F34A03ADBD0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9.6199999999999992</v>
      </c>
      <c r="D2">
        <v>9.6199999999999992</v>
      </c>
      <c r="E2">
        <v>78.988</v>
      </c>
      <c r="F2" s="1">
        <v>2.33E-15</v>
      </c>
      <c r="G2" s="1" t="s">
        <v>35</v>
      </c>
      <c r="Q2" t="s">
        <v>90</v>
      </c>
      <c r="R2" t="s">
        <v>91</v>
      </c>
      <c r="S2">
        <v>1.5589999999999999</v>
      </c>
      <c r="T2">
        <v>7.8E-2</v>
      </c>
      <c r="U2">
        <v>144</v>
      </c>
      <c r="V2">
        <v>1.405</v>
      </c>
      <c r="W2">
        <v>1.71</v>
      </c>
    </row>
    <row r="3" spans="1:23" x14ac:dyDescent="0.3">
      <c r="A3" t="s">
        <v>7</v>
      </c>
      <c r="B3">
        <v>3</v>
      </c>
      <c r="C3">
        <v>1.4039999999999999</v>
      </c>
      <c r="D3">
        <v>0.46800000000000003</v>
      </c>
      <c r="E3">
        <v>3.8439999999999999</v>
      </c>
      <c r="F3" s="1">
        <v>1.103E-2</v>
      </c>
      <c r="G3" t="s">
        <v>6</v>
      </c>
      <c r="Q3" t="s">
        <v>92</v>
      </c>
      <c r="R3" t="s">
        <v>91</v>
      </c>
      <c r="S3">
        <v>0.96099999999999997</v>
      </c>
      <c r="T3">
        <v>7.8E-2</v>
      </c>
      <c r="U3">
        <v>144</v>
      </c>
      <c r="V3">
        <v>0.80700000000000005</v>
      </c>
      <c r="W3">
        <v>1.1200000000000001</v>
      </c>
    </row>
    <row r="4" spans="1:23" x14ac:dyDescent="0.3">
      <c r="A4" t="s">
        <v>8</v>
      </c>
      <c r="B4">
        <v>1</v>
      </c>
      <c r="C4">
        <v>13.959</v>
      </c>
      <c r="D4">
        <v>13.959</v>
      </c>
      <c r="E4">
        <v>114.622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1.667</v>
      </c>
      <c r="T4">
        <v>7.8E-2</v>
      </c>
      <c r="U4">
        <v>144</v>
      </c>
      <c r="V4">
        <v>1.5129999999999999</v>
      </c>
      <c r="W4">
        <v>1.82</v>
      </c>
    </row>
    <row r="5" spans="1:23" x14ac:dyDescent="0.3">
      <c r="A5" t="s">
        <v>80</v>
      </c>
      <c r="B5">
        <v>3</v>
      </c>
      <c r="C5">
        <v>1.4350000000000001</v>
      </c>
      <c r="D5">
        <v>0.47799999999999998</v>
      </c>
      <c r="E5">
        <v>3.9279999999999999</v>
      </c>
      <c r="F5" s="1">
        <v>9.9100000000000004E-3</v>
      </c>
      <c r="G5" t="s">
        <v>102</v>
      </c>
      <c r="Q5" t="s">
        <v>92</v>
      </c>
      <c r="R5" t="s">
        <v>93</v>
      </c>
      <c r="S5">
        <v>0.92400000000000004</v>
      </c>
      <c r="T5">
        <v>7.8E-2</v>
      </c>
      <c r="U5">
        <v>144</v>
      </c>
      <c r="V5">
        <v>0.77</v>
      </c>
      <c r="W5">
        <v>1.08</v>
      </c>
    </row>
    <row r="6" spans="1:23" x14ac:dyDescent="0.3">
      <c r="A6" t="s">
        <v>81</v>
      </c>
      <c r="B6">
        <v>1</v>
      </c>
      <c r="C6">
        <v>0.53200000000000003</v>
      </c>
      <c r="D6">
        <v>0.53200000000000003</v>
      </c>
      <c r="E6">
        <v>4.3680000000000003</v>
      </c>
      <c r="F6">
        <v>3.8390000000000001E-2</v>
      </c>
      <c r="G6" t="s">
        <v>6</v>
      </c>
      <c r="Q6" t="s">
        <v>90</v>
      </c>
      <c r="R6" t="s">
        <v>94</v>
      </c>
      <c r="S6">
        <v>1.234</v>
      </c>
      <c r="T6">
        <v>7.8E-2</v>
      </c>
      <c r="U6">
        <v>144</v>
      </c>
      <c r="V6">
        <v>1.08</v>
      </c>
      <c r="W6">
        <v>1.39</v>
      </c>
    </row>
    <row r="7" spans="1:23" x14ac:dyDescent="0.3">
      <c r="A7" t="s">
        <v>82</v>
      </c>
      <c r="B7">
        <v>3</v>
      </c>
      <c r="C7">
        <v>2.5000000000000001E-2</v>
      </c>
      <c r="D7">
        <v>8.0000000000000002E-3</v>
      </c>
      <c r="E7">
        <v>6.8000000000000005E-2</v>
      </c>
      <c r="F7">
        <v>0.97663</v>
      </c>
      <c r="Q7" t="s">
        <v>92</v>
      </c>
      <c r="R7" t="s">
        <v>94</v>
      </c>
      <c r="S7">
        <v>0.88800000000000001</v>
      </c>
      <c r="T7">
        <v>7.8E-2</v>
      </c>
      <c r="U7">
        <v>144</v>
      </c>
      <c r="V7">
        <v>0.73299999999999998</v>
      </c>
      <c r="W7">
        <v>1.04</v>
      </c>
    </row>
    <row r="8" spans="1:23" x14ac:dyDescent="0.3">
      <c r="A8" t="s">
        <v>83</v>
      </c>
      <c r="B8">
        <v>3</v>
      </c>
      <c r="C8">
        <v>0.12</v>
      </c>
      <c r="D8">
        <v>0.04</v>
      </c>
      <c r="E8">
        <v>0.32800000000000001</v>
      </c>
      <c r="F8">
        <v>0.80484</v>
      </c>
      <c r="Q8" t="s">
        <v>90</v>
      </c>
      <c r="R8" t="s">
        <v>95</v>
      </c>
      <c r="S8">
        <v>1.278</v>
      </c>
      <c r="T8">
        <v>7.8E-2</v>
      </c>
      <c r="U8">
        <v>144</v>
      </c>
      <c r="V8">
        <v>1.1240000000000001</v>
      </c>
      <c r="W8">
        <v>1.43</v>
      </c>
    </row>
    <row r="9" spans="1:23" x14ac:dyDescent="0.3">
      <c r="A9" t="s">
        <v>84</v>
      </c>
      <c r="B9">
        <v>144</v>
      </c>
      <c r="C9">
        <v>17.536999999999999</v>
      </c>
      <c r="D9">
        <v>0.122</v>
      </c>
      <c r="Q9" t="s">
        <v>92</v>
      </c>
      <c r="R9" t="s">
        <v>95</v>
      </c>
      <c r="S9">
        <v>1.0049999999999999</v>
      </c>
      <c r="T9">
        <v>7.8E-2</v>
      </c>
      <c r="U9">
        <v>144</v>
      </c>
      <c r="V9">
        <v>0.85099999999999998</v>
      </c>
      <c r="W9">
        <v>1.1599999999999999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1.5589999999999999</v>
      </c>
      <c r="S17">
        <f>S4</f>
        <v>1.667</v>
      </c>
      <c r="T17">
        <f>S6</f>
        <v>1.234</v>
      </c>
      <c r="U17">
        <f>S8</f>
        <v>1.278</v>
      </c>
    </row>
    <row r="18" spans="1:21" x14ac:dyDescent="0.3">
      <c r="A18" t="s">
        <v>15</v>
      </c>
      <c r="Q18" t="s">
        <v>92</v>
      </c>
      <c r="R18">
        <f>S3</f>
        <v>0.96099999999999997</v>
      </c>
      <c r="S18">
        <f>S5</f>
        <v>0.92400000000000004</v>
      </c>
      <c r="T18">
        <f>S7</f>
        <v>0.88800000000000001</v>
      </c>
      <c r="U18">
        <f>S9</f>
        <v>1.0049999999999999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-0.63088</v>
      </c>
      <c r="B20">
        <v>-0.24474000000000001</v>
      </c>
      <c r="C20">
        <v>-4.2819999999999997E-2</v>
      </c>
      <c r="D20">
        <v>0.19807</v>
      </c>
      <c r="E20">
        <v>1.1257999999999999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50.347914000000003</v>
      </c>
      <c r="C24">
        <v>12.360199</v>
      </c>
      <c r="D24">
        <v>4.0730000000000004</v>
      </c>
      <c r="E24" s="1">
        <v>7.6199999999999995E-5</v>
      </c>
      <c r="F24" t="s">
        <v>35</v>
      </c>
    </row>
    <row r="25" spans="1:21" x14ac:dyDescent="0.3">
      <c r="A25" t="s">
        <v>36</v>
      </c>
      <c r="B25">
        <v>-10.947236</v>
      </c>
      <c r="C25">
        <v>17.479959999999998</v>
      </c>
      <c r="D25">
        <v>-0.626</v>
      </c>
      <c r="E25">
        <v>0.53212700000000002</v>
      </c>
    </row>
    <row r="26" spans="1:21" x14ac:dyDescent="0.3">
      <c r="A26" t="s">
        <v>37</v>
      </c>
      <c r="B26">
        <v>13.748027</v>
      </c>
      <c r="C26">
        <v>17.479959999999998</v>
      </c>
      <c r="D26">
        <v>0.78700000000000003</v>
      </c>
      <c r="E26">
        <v>0.43286599999999997</v>
      </c>
    </row>
    <row r="27" spans="1:21" x14ac:dyDescent="0.3">
      <c r="A27" t="s">
        <v>38</v>
      </c>
      <c r="B27">
        <v>3.5606429999999998</v>
      </c>
      <c r="C27">
        <v>17.479959999999998</v>
      </c>
      <c r="D27">
        <v>0.20399999999999999</v>
      </c>
      <c r="E27">
        <v>0.83887699999999998</v>
      </c>
    </row>
    <row r="28" spans="1:21" x14ac:dyDescent="0.3">
      <c r="A28" t="s">
        <v>39</v>
      </c>
      <c r="B28">
        <v>10.708290999999999</v>
      </c>
      <c r="C28">
        <v>17.479959999999998</v>
      </c>
      <c r="D28">
        <v>0.61299999999999999</v>
      </c>
      <c r="E28">
        <v>0.54110499999999995</v>
      </c>
    </row>
    <row r="29" spans="1:21" x14ac:dyDescent="0.3">
      <c r="A29" t="s">
        <v>8</v>
      </c>
      <c r="B29">
        <v>-0.217806</v>
      </c>
      <c r="C29">
        <v>5.5177999999999998E-2</v>
      </c>
      <c r="D29">
        <v>-3.9470000000000001</v>
      </c>
      <c r="E29" s="1">
        <v>1.2300000000000001E-4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-17.332930000000001</v>
      </c>
      <c r="C31">
        <v>24.720396999999998</v>
      </c>
      <c r="D31">
        <v>-0.70099999999999996</v>
      </c>
      <c r="E31">
        <v>0.48433500000000002</v>
      </c>
    </row>
    <row r="32" spans="1:21" x14ac:dyDescent="0.3">
      <c r="A32" t="s">
        <v>43</v>
      </c>
      <c r="B32">
        <v>1.71543</v>
      </c>
      <c r="C32">
        <v>24.720396999999998</v>
      </c>
      <c r="D32">
        <v>6.9000000000000006E-2</v>
      </c>
      <c r="E32">
        <v>0.94477299999999997</v>
      </c>
    </row>
    <row r="33" spans="1:14" x14ac:dyDescent="0.3">
      <c r="A33" t="s">
        <v>44</v>
      </c>
      <c r="B33">
        <v>-15.61505</v>
      </c>
      <c r="C33">
        <v>24.720396999999998</v>
      </c>
      <c r="D33">
        <v>-0.63200000000000001</v>
      </c>
      <c r="E33">
        <v>0.52860600000000002</v>
      </c>
    </row>
    <row r="34" spans="1:14" x14ac:dyDescent="0.3">
      <c r="A34" t="s">
        <v>45</v>
      </c>
      <c r="B34">
        <v>4.6198999999999997E-2</v>
      </c>
      <c r="C34">
        <v>7.8034000000000006E-2</v>
      </c>
      <c r="D34">
        <v>0.59199999999999997</v>
      </c>
      <c r="E34">
        <v>0.55475300000000005</v>
      </c>
    </row>
    <row r="35" spans="1:14" x14ac:dyDescent="0.3">
      <c r="A35" t="s">
        <v>46</v>
      </c>
      <c r="B35">
        <v>-6.0893999999999997E-2</v>
      </c>
      <c r="C35">
        <v>7.8034000000000006E-2</v>
      </c>
      <c r="D35">
        <v>-0.78</v>
      </c>
      <c r="E35">
        <v>0.43646699999999999</v>
      </c>
    </row>
    <row r="36" spans="1:14" x14ac:dyDescent="0.3">
      <c r="A36" t="s">
        <v>47</v>
      </c>
      <c r="B36">
        <v>-1.7347999999999999E-2</v>
      </c>
      <c r="C36">
        <v>7.8034000000000006E-2</v>
      </c>
      <c r="D36">
        <v>-0.222</v>
      </c>
      <c r="E36">
        <v>0.82438100000000003</v>
      </c>
    </row>
    <row r="37" spans="1:14" x14ac:dyDescent="0.3">
      <c r="A37" t="s">
        <v>48</v>
      </c>
      <c r="B37">
        <v>-4.9059999999999999E-2</v>
      </c>
      <c r="C37">
        <v>7.8034000000000006E-2</v>
      </c>
      <c r="D37">
        <v>-0.629</v>
      </c>
      <c r="E37">
        <v>0.53053799999999995</v>
      </c>
    </row>
    <row r="38" spans="1:14" x14ac:dyDescent="0.3">
      <c r="A38" t="s">
        <v>49</v>
      </c>
      <c r="B38">
        <v>7.6732999999999996E-2</v>
      </c>
      <c r="C38">
        <v>0.110357</v>
      </c>
      <c r="D38">
        <v>0.69499999999999995</v>
      </c>
      <c r="E38">
        <v>0.48797400000000002</v>
      </c>
    </row>
    <row r="39" spans="1:14" x14ac:dyDescent="0.3">
      <c r="A39" t="s">
        <v>50</v>
      </c>
      <c r="B39">
        <v>-6.5319999999999996E-3</v>
      </c>
      <c r="C39">
        <v>0.110357</v>
      </c>
      <c r="D39">
        <v>-5.8999999999999997E-2</v>
      </c>
      <c r="E39">
        <v>0.95288300000000004</v>
      </c>
    </row>
    <row r="40" spans="1:14" x14ac:dyDescent="0.3">
      <c r="A40" t="s">
        <v>51</v>
      </c>
      <c r="B40">
        <v>7.1162000000000003E-2</v>
      </c>
      <c r="C40">
        <v>0.110357</v>
      </c>
      <c r="D40">
        <v>0.64500000000000002</v>
      </c>
      <c r="E40">
        <v>0.52005800000000002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6777-60A4-46F8-8A72-52BB274236DC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17.273</v>
      </c>
      <c r="D2">
        <v>17.273</v>
      </c>
      <c r="E2">
        <v>198.52099999999999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2.12</v>
      </c>
      <c r="T2">
        <v>6.6000000000000003E-2</v>
      </c>
      <c r="U2">
        <v>144</v>
      </c>
      <c r="V2">
        <v>1.99</v>
      </c>
      <c r="W2">
        <v>2.25</v>
      </c>
    </row>
    <row r="3" spans="1:23" x14ac:dyDescent="0.3">
      <c r="A3" t="s">
        <v>7</v>
      </c>
      <c r="B3">
        <v>3</v>
      </c>
      <c r="C3">
        <v>3.2269999999999999</v>
      </c>
      <c r="D3">
        <v>1.0760000000000001</v>
      </c>
      <c r="E3">
        <v>12.362</v>
      </c>
      <c r="F3" s="1">
        <v>3.0499999999999999E-7</v>
      </c>
      <c r="G3" t="s">
        <v>35</v>
      </c>
      <c r="Q3" t="s">
        <v>92</v>
      </c>
      <c r="R3" t="s">
        <v>91</v>
      </c>
      <c r="S3">
        <v>1.35</v>
      </c>
      <c r="T3">
        <v>6.6000000000000003E-2</v>
      </c>
      <c r="U3">
        <v>144</v>
      </c>
      <c r="V3">
        <v>1.22</v>
      </c>
      <c r="W3">
        <v>1.48</v>
      </c>
    </row>
    <row r="4" spans="1:23" x14ac:dyDescent="0.3">
      <c r="A4" t="s">
        <v>8</v>
      </c>
      <c r="B4">
        <v>1</v>
      </c>
      <c r="C4">
        <v>12.413</v>
      </c>
      <c r="D4">
        <v>12.413</v>
      </c>
      <c r="E4">
        <v>142.66900000000001</v>
      </c>
      <c r="F4" s="1" t="s">
        <v>34</v>
      </c>
      <c r="G4" s="1">
        <v>2E-16</v>
      </c>
      <c r="H4" t="s">
        <v>35</v>
      </c>
      <c r="Q4" t="s">
        <v>90</v>
      </c>
      <c r="R4" t="s">
        <v>93</v>
      </c>
      <c r="S4">
        <v>2.37</v>
      </c>
      <c r="T4">
        <v>6.6000000000000003E-2</v>
      </c>
      <c r="U4">
        <v>144</v>
      </c>
      <c r="V4">
        <v>2.2400000000000002</v>
      </c>
      <c r="W4">
        <v>2.5</v>
      </c>
    </row>
    <row r="5" spans="1:23" x14ac:dyDescent="0.3">
      <c r="A5" t="s">
        <v>80</v>
      </c>
      <c r="B5">
        <v>3</v>
      </c>
      <c r="C5">
        <v>4.3620000000000001</v>
      </c>
      <c r="D5">
        <v>1.454</v>
      </c>
      <c r="E5">
        <v>16.710999999999999</v>
      </c>
      <c r="F5" s="1">
        <v>2.2699999999999998E-9</v>
      </c>
      <c r="G5" t="s">
        <v>35</v>
      </c>
      <c r="Q5" t="s">
        <v>92</v>
      </c>
      <c r="R5" t="s">
        <v>93</v>
      </c>
      <c r="S5">
        <v>1.32</v>
      </c>
      <c r="T5">
        <v>6.6000000000000003E-2</v>
      </c>
      <c r="U5">
        <v>144</v>
      </c>
      <c r="V5">
        <v>1.19</v>
      </c>
      <c r="W5">
        <v>1.45</v>
      </c>
    </row>
    <row r="6" spans="1:23" x14ac:dyDescent="0.3">
      <c r="A6" t="s">
        <v>81</v>
      </c>
      <c r="B6">
        <v>1</v>
      </c>
      <c r="C6">
        <v>0.69699999999999995</v>
      </c>
      <c r="D6">
        <v>0.69699999999999995</v>
      </c>
      <c r="E6">
        <v>8.0079999999999991</v>
      </c>
      <c r="F6">
        <v>5.3200000000000001E-3</v>
      </c>
      <c r="G6" t="s">
        <v>102</v>
      </c>
      <c r="Q6" t="s">
        <v>90</v>
      </c>
      <c r="R6" t="s">
        <v>94</v>
      </c>
      <c r="S6">
        <v>1.53</v>
      </c>
      <c r="T6">
        <v>6.6000000000000003E-2</v>
      </c>
      <c r="U6">
        <v>144</v>
      </c>
      <c r="V6">
        <v>1.4</v>
      </c>
      <c r="W6">
        <v>1.66</v>
      </c>
    </row>
    <row r="7" spans="1:23" x14ac:dyDescent="0.3">
      <c r="A7" t="s">
        <v>82</v>
      </c>
      <c r="B7">
        <v>3</v>
      </c>
      <c r="C7">
        <v>0.127</v>
      </c>
      <c r="D7">
        <v>4.2000000000000003E-2</v>
      </c>
      <c r="E7">
        <v>0.48599999999999999</v>
      </c>
      <c r="F7">
        <v>0.6925</v>
      </c>
      <c r="Q7" t="s">
        <v>92</v>
      </c>
      <c r="R7" t="s">
        <v>94</v>
      </c>
      <c r="S7">
        <v>1.39</v>
      </c>
      <c r="T7">
        <v>6.6000000000000003E-2</v>
      </c>
      <c r="U7">
        <v>144</v>
      </c>
      <c r="V7">
        <v>1.26</v>
      </c>
      <c r="W7">
        <v>1.52</v>
      </c>
    </row>
    <row r="8" spans="1:23" x14ac:dyDescent="0.3">
      <c r="A8" t="s">
        <v>83</v>
      </c>
      <c r="B8">
        <v>3</v>
      </c>
      <c r="C8">
        <v>0.74199999999999999</v>
      </c>
      <c r="D8">
        <v>0.247</v>
      </c>
      <c r="E8">
        <v>2.843</v>
      </c>
      <c r="F8">
        <v>3.9919999999999997E-2</v>
      </c>
      <c r="G8" t="s">
        <v>6</v>
      </c>
      <c r="Q8" t="s">
        <v>90</v>
      </c>
      <c r="R8" t="s">
        <v>95</v>
      </c>
      <c r="S8">
        <v>1.98</v>
      </c>
      <c r="T8">
        <v>6.6000000000000003E-2</v>
      </c>
      <c r="U8">
        <v>144</v>
      </c>
      <c r="V8">
        <v>1.85</v>
      </c>
      <c r="W8">
        <v>2.11</v>
      </c>
    </row>
    <row r="9" spans="1:23" x14ac:dyDescent="0.3">
      <c r="A9" t="s">
        <v>84</v>
      </c>
      <c r="B9">
        <v>144</v>
      </c>
      <c r="C9">
        <v>12.529</v>
      </c>
      <c r="D9">
        <v>8.6999999999999994E-2</v>
      </c>
      <c r="Q9" t="s">
        <v>92</v>
      </c>
      <c r="R9" t="s">
        <v>95</v>
      </c>
      <c r="S9">
        <v>1.32</v>
      </c>
      <c r="T9">
        <v>6.6000000000000003E-2</v>
      </c>
      <c r="U9">
        <v>144</v>
      </c>
      <c r="V9">
        <v>1.18</v>
      </c>
      <c r="W9">
        <v>1.45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2.12</v>
      </c>
      <c r="S17">
        <f>S4</f>
        <v>2.37</v>
      </c>
      <c r="T17">
        <f>S6</f>
        <v>1.53</v>
      </c>
      <c r="U17">
        <f>S8</f>
        <v>1.98</v>
      </c>
    </row>
    <row r="18" spans="1:21" x14ac:dyDescent="0.3">
      <c r="A18" t="s">
        <v>15</v>
      </c>
      <c r="Q18" t="s">
        <v>92</v>
      </c>
      <c r="R18">
        <f>S3</f>
        <v>1.35</v>
      </c>
      <c r="S18">
        <f>S5</f>
        <v>1.32</v>
      </c>
      <c r="T18">
        <f>S7</f>
        <v>1.39</v>
      </c>
      <c r="U18">
        <f>S9</f>
        <v>1.32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-0.50070999999999999</v>
      </c>
      <c r="B20">
        <v>-0.20283000000000001</v>
      </c>
      <c r="C20">
        <v>-2.4049999999999998E-2</v>
      </c>
      <c r="D20">
        <v>0.19955000000000001</v>
      </c>
      <c r="E20">
        <v>0.76122999999999996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-67.5154</v>
      </c>
      <c r="C24">
        <v>10.68051</v>
      </c>
      <c r="D24">
        <v>-6.3209999999999997</v>
      </c>
      <c r="E24" s="1">
        <v>3.0600000000000002E-9</v>
      </c>
      <c r="F24" t="s">
        <v>35</v>
      </c>
    </row>
    <row r="25" spans="1:21" x14ac:dyDescent="0.3">
      <c r="A25" t="s">
        <v>36</v>
      </c>
      <c r="B25">
        <v>35.598050000000001</v>
      </c>
      <c r="C25">
        <v>15.104520000000001</v>
      </c>
      <c r="D25">
        <v>2.3570000000000002</v>
      </c>
      <c r="E25">
        <v>1.9800000000000002E-2</v>
      </c>
      <c r="F25" t="s">
        <v>6</v>
      </c>
    </row>
    <row r="26" spans="1:21" x14ac:dyDescent="0.3">
      <c r="A26" t="s">
        <v>37</v>
      </c>
      <c r="B26">
        <v>10.209960000000001</v>
      </c>
      <c r="C26">
        <v>15.104520000000001</v>
      </c>
      <c r="D26">
        <v>0.67600000000000005</v>
      </c>
      <c r="E26">
        <v>0.50019999999999998</v>
      </c>
    </row>
    <row r="27" spans="1:21" x14ac:dyDescent="0.3">
      <c r="A27" t="s">
        <v>38</v>
      </c>
      <c r="B27">
        <v>37.24653</v>
      </c>
      <c r="C27">
        <v>15.104520000000001</v>
      </c>
      <c r="D27">
        <v>2.4660000000000002</v>
      </c>
      <c r="E27">
        <v>1.4800000000000001E-2</v>
      </c>
      <c r="F27" t="s">
        <v>6</v>
      </c>
    </row>
    <row r="28" spans="1:21" x14ac:dyDescent="0.3">
      <c r="A28" t="s">
        <v>39</v>
      </c>
      <c r="B28">
        <v>7.4552500000000004</v>
      </c>
      <c r="C28">
        <v>15.104520000000001</v>
      </c>
      <c r="D28">
        <v>0.49399999999999999</v>
      </c>
      <c r="E28">
        <v>0.62239999999999995</v>
      </c>
    </row>
    <row r="29" spans="1:21" x14ac:dyDescent="0.3">
      <c r="A29" t="s">
        <v>8</v>
      </c>
      <c r="B29">
        <v>0.30408000000000002</v>
      </c>
      <c r="C29">
        <v>4.6640000000000001E-2</v>
      </c>
      <c r="D29">
        <v>6.52</v>
      </c>
      <c r="E29" s="1">
        <v>1.1100000000000001E-9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-11.619300000000001</v>
      </c>
      <c r="C31">
        <v>21.36101</v>
      </c>
      <c r="D31">
        <v>-0.54400000000000004</v>
      </c>
      <c r="E31">
        <v>0.58730000000000004</v>
      </c>
    </row>
    <row r="32" spans="1:21" x14ac:dyDescent="0.3">
      <c r="A32" t="s">
        <v>43</v>
      </c>
      <c r="B32">
        <v>-51.389740000000003</v>
      </c>
      <c r="C32">
        <v>21.36101</v>
      </c>
      <c r="D32">
        <v>-2.4060000000000001</v>
      </c>
      <c r="E32">
        <v>1.7399999999999999E-2</v>
      </c>
      <c r="F32" t="s">
        <v>6</v>
      </c>
    </row>
    <row r="33" spans="1:14" x14ac:dyDescent="0.3">
      <c r="A33" t="s">
        <v>44</v>
      </c>
      <c r="B33">
        <v>3.4722499999999998</v>
      </c>
      <c r="C33">
        <v>21.36101</v>
      </c>
      <c r="D33">
        <v>0.16300000000000001</v>
      </c>
      <c r="E33">
        <v>0.87109999999999999</v>
      </c>
    </row>
    <row r="34" spans="1:14" x14ac:dyDescent="0.3">
      <c r="A34" t="s">
        <v>45</v>
      </c>
      <c r="B34">
        <v>-0.15878999999999999</v>
      </c>
      <c r="C34">
        <v>6.5960000000000005E-2</v>
      </c>
      <c r="D34">
        <v>-2.407</v>
      </c>
      <c r="E34">
        <v>1.7299999999999999E-2</v>
      </c>
      <c r="F34" t="s">
        <v>6</v>
      </c>
    </row>
    <row r="35" spans="1:14" x14ac:dyDescent="0.3">
      <c r="A35" t="s">
        <v>46</v>
      </c>
      <c r="B35">
        <v>-4.3470000000000002E-2</v>
      </c>
      <c r="C35">
        <v>6.5960000000000005E-2</v>
      </c>
      <c r="D35">
        <v>-0.65900000000000003</v>
      </c>
      <c r="E35">
        <v>0.51100000000000001</v>
      </c>
    </row>
    <row r="36" spans="1:14" x14ac:dyDescent="0.3">
      <c r="A36" t="s">
        <v>47</v>
      </c>
      <c r="B36">
        <v>-0.16522000000000001</v>
      </c>
      <c r="C36">
        <v>6.5960000000000005E-2</v>
      </c>
      <c r="D36">
        <v>-2.5049999999999999</v>
      </c>
      <c r="E36">
        <v>1.34E-2</v>
      </c>
      <c r="F36" t="s">
        <v>6</v>
      </c>
    </row>
    <row r="37" spans="1:14" x14ac:dyDescent="0.3">
      <c r="A37" t="s">
        <v>48</v>
      </c>
      <c r="B37">
        <v>-3.3149999999999999E-2</v>
      </c>
      <c r="C37">
        <v>6.5960000000000005E-2</v>
      </c>
      <c r="D37">
        <v>-0.503</v>
      </c>
      <c r="E37">
        <v>0.61599999999999999</v>
      </c>
    </row>
    <row r="38" spans="1:14" x14ac:dyDescent="0.3">
      <c r="A38" t="s">
        <v>49</v>
      </c>
      <c r="B38">
        <v>4.947E-2</v>
      </c>
      <c r="C38">
        <v>9.3280000000000002E-2</v>
      </c>
      <c r="D38">
        <v>0.53</v>
      </c>
      <c r="E38">
        <v>0.59670000000000001</v>
      </c>
    </row>
    <row r="39" spans="1:14" x14ac:dyDescent="0.3">
      <c r="A39" t="s">
        <v>50</v>
      </c>
      <c r="B39">
        <v>0.22713</v>
      </c>
      <c r="C39">
        <v>9.3280000000000002E-2</v>
      </c>
      <c r="D39">
        <v>2.4350000000000001</v>
      </c>
      <c r="E39">
        <v>1.61E-2</v>
      </c>
      <c r="F39" t="s">
        <v>6</v>
      </c>
    </row>
    <row r="40" spans="1:14" x14ac:dyDescent="0.3">
      <c r="A40" t="s">
        <v>51</v>
      </c>
      <c r="B40">
        <v>-1.473E-2</v>
      </c>
      <c r="C40">
        <v>9.3280000000000002E-2</v>
      </c>
      <c r="D40">
        <v>-0.158</v>
      </c>
      <c r="E40">
        <v>0.87470000000000003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5674-E41E-4D4B-9C94-E3A87AA118CB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19.273</v>
      </c>
      <c r="D2">
        <v>19.273</v>
      </c>
      <c r="E2">
        <v>331.15499999999997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2.35</v>
      </c>
      <c r="T2">
        <v>5.3900000000000003E-2</v>
      </c>
      <c r="U2">
        <v>144</v>
      </c>
      <c r="V2">
        <v>2.2400000000000002</v>
      </c>
      <c r="W2">
        <v>2.46</v>
      </c>
    </row>
    <row r="3" spans="1:23" x14ac:dyDescent="0.3">
      <c r="A3" t="s">
        <v>7</v>
      </c>
      <c r="B3">
        <v>3</v>
      </c>
      <c r="C3">
        <v>6.6740000000000004</v>
      </c>
      <c r="D3">
        <v>2.2250000000000001</v>
      </c>
      <c r="E3">
        <v>38.222000000000001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1.7</v>
      </c>
      <c r="T3">
        <v>5.3900000000000003E-2</v>
      </c>
      <c r="U3">
        <v>144</v>
      </c>
      <c r="V3">
        <v>1.59</v>
      </c>
      <c r="W3">
        <v>1.8</v>
      </c>
    </row>
    <row r="4" spans="1:23" x14ac:dyDescent="0.3">
      <c r="A4" t="s">
        <v>8</v>
      </c>
      <c r="B4">
        <v>1</v>
      </c>
      <c r="C4">
        <v>3.7469999999999999</v>
      </c>
      <c r="D4">
        <v>3.7469999999999999</v>
      </c>
      <c r="E4">
        <v>64.378</v>
      </c>
      <c r="F4" s="1">
        <v>3.2800000000000002E-13</v>
      </c>
      <c r="G4" s="1" t="s">
        <v>35</v>
      </c>
      <c r="Q4" t="s">
        <v>90</v>
      </c>
      <c r="R4" t="s">
        <v>93</v>
      </c>
      <c r="S4">
        <v>2.81</v>
      </c>
      <c r="T4">
        <v>5.3900000000000003E-2</v>
      </c>
      <c r="U4">
        <v>144</v>
      </c>
      <c r="V4">
        <v>2.7</v>
      </c>
      <c r="W4">
        <v>2.92</v>
      </c>
    </row>
    <row r="5" spans="1:23" x14ac:dyDescent="0.3">
      <c r="A5" t="s">
        <v>80</v>
      </c>
      <c r="B5">
        <v>3</v>
      </c>
      <c r="C5">
        <v>11.597</v>
      </c>
      <c r="D5">
        <v>3.8660000000000001</v>
      </c>
      <c r="E5">
        <v>66.421000000000006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1.59</v>
      </c>
      <c r="T5">
        <v>5.3900000000000003E-2</v>
      </c>
      <c r="U5">
        <v>144</v>
      </c>
      <c r="V5">
        <v>1.48</v>
      </c>
      <c r="W5">
        <v>1.7</v>
      </c>
    </row>
    <row r="6" spans="1:23" x14ac:dyDescent="0.3">
      <c r="A6" t="s">
        <v>81</v>
      </c>
      <c r="B6">
        <v>1</v>
      </c>
      <c r="C6">
        <v>0.159</v>
      </c>
      <c r="D6">
        <v>0.159</v>
      </c>
      <c r="E6">
        <v>2.7240000000000002</v>
      </c>
      <c r="F6">
        <v>0.10100000000000001</v>
      </c>
      <c r="Q6" t="s">
        <v>90</v>
      </c>
      <c r="R6" t="s">
        <v>94</v>
      </c>
      <c r="S6">
        <v>1.56</v>
      </c>
      <c r="T6">
        <v>5.3900000000000003E-2</v>
      </c>
      <c r="U6">
        <v>144</v>
      </c>
      <c r="V6">
        <v>1.45</v>
      </c>
      <c r="W6">
        <v>1.67</v>
      </c>
    </row>
    <row r="7" spans="1:23" x14ac:dyDescent="0.3">
      <c r="A7" t="s">
        <v>82</v>
      </c>
      <c r="B7">
        <v>3</v>
      </c>
      <c r="C7">
        <v>0.57499999999999996</v>
      </c>
      <c r="D7">
        <v>0.192</v>
      </c>
      <c r="E7">
        <v>3.2930000000000001</v>
      </c>
      <c r="F7">
        <v>2.24E-2</v>
      </c>
      <c r="G7" t="s">
        <v>6</v>
      </c>
      <c r="Q7" t="s">
        <v>92</v>
      </c>
      <c r="R7" t="s">
        <v>94</v>
      </c>
      <c r="S7">
        <v>1.73</v>
      </c>
      <c r="T7">
        <v>5.3900000000000003E-2</v>
      </c>
      <c r="U7">
        <v>144</v>
      </c>
      <c r="V7">
        <v>1.62</v>
      </c>
      <c r="W7">
        <v>1.83</v>
      </c>
    </row>
    <row r="8" spans="1:23" x14ac:dyDescent="0.3">
      <c r="A8" t="s">
        <v>83</v>
      </c>
      <c r="B8">
        <v>3</v>
      </c>
      <c r="C8">
        <v>0.23</v>
      </c>
      <c r="D8">
        <v>7.6999999999999999E-2</v>
      </c>
      <c r="E8">
        <v>1.319</v>
      </c>
      <c r="F8">
        <v>0.27039999999999997</v>
      </c>
      <c r="Q8" t="s">
        <v>90</v>
      </c>
      <c r="R8" t="s">
        <v>95</v>
      </c>
      <c r="S8">
        <v>2.4</v>
      </c>
      <c r="T8">
        <v>5.3900000000000003E-2</v>
      </c>
      <c r="U8">
        <v>144</v>
      </c>
      <c r="V8">
        <v>2.2999999999999998</v>
      </c>
      <c r="W8">
        <v>2.5099999999999998</v>
      </c>
    </row>
    <row r="9" spans="1:23" x14ac:dyDescent="0.3">
      <c r="A9" t="s">
        <v>84</v>
      </c>
      <c r="B9">
        <v>144</v>
      </c>
      <c r="C9">
        <v>8.3810000000000002</v>
      </c>
      <c r="D9">
        <v>5.8000000000000003E-2</v>
      </c>
      <c r="Q9" t="s">
        <v>92</v>
      </c>
      <c r="R9" t="s">
        <v>95</v>
      </c>
      <c r="S9">
        <v>1.33</v>
      </c>
      <c r="T9">
        <v>5.3900000000000003E-2</v>
      </c>
      <c r="U9">
        <v>144</v>
      </c>
      <c r="V9">
        <v>1.23</v>
      </c>
      <c r="W9">
        <v>1.44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2.35</v>
      </c>
      <c r="S17">
        <f>S4</f>
        <v>2.81</v>
      </c>
      <c r="T17">
        <f>S6</f>
        <v>1.56</v>
      </c>
      <c r="U17">
        <f>S8</f>
        <v>2.4</v>
      </c>
    </row>
    <row r="18" spans="1:21" x14ac:dyDescent="0.3">
      <c r="A18" t="s">
        <v>15</v>
      </c>
      <c r="Q18" t="s">
        <v>92</v>
      </c>
      <c r="R18">
        <f>S3</f>
        <v>1.7</v>
      </c>
      <c r="S18">
        <f>S5</f>
        <v>1.59</v>
      </c>
      <c r="T18">
        <f>S7</f>
        <v>1.73</v>
      </c>
      <c r="U18">
        <f>S9</f>
        <v>1.33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-0.59201999999999999</v>
      </c>
      <c r="B20">
        <v>-0.15581</v>
      </c>
      <c r="C20">
        <v>-1.3600000000000001E-3</v>
      </c>
      <c r="D20">
        <v>0.15659999999999999</v>
      </c>
      <c r="E20">
        <v>0.63443000000000005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36.723300000000002</v>
      </c>
      <c r="C24">
        <v>8.9259799999999991</v>
      </c>
      <c r="D24">
        <v>4.1139999999999999</v>
      </c>
      <c r="E24" s="1">
        <v>6.5099999999999997E-5</v>
      </c>
      <c r="F24" t="s">
        <v>35</v>
      </c>
    </row>
    <row r="25" spans="1:21" x14ac:dyDescent="0.3">
      <c r="A25" t="s">
        <v>36</v>
      </c>
      <c r="B25">
        <v>-19.107600000000001</v>
      </c>
      <c r="C25">
        <v>12.623239999999999</v>
      </c>
      <c r="D25">
        <v>-1.514</v>
      </c>
      <c r="E25">
        <v>0.132298</v>
      </c>
    </row>
    <row r="26" spans="1:21" x14ac:dyDescent="0.3">
      <c r="A26" t="s">
        <v>37</v>
      </c>
      <c r="B26">
        <v>-11.73321</v>
      </c>
      <c r="C26">
        <v>12.623239999999999</v>
      </c>
      <c r="D26">
        <v>-0.92900000000000005</v>
      </c>
      <c r="E26">
        <v>0.35418899999999998</v>
      </c>
    </row>
    <row r="27" spans="1:21" x14ac:dyDescent="0.3">
      <c r="A27" t="s">
        <v>38</v>
      </c>
      <c r="B27">
        <v>1.7297899999999999</v>
      </c>
      <c r="C27">
        <v>12.623239999999999</v>
      </c>
      <c r="D27">
        <v>0.13700000000000001</v>
      </c>
      <c r="E27">
        <v>0.89119700000000002</v>
      </c>
    </row>
    <row r="28" spans="1:21" x14ac:dyDescent="0.3">
      <c r="A28" t="s">
        <v>39</v>
      </c>
      <c r="B28">
        <v>-5.6490799999999997</v>
      </c>
      <c r="C28">
        <v>12.623239999999999</v>
      </c>
      <c r="D28">
        <v>-0.44800000000000001</v>
      </c>
      <c r="E28">
        <v>0.65517599999999998</v>
      </c>
    </row>
    <row r="29" spans="1:21" x14ac:dyDescent="0.3">
      <c r="A29" t="s">
        <v>8</v>
      </c>
      <c r="B29">
        <v>-0.1469</v>
      </c>
      <c r="C29">
        <v>3.814E-2</v>
      </c>
      <c r="D29">
        <v>-3.851</v>
      </c>
      <c r="E29" s="1">
        <v>1.76E-4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8.9064899999999998</v>
      </c>
      <c r="C31">
        <v>17.851959999999998</v>
      </c>
      <c r="D31">
        <v>0.499</v>
      </c>
      <c r="E31">
        <v>0.61860499999999996</v>
      </c>
    </row>
    <row r="32" spans="1:21" x14ac:dyDescent="0.3">
      <c r="A32" t="s">
        <v>43</v>
      </c>
      <c r="B32">
        <v>28.622450000000001</v>
      </c>
      <c r="C32">
        <v>17.851959999999998</v>
      </c>
      <c r="D32">
        <v>1.603</v>
      </c>
      <c r="E32">
        <v>0.111055</v>
      </c>
    </row>
    <row r="33" spans="1:14" x14ac:dyDescent="0.3">
      <c r="A33" t="s">
        <v>44</v>
      </c>
      <c r="B33">
        <v>-5.5454600000000003</v>
      </c>
      <c r="C33">
        <v>17.851959999999998</v>
      </c>
      <c r="D33">
        <v>-0.311</v>
      </c>
      <c r="E33">
        <v>0.75652600000000003</v>
      </c>
    </row>
    <row r="34" spans="1:14" x14ac:dyDescent="0.3">
      <c r="A34" t="s">
        <v>45</v>
      </c>
      <c r="B34">
        <v>7.886E-2</v>
      </c>
      <c r="C34">
        <v>5.3940000000000002E-2</v>
      </c>
      <c r="D34">
        <v>1.462</v>
      </c>
      <c r="E34">
        <v>0.14593200000000001</v>
      </c>
    </row>
    <row r="35" spans="1:14" x14ac:dyDescent="0.3">
      <c r="A35" t="s">
        <v>46</v>
      </c>
      <c r="B35">
        <v>5.2109999999999997E-2</v>
      </c>
      <c r="C35">
        <v>5.3940000000000002E-2</v>
      </c>
      <c r="D35">
        <v>0.96599999999999997</v>
      </c>
      <c r="E35">
        <v>0.33569700000000002</v>
      </c>
    </row>
    <row r="36" spans="1:14" x14ac:dyDescent="0.3">
      <c r="A36" t="s">
        <v>47</v>
      </c>
      <c r="B36">
        <v>-1.077E-2</v>
      </c>
      <c r="C36">
        <v>5.3940000000000002E-2</v>
      </c>
      <c r="D36">
        <v>-0.2</v>
      </c>
      <c r="E36">
        <v>0.84209999999999996</v>
      </c>
    </row>
    <row r="37" spans="1:14" x14ac:dyDescent="0.3">
      <c r="A37" t="s">
        <v>48</v>
      </c>
      <c r="B37">
        <v>2.4369999999999999E-2</v>
      </c>
      <c r="C37">
        <v>5.3940000000000002E-2</v>
      </c>
      <c r="D37">
        <v>0.45200000000000001</v>
      </c>
      <c r="E37">
        <v>0.65207099999999996</v>
      </c>
    </row>
    <row r="38" spans="1:14" x14ac:dyDescent="0.3">
      <c r="A38" t="s">
        <v>49</v>
      </c>
      <c r="B38">
        <v>-4.0489999999999998E-2</v>
      </c>
      <c r="C38">
        <v>7.6289999999999997E-2</v>
      </c>
      <c r="D38">
        <v>-0.53100000000000003</v>
      </c>
      <c r="E38">
        <v>0.59645499999999996</v>
      </c>
    </row>
    <row r="39" spans="1:14" x14ac:dyDescent="0.3">
      <c r="A39" t="s">
        <v>50</v>
      </c>
      <c r="B39">
        <v>-0.11882</v>
      </c>
      <c r="C39">
        <v>7.6289999999999997E-2</v>
      </c>
      <c r="D39">
        <v>-1.5569999999999999</v>
      </c>
      <c r="E39">
        <v>0.121562</v>
      </c>
    </row>
    <row r="40" spans="1:14" x14ac:dyDescent="0.3">
      <c r="A40" t="s">
        <v>51</v>
      </c>
      <c r="B40">
        <v>2.1919999999999999E-2</v>
      </c>
      <c r="C40">
        <v>7.6289999999999997E-2</v>
      </c>
      <c r="D40">
        <v>0.28699999999999998</v>
      </c>
      <c r="E40">
        <v>0.77426099999999998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5D2F-AFED-4CE0-8936-5C8CE0D90D5B}">
  <dimension ref="A1:J28"/>
  <sheetViews>
    <sheetView tabSelected="1" workbookViewId="0">
      <selection activeCell="L29" sqref="L29"/>
    </sheetView>
  </sheetViews>
  <sheetFormatPr defaultRowHeight="14.4" x14ac:dyDescent="0.3"/>
  <cols>
    <col min="2" max="2" width="8.88671875" customWidth="1"/>
    <col min="10" max="10" width="12.109375" customWidth="1"/>
    <col min="12" max="12" width="16.21875" customWidth="1"/>
  </cols>
  <sheetData>
    <row r="1" spans="1:10" x14ac:dyDescent="0.3">
      <c r="A1" s="4" t="s">
        <v>110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B2" s="4" t="s">
        <v>105</v>
      </c>
      <c r="C2" s="4"/>
      <c r="D2" s="4"/>
      <c r="E2" s="4"/>
      <c r="F2" s="4" t="s">
        <v>107</v>
      </c>
      <c r="G2" s="4"/>
      <c r="H2" s="4"/>
      <c r="I2" s="4"/>
      <c r="J2" s="5"/>
    </row>
    <row r="3" spans="1:10" x14ac:dyDescent="0.3">
      <c r="A3" t="s">
        <v>106</v>
      </c>
      <c r="B3" t="s">
        <v>91</v>
      </c>
      <c r="C3" t="s">
        <v>93</v>
      </c>
      <c r="D3" t="s">
        <v>94</v>
      </c>
      <c r="E3" t="s">
        <v>95</v>
      </c>
      <c r="F3" t="s">
        <v>91</v>
      </c>
      <c r="G3" t="s">
        <v>93</v>
      </c>
      <c r="H3" t="s">
        <v>94</v>
      </c>
      <c r="I3" t="s">
        <v>95</v>
      </c>
      <c r="J3" t="s">
        <v>108</v>
      </c>
    </row>
    <row r="4" spans="1:10" x14ac:dyDescent="0.3">
      <c r="A4">
        <v>1</v>
      </c>
      <c r="B4">
        <v>2.34</v>
      </c>
      <c r="C4">
        <v>2.66</v>
      </c>
      <c r="D4">
        <v>2.02</v>
      </c>
      <c r="E4">
        <v>2.41</v>
      </c>
      <c r="F4">
        <v>1.65</v>
      </c>
      <c r="G4">
        <v>1.47</v>
      </c>
      <c r="H4">
        <v>1.73</v>
      </c>
      <c r="I4">
        <v>1.85</v>
      </c>
      <c r="J4">
        <v>0.14099999999999999</v>
      </c>
    </row>
    <row r="5" spans="1:10" x14ac:dyDescent="0.3">
      <c r="A5">
        <v>2</v>
      </c>
      <c r="B5">
        <v>2.67</v>
      </c>
      <c r="C5">
        <v>2.88</v>
      </c>
      <c r="D5">
        <v>2.17</v>
      </c>
      <c r="E5">
        <v>2.5499999999999998</v>
      </c>
      <c r="F5">
        <v>1.82</v>
      </c>
      <c r="G5">
        <v>1.74</v>
      </c>
      <c r="H5">
        <v>1.76</v>
      </c>
      <c r="I5">
        <v>2.09</v>
      </c>
      <c r="J5">
        <v>8.8900000000000007E-2</v>
      </c>
    </row>
    <row r="6" spans="1:10" x14ac:dyDescent="0.3">
      <c r="A6">
        <v>3</v>
      </c>
      <c r="B6">
        <v>3.24</v>
      </c>
      <c r="C6">
        <v>3.68</v>
      </c>
      <c r="D6">
        <v>2.85</v>
      </c>
      <c r="E6">
        <v>3.45</v>
      </c>
      <c r="F6">
        <v>2.38</v>
      </c>
      <c r="G6">
        <v>2.2999999999999998</v>
      </c>
      <c r="H6">
        <v>2.36</v>
      </c>
      <c r="I6">
        <v>3.4</v>
      </c>
      <c r="J6">
        <v>0.29899999999999999</v>
      </c>
    </row>
    <row r="7" spans="1:10" x14ac:dyDescent="0.3">
      <c r="A7">
        <v>4</v>
      </c>
      <c r="B7">
        <v>1.97</v>
      </c>
      <c r="C7">
        <v>2.12</v>
      </c>
      <c r="D7">
        <v>1.57</v>
      </c>
      <c r="E7">
        <v>1.89</v>
      </c>
      <c r="F7">
        <v>1.2</v>
      </c>
      <c r="G7">
        <v>1.23</v>
      </c>
      <c r="H7">
        <v>1.23</v>
      </c>
      <c r="I7">
        <v>1.36</v>
      </c>
      <c r="J7">
        <v>6.2E-2</v>
      </c>
    </row>
    <row r="8" spans="1:10" x14ac:dyDescent="0.3">
      <c r="A8">
        <v>5</v>
      </c>
      <c r="B8">
        <v>2.41</v>
      </c>
      <c r="C8">
        <v>2.64</v>
      </c>
      <c r="D8">
        <v>2.0099999999999998</v>
      </c>
      <c r="E8">
        <v>2.35</v>
      </c>
      <c r="F8">
        <v>1.45</v>
      </c>
      <c r="G8">
        <v>1.55</v>
      </c>
      <c r="H8">
        <v>1.57</v>
      </c>
      <c r="I8">
        <v>1.88</v>
      </c>
      <c r="J8">
        <v>7.6700000000000004E-2</v>
      </c>
    </row>
    <row r="9" spans="1:10" x14ac:dyDescent="0.3">
      <c r="A9">
        <v>6</v>
      </c>
      <c r="B9">
        <v>3.14</v>
      </c>
      <c r="C9">
        <v>3.36</v>
      </c>
      <c r="D9">
        <v>2.61</v>
      </c>
      <c r="E9">
        <v>2.96</v>
      </c>
      <c r="F9">
        <v>1.84</v>
      </c>
      <c r="G9">
        <v>1.78</v>
      </c>
      <c r="H9">
        <v>1.96</v>
      </c>
      <c r="I9">
        <v>2.21</v>
      </c>
      <c r="J9">
        <v>9.1999999999999998E-2</v>
      </c>
    </row>
    <row r="10" spans="1:10" x14ac:dyDescent="0.3">
      <c r="A10">
        <v>7</v>
      </c>
      <c r="B10">
        <v>2.73</v>
      </c>
      <c r="C10">
        <v>2.74</v>
      </c>
      <c r="D10">
        <v>1.89</v>
      </c>
      <c r="E10">
        <v>2.2200000000000002</v>
      </c>
      <c r="F10">
        <v>1.49</v>
      </c>
      <c r="G10">
        <v>1.24</v>
      </c>
      <c r="H10">
        <v>1.55</v>
      </c>
      <c r="I10">
        <v>2.12</v>
      </c>
      <c r="J10">
        <v>0.106</v>
      </c>
    </row>
    <row r="11" spans="1:10" x14ac:dyDescent="0.3">
      <c r="A11">
        <v>8</v>
      </c>
      <c r="B11">
        <v>3.12</v>
      </c>
      <c r="C11">
        <v>3.26</v>
      </c>
      <c r="D11">
        <v>2.4</v>
      </c>
      <c r="E11">
        <v>3.27</v>
      </c>
      <c r="F11">
        <v>1.71</v>
      </c>
      <c r="G11">
        <v>1.86</v>
      </c>
      <c r="H11">
        <v>1.77</v>
      </c>
      <c r="I11">
        <v>2.2599999999999998</v>
      </c>
      <c r="J11">
        <v>7.1900000000000006E-2</v>
      </c>
    </row>
    <row r="12" spans="1:10" x14ac:dyDescent="0.3">
      <c r="A12">
        <v>9</v>
      </c>
      <c r="B12">
        <v>2.52</v>
      </c>
      <c r="C12">
        <v>2.72</v>
      </c>
      <c r="D12">
        <v>1.78</v>
      </c>
      <c r="E12">
        <v>2.42</v>
      </c>
      <c r="F12">
        <v>1.53</v>
      </c>
      <c r="G12">
        <v>1.36</v>
      </c>
      <c r="H12">
        <v>1.59</v>
      </c>
      <c r="I12">
        <v>1.65</v>
      </c>
      <c r="J12">
        <v>0.10199999999999999</v>
      </c>
    </row>
    <row r="13" spans="1:10" x14ac:dyDescent="0.3">
      <c r="A13">
        <v>10</v>
      </c>
      <c r="B13">
        <v>3.03</v>
      </c>
      <c r="C13">
        <v>3.19</v>
      </c>
      <c r="D13">
        <v>1.95</v>
      </c>
      <c r="E13">
        <v>2.76</v>
      </c>
      <c r="F13">
        <v>1.88</v>
      </c>
      <c r="G13">
        <v>1.54</v>
      </c>
      <c r="H13">
        <v>1.94</v>
      </c>
      <c r="I13">
        <v>1.87</v>
      </c>
      <c r="J13">
        <v>7.8700000000000006E-2</v>
      </c>
    </row>
    <row r="14" spans="1:10" x14ac:dyDescent="0.3">
      <c r="A14">
        <v>11</v>
      </c>
      <c r="B14">
        <v>2.4300000000000002</v>
      </c>
      <c r="C14">
        <v>2.56</v>
      </c>
      <c r="D14">
        <v>1.53</v>
      </c>
      <c r="E14">
        <v>2.2000000000000002</v>
      </c>
      <c r="F14">
        <v>1.59</v>
      </c>
      <c r="G14">
        <v>1.22</v>
      </c>
      <c r="H14">
        <v>1.64</v>
      </c>
      <c r="I14">
        <v>1.53</v>
      </c>
      <c r="J14">
        <v>4.7600000000000003E-2</v>
      </c>
    </row>
    <row r="15" spans="1:10" x14ac:dyDescent="0.3">
      <c r="A15">
        <v>12</v>
      </c>
      <c r="B15">
        <v>2</v>
      </c>
      <c r="C15">
        <v>2.09</v>
      </c>
      <c r="D15">
        <v>1.08</v>
      </c>
      <c r="E15">
        <v>1.86</v>
      </c>
      <c r="F15">
        <v>1.3</v>
      </c>
      <c r="G15">
        <v>1.04</v>
      </c>
      <c r="H15">
        <v>1.35</v>
      </c>
      <c r="I15">
        <v>1.0900000000000001</v>
      </c>
      <c r="J15">
        <v>0.13800000000000001</v>
      </c>
    </row>
    <row r="16" spans="1:10" x14ac:dyDescent="0.3">
      <c r="A16">
        <v>13</v>
      </c>
      <c r="B16">
        <v>2.2200000000000002</v>
      </c>
      <c r="C16">
        <v>2.6</v>
      </c>
      <c r="D16">
        <v>1.31</v>
      </c>
      <c r="E16">
        <v>2.36</v>
      </c>
      <c r="F16">
        <v>1.75</v>
      </c>
      <c r="G16">
        <v>1.61</v>
      </c>
      <c r="H16">
        <v>1.79</v>
      </c>
      <c r="I16">
        <v>1.2</v>
      </c>
      <c r="J16">
        <v>7.3599999999999999E-2</v>
      </c>
    </row>
    <row r="17" spans="1:10" x14ac:dyDescent="0.3">
      <c r="A17">
        <v>14</v>
      </c>
      <c r="B17">
        <v>1.756</v>
      </c>
      <c r="C17">
        <v>1.915</v>
      </c>
      <c r="D17">
        <v>0.95799999999999996</v>
      </c>
      <c r="E17">
        <v>1.766</v>
      </c>
      <c r="F17">
        <v>1.292</v>
      </c>
      <c r="G17">
        <v>1.2470000000000001</v>
      </c>
      <c r="H17">
        <v>1.323</v>
      </c>
      <c r="I17">
        <v>0.88200000000000001</v>
      </c>
      <c r="J17">
        <v>0.14199999999999999</v>
      </c>
    </row>
    <row r="18" spans="1:10" x14ac:dyDescent="0.3">
      <c r="A18">
        <v>15</v>
      </c>
      <c r="B18">
        <v>1.5589999999999999</v>
      </c>
      <c r="C18">
        <v>1.667</v>
      </c>
      <c r="D18">
        <v>1.234</v>
      </c>
      <c r="E18">
        <v>1.278</v>
      </c>
      <c r="F18">
        <v>0.96099999999999997</v>
      </c>
      <c r="G18">
        <v>0.92400000000000004</v>
      </c>
      <c r="H18">
        <v>0.88800000000000001</v>
      </c>
      <c r="I18">
        <v>1.0049999999999999</v>
      </c>
      <c r="J18">
        <v>7.8E-2</v>
      </c>
    </row>
    <row r="19" spans="1:10" x14ac:dyDescent="0.3">
      <c r="A19">
        <v>16</v>
      </c>
      <c r="B19">
        <v>2.12</v>
      </c>
      <c r="C19">
        <v>2.37</v>
      </c>
      <c r="D19">
        <v>1.53</v>
      </c>
      <c r="E19">
        <v>1.98</v>
      </c>
      <c r="F19">
        <v>1.35</v>
      </c>
      <c r="G19">
        <v>1.32</v>
      </c>
      <c r="H19">
        <v>1.39</v>
      </c>
      <c r="I19">
        <v>1.32</v>
      </c>
      <c r="J19">
        <v>6.6000000000000003E-2</v>
      </c>
    </row>
    <row r="20" spans="1:10" x14ac:dyDescent="0.3">
      <c r="A20">
        <v>17</v>
      </c>
      <c r="B20">
        <v>2.35</v>
      </c>
      <c r="C20">
        <v>2.81</v>
      </c>
      <c r="D20">
        <v>1.56</v>
      </c>
      <c r="E20">
        <v>2.4</v>
      </c>
      <c r="F20">
        <v>1.7</v>
      </c>
      <c r="G20">
        <v>1.59</v>
      </c>
      <c r="H20">
        <v>1.73</v>
      </c>
      <c r="I20">
        <v>1.33</v>
      </c>
      <c r="J20">
        <v>5.3900000000000003E-2</v>
      </c>
    </row>
    <row r="21" spans="1:10" x14ac:dyDescent="0.3">
      <c r="A21">
        <v>18</v>
      </c>
      <c r="B21">
        <v>1.6859999999999999</v>
      </c>
      <c r="C21">
        <v>1.839</v>
      </c>
      <c r="D21">
        <v>0.83</v>
      </c>
      <c r="E21">
        <v>1.732</v>
      </c>
      <c r="F21">
        <v>1.3260000000000001</v>
      </c>
      <c r="G21">
        <v>1.202</v>
      </c>
      <c r="H21">
        <v>1.159</v>
      </c>
      <c r="I21">
        <v>0.93100000000000005</v>
      </c>
      <c r="J21">
        <v>4.3799999999999999E-2</v>
      </c>
    </row>
    <row r="22" spans="1:10" x14ac:dyDescent="0.3">
      <c r="A22">
        <v>19</v>
      </c>
      <c r="B22">
        <v>1.133</v>
      </c>
      <c r="C22">
        <v>1.083</v>
      </c>
      <c r="D22">
        <v>0.58899999999999997</v>
      </c>
      <c r="E22">
        <v>1.004</v>
      </c>
      <c r="F22">
        <v>0.75800000000000001</v>
      </c>
      <c r="G22">
        <v>0.71</v>
      </c>
      <c r="H22">
        <v>0.78700000000000003</v>
      </c>
      <c r="I22">
        <v>0.54800000000000004</v>
      </c>
      <c r="J22">
        <v>0.16600000000000001</v>
      </c>
    </row>
    <row r="23" spans="1:10" x14ac:dyDescent="0.3">
      <c r="A23">
        <v>20</v>
      </c>
      <c r="B23">
        <v>2.02</v>
      </c>
      <c r="C23">
        <v>2.35</v>
      </c>
      <c r="D23">
        <v>1.42</v>
      </c>
      <c r="E23">
        <v>1.94</v>
      </c>
      <c r="F23">
        <v>1.33</v>
      </c>
      <c r="G23">
        <v>1.0900000000000001</v>
      </c>
      <c r="H23">
        <v>1.23</v>
      </c>
      <c r="I23">
        <v>1.1200000000000001</v>
      </c>
      <c r="J23">
        <v>0.186</v>
      </c>
    </row>
    <row r="24" spans="1:10" x14ac:dyDescent="0.3">
      <c r="A24">
        <v>21</v>
      </c>
      <c r="B24">
        <v>1.5049999999999999</v>
      </c>
      <c r="C24">
        <v>1.8140000000000001</v>
      </c>
      <c r="D24">
        <v>1.0149999999999999</v>
      </c>
      <c r="E24">
        <v>1.4550000000000001</v>
      </c>
      <c r="F24">
        <v>0.95899999999999996</v>
      </c>
      <c r="G24">
        <v>0.79400000000000004</v>
      </c>
      <c r="H24">
        <v>0.90600000000000003</v>
      </c>
      <c r="I24">
        <v>0.88900000000000001</v>
      </c>
      <c r="J24">
        <v>0.14799999999999999</v>
      </c>
    </row>
    <row r="25" spans="1:10" x14ac:dyDescent="0.3">
      <c r="A25">
        <v>22</v>
      </c>
      <c r="B25">
        <v>2.02</v>
      </c>
      <c r="C25">
        <v>2.46</v>
      </c>
      <c r="D25">
        <v>1.46</v>
      </c>
      <c r="E25">
        <v>1.93</v>
      </c>
      <c r="F25">
        <v>1.3</v>
      </c>
      <c r="G25">
        <v>1.1299999999999999</v>
      </c>
      <c r="H25">
        <v>1.31</v>
      </c>
      <c r="I25">
        <v>1.26</v>
      </c>
      <c r="J25">
        <v>4.0899999999999999E-2</v>
      </c>
    </row>
    <row r="26" spans="1:10" x14ac:dyDescent="0.3">
      <c r="A26">
        <v>23</v>
      </c>
      <c r="B26">
        <v>2</v>
      </c>
      <c r="C26">
        <v>2.59</v>
      </c>
      <c r="D26">
        <v>1.64</v>
      </c>
      <c r="E26">
        <v>2.1</v>
      </c>
      <c r="F26">
        <v>1.45</v>
      </c>
      <c r="G26">
        <v>1.26</v>
      </c>
      <c r="H26">
        <v>1.44</v>
      </c>
      <c r="I26">
        <v>1.39</v>
      </c>
      <c r="J26">
        <v>5.6399999999999999E-2</v>
      </c>
    </row>
    <row r="27" spans="1:10" x14ac:dyDescent="0.3">
      <c r="A27">
        <v>24</v>
      </c>
      <c r="B27">
        <v>1.92</v>
      </c>
      <c r="C27">
        <v>2.4500000000000002</v>
      </c>
      <c r="D27">
        <v>1.59</v>
      </c>
      <c r="E27">
        <v>2.2400000000000002</v>
      </c>
      <c r="F27">
        <v>1.62</v>
      </c>
      <c r="G27">
        <v>1.5</v>
      </c>
      <c r="H27">
        <v>1.84</v>
      </c>
      <c r="I27">
        <v>1.5</v>
      </c>
      <c r="J27">
        <v>5.2299999999999999E-2</v>
      </c>
    </row>
    <row r="28" spans="1:10" x14ac:dyDescent="0.3">
      <c r="A28">
        <v>25</v>
      </c>
      <c r="B28">
        <v>1.93</v>
      </c>
      <c r="C28">
        <v>1.99</v>
      </c>
      <c r="D28">
        <v>1.18</v>
      </c>
      <c r="E28">
        <v>2.1800000000000002</v>
      </c>
      <c r="F28">
        <v>1.69</v>
      </c>
      <c r="G28">
        <v>1.33</v>
      </c>
      <c r="H28">
        <v>1.62</v>
      </c>
      <c r="I28">
        <v>1.39</v>
      </c>
      <c r="J28">
        <v>6.0100000000000001E-2</v>
      </c>
    </row>
  </sheetData>
  <mergeCells count="3">
    <mergeCell ref="B2:E2"/>
    <mergeCell ref="F2:I2"/>
    <mergeCell ref="A1:J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B522-1FBB-49E2-BB40-612DC616CD87}">
  <dimension ref="B1:W40"/>
  <sheetViews>
    <sheetView topLeftCell="B1" workbookViewId="0">
      <selection activeCell="R17" sqref="R17:U18"/>
    </sheetView>
  </sheetViews>
  <sheetFormatPr defaultRowHeight="14.4" x14ac:dyDescent="0.3"/>
  <cols>
    <col min="15" max="15" width="8.88671875" style="2"/>
  </cols>
  <sheetData>
    <row r="1" spans="2:23" x14ac:dyDescent="0.3">
      <c r="C1" t="s">
        <v>74</v>
      </c>
      <c r="D1" t="s">
        <v>75</v>
      </c>
      <c r="E1" t="s">
        <v>76</v>
      </c>
      <c r="F1" t="s">
        <v>77</v>
      </c>
      <c r="G1" t="s">
        <v>76</v>
      </c>
      <c r="H1" t="s">
        <v>78</v>
      </c>
      <c r="I1" t="s">
        <v>31</v>
      </c>
      <c r="J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2:23" x14ac:dyDescent="0.3">
      <c r="B2" t="s">
        <v>5</v>
      </c>
      <c r="C2">
        <v>1</v>
      </c>
      <c r="D2">
        <v>5.3949999999999996</v>
      </c>
      <c r="E2">
        <v>5.3949999999999996</v>
      </c>
      <c r="F2">
        <v>140.47499999999999</v>
      </c>
      <c r="G2" t="s">
        <v>34</v>
      </c>
      <c r="H2" s="1">
        <v>2E-16</v>
      </c>
      <c r="I2" t="s">
        <v>35</v>
      </c>
      <c r="Q2" t="s">
        <v>90</v>
      </c>
      <c r="R2" t="s">
        <v>91</v>
      </c>
      <c r="S2">
        <v>1.6859999999999999</v>
      </c>
      <c r="T2">
        <v>4.3799999999999999E-2</v>
      </c>
      <c r="U2">
        <v>144</v>
      </c>
      <c r="V2">
        <v>1.599</v>
      </c>
      <c r="W2">
        <v>1.7729999999999999</v>
      </c>
    </row>
    <row r="3" spans="2:23" x14ac:dyDescent="0.3">
      <c r="B3" t="s">
        <v>7</v>
      </c>
      <c r="C3">
        <v>3</v>
      </c>
      <c r="D3">
        <v>7.1719999999999997</v>
      </c>
      <c r="E3">
        <v>2.391</v>
      </c>
      <c r="F3">
        <v>62.250999999999998</v>
      </c>
      <c r="G3" t="s">
        <v>34</v>
      </c>
      <c r="H3" s="1">
        <v>2E-16</v>
      </c>
      <c r="I3" t="s">
        <v>35</v>
      </c>
      <c r="Q3" t="s">
        <v>92</v>
      </c>
      <c r="R3" t="s">
        <v>91</v>
      </c>
      <c r="S3">
        <v>1.3260000000000001</v>
      </c>
      <c r="T3">
        <v>4.3799999999999999E-2</v>
      </c>
      <c r="U3">
        <v>144</v>
      </c>
      <c r="V3">
        <v>1.2390000000000001</v>
      </c>
      <c r="W3">
        <v>1.413</v>
      </c>
    </row>
    <row r="4" spans="2:23" x14ac:dyDescent="0.3">
      <c r="B4" t="s">
        <v>8</v>
      </c>
      <c r="C4">
        <v>1</v>
      </c>
      <c r="D4">
        <v>15.523999999999999</v>
      </c>
      <c r="E4">
        <v>15.523999999999999</v>
      </c>
      <c r="F4">
        <v>404.202</v>
      </c>
      <c r="G4" t="s">
        <v>34</v>
      </c>
      <c r="H4" s="1">
        <v>2E-16</v>
      </c>
      <c r="I4" t="s">
        <v>35</v>
      </c>
      <c r="Q4" t="s">
        <v>90</v>
      </c>
      <c r="R4" t="s">
        <v>93</v>
      </c>
      <c r="S4">
        <v>1.839</v>
      </c>
      <c r="T4">
        <v>4.3799999999999999E-2</v>
      </c>
      <c r="U4">
        <v>144</v>
      </c>
      <c r="V4">
        <v>1.752</v>
      </c>
      <c r="W4">
        <v>1.925</v>
      </c>
    </row>
    <row r="5" spans="2:23" x14ac:dyDescent="0.3">
      <c r="B5" t="s">
        <v>80</v>
      </c>
      <c r="C5">
        <v>3</v>
      </c>
      <c r="D5">
        <v>7.4530000000000003</v>
      </c>
      <c r="E5">
        <v>2.484</v>
      </c>
      <c r="F5">
        <v>64.688999999999993</v>
      </c>
      <c r="G5" t="s">
        <v>34</v>
      </c>
      <c r="H5" s="1">
        <v>2E-16</v>
      </c>
      <c r="I5" t="s">
        <v>35</v>
      </c>
      <c r="Q5" t="s">
        <v>92</v>
      </c>
      <c r="R5" t="s">
        <v>93</v>
      </c>
      <c r="S5">
        <v>1.202</v>
      </c>
      <c r="T5">
        <v>4.3799999999999999E-2</v>
      </c>
      <c r="U5">
        <v>144</v>
      </c>
      <c r="V5">
        <v>1.115</v>
      </c>
      <c r="W5">
        <v>1.288</v>
      </c>
    </row>
    <row r="6" spans="2:23" x14ac:dyDescent="0.3">
      <c r="B6" t="s">
        <v>81</v>
      </c>
      <c r="C6">
        <v>1</v>
      </c>
      <c r="D6">
        <v>0.436</v>
      </c>
      <c r="E6">
        <v>0.436</v>
      </c>
      <c r="F6">
        <v>11.34</v>
      </c>
      <c r="G6">
        <v>9.7300000000000002E-4</v>
      </c>
      <c r="H6" t="s">
        <v>35</v>
      </c>
      <c r="Q6" t="s">
        <v>90</v>
      </c>
      <c r="R6" t="s">
        <v>94</v>
      </c>
      <c r="S6">
        <v>0.83</v>
      </c>
      <c r="T6">
        <v>4.3799999999999999E-2</v>
      </c>
      <c r="U6">
        <v>144</v>
      </c>
      <c r="V6">
        <v>0.74399999999999999</v>
      </c>
      <c r="W6">
        <v>0.91700000000000004</v>
      </c>
    </row>
    <row r="7" spans="2:23" x14ac:dyDescent="0.3">
      <c r="B7" t="s">
        <v>82</v>
      </c>
      <c r="C7">
        <v>3</v>
      </c>
      <c r="D7">
        <v>0.32800000000000001</v>
      </c>
      <c r="E7">
        <v>0.109</v>
      </c>
      <c r="F7">
        <v>2.85</v>
      </c>
      <c r="G7">
        <v>3.9565000000000003E-2</v>
      </c>
      <c r="H7" t="s">
        <v>6</v>
      </c>
      <c r="Q7" t="s">
        <v>92</v>
      </c>
      <c r="R7" t="s">
        <v>94</v>
      </c>
      <c r="S7">
        <v>1.159</v>
      </c>
      <c r="T7">
        <v>4.3799999999999999E-2</v>
      </c>
      <c r="U7">
        <v>144</v>
      </c>
      <c r="V7">
        <v>1.0720000000000001</v>
      </c>
      <c r="W7">
        <v>1.246</v>
      </c>
    </row>
    <row r="8" spans="2:23" x14ac:dyDescent="0.3">
      <c r="B8" t="s">
        <v>83</v>
      </c>
      <c r="C8">
        <v>3</v>
      </c>
      <c r="D8">
        <v>0.499</v>
      </c>
      <c r="E8">
        <v>0.16600000000000001</v>
      </c>
      <c r="F8">
        <v>4.3289999999999997</v>
      </c>
      <c r="G8">
        <v>5.9170000000000004E-3</v>
      </c>
      <c r="H8" t="s">
        <v>102</v>
      </c>
      <c r="Q8" t="s">
        <v>90</v>
      </c>
      <c r="R8" t="s">
        <v>95</v>
      </c>
      <c r="S8">
        <v>1.732</v>
      </c>
      <c r="T8">
        <v>4.3799999999999999E-2</v>
      </c>
      <c r="U8">
        <v>144</v>
      </c>
      <c r="V8">
        <v>1.645</v>
      </c>
      <c r="W8">
        <v>1.8180000000000001</v>
      </c>
    </row>
    <row r="9" spans="2:23" x14ac:dyDescent="0.3">
      <c r="B9" t="s">
        <v>84</v>
      </c>
      <c r="C9">
        <v>144</v>
      </c>
      <c r="D9">
        <v>5.53</v>
      </c>
      <c r="E9">
        <v>3.7999999999999999E-2</v>
      </c>
      <c r="Q9" t="s">
        <v>92</v>
      </c>
      <c r="R9" t="s">
        <v>95</v>
      </c>
      <c r="S9">
        <v>0.93100000000000005</v>
      </c>
      <c r="T9">
        <v>4.3799999999999999E-2</v>
      </c>
      <c r="U9">
        <v>144</v>
      </c>
      <c r="V9">
        <v>0.84499999999999997</v>
      </c>
      <c r="W9">
        <v>1.018</v>
      </c>
    </row>
    <row r="14" spans="2:23" x14ac:dyDescent="0.3">
      <c r="B14" t="s">
        <v>0</v>
      </c>
    </row>
    <row r="15" spans="2:23" x14ac:dyDescent="0.3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6</v>
      </c>
      <c r="J15" t="s">
        <v>8</v>
      </c>
      <c r="K15" t="s">
        <v>9</v>
      </c>
      <c r="L15" t="s">
        <v>10</v>
      </c>
      <c r="M15" t="s">
        <v>11</v>
      </c>
    </row>
    <row r="16" spans="2:23" x14ac:dyDescent="0.3">
      <c r="C16" t="s">
        <v>12</v>
      </c>
      <c r="D16" t="s">
        <v>13</v>
      </c>
      <c r="E16" t="s">
        <v>2</v>
      </c>
      <c r="F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2:21" x14ac:dyDescent="0.3">
      <c r="Q17" t="s">
        <v>90</v>
      </c>
      <c r="R17">
        <f>S2</f>
        <v>1.6859999999999999</v>
      </c>
      <c r="S17">
        <f>S4</f>
        <v>1.839</v>
      </c>
      <c r="T17">
        <f>S6</f>
        <v>0.83</v>
      </c>
      <c r="U17">
        <f>S8</f>
        <v>1.732</v>
      </c>
    </row>
    <row r="18" spans="2:21" x14ac:dyDescent="0.3">
      <c r="B18" t="s">
        <v>15</v>
      </c>
      <c r="Q18" t="s">
        <v>92</v>
      </c>
      <c r="R18">
        <f>S3</f>
        <v>1.3260000000000001</v>
      </c>
      <c r="S18">
        <f>S5</f>
        <v>1.202</v>
      </c>
      <c r="T18">
        <f>S7</f>
        <v>1.159</v>
      </c>
      <c r="U18">
        <f>S9</f>
        <v>0.93100000000000005</v>
      </c>
    </row>
    <row r="19" spans="2:21" x14ac:dyDescent="0.3">
      <c r="C19" t="s">
        <v>16</v>
      </c>
      <c r="D19" t="s">
        <v>17</v>
      </c>
      <c r="E19" t="s">
        <v>18</v>
      </c>
      <c r="F19" t="s">
        <v>19</v>
      </c>
      <c r="G19" t="s">
        <v>20</v>
      </c>
    </row>
    <row r="20" spans="2:21" x14ac:dyDescent="0.3">
      <c r="B20">
        <v>-0.35519000000000001</v>
      </c>
      <c r="C20">
        <v>-0.12917000000000001</v>
      </c>
      <c r="D20">
        <v>-7.0299999999999998E-3</v>
      </c>
      <c r="E20">
        <v>0.12046999999999999</v>
      </c>
      <c r="F20">
        <v>0.78115999999999997</v>
      </c>
    </row>
    <row r="22" spans="2:21" x14ac:dyDescent="0.3">
      <c r="B22" t="s">
        <v>21</v>
      </c>
      <c r="C22" t="s">
        <v>10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</row>
    <row r="23" spans="2:21" x14ac:dyDescent="0.3"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</row>
    <row r="24" spans="2:21" x14ac:dyDescent="0.3">
      <c r="B24" t="s">
        <v>33</v>
      </c>
      <c r="C24">
        <v>49.219071999999997</v>
      </c>
      <c r="D24">
        <v>7.4058250000000001</v>
      </c>
      <c r="E24">
        <v>6.6459999999999999</v>
      </c>
      <c r="F24" s="1">
        <v>5.7799999999999997E-10</v>
      </c>
      <c r="G24" t="s">
        <v>35</v>
      </c>
    </row>
    <row r="25" spans="2:21" x14ac:dyDescent="0.3">
      <c r="B25" t="s">
        <v>36</v>
      </c>
      <c r="C25">
        <v>1.7267380000000001</v>
      </c>
      <c r="D25">
        <v>10.473418000000001</v>
      </c>
      <c r="E25">
        <v>0.16500000000000001</v>
      </c>
      <c r="F25">
        <v>0.86927900000000002</v>
      </c>
    </row>
    <row r="26" spans="2:21" x14ac:dyDescent="0.3">
      <c r="B26" t="s">
        <v>37</v>
      </c>
      <c r="C26">
        <v>37.660767</v>
      </c>
      <c r="D26">
        <v>10.473418000000001</v>
      </c>
      <c r="E26">
        <v>3.5960000000000001</v>
      </c>
      <c r="F26">
        <v>4.4299999999999998E-4</v>
      </c>
      <c r="G26" t="s">
        <v>35</v>
      </c>
    </row>
    <row r="27" spans="2:21" x14ac:dyDescent="0.3">
      <c r="B27" t="s">
        <v>38</v>
      </c>
      <c r="C27">
        <v>-4.733282</v>
      </c>
      <c r="D27">
        <v>10.473418000000001</v>
      </c>
      <c r="E27">
        <v>-0.45200000000000001</v>
      </c>
      <c r="F27">
        <v>0.65199700000000005</v>
      </c>
    </row>
    <row r="28" spans="2:21" x14ac:dyDescent="0.3">
      <c r="B28" t="s">
        <v>39</v>
      </c>
      <c r="C28">
        <v>22.114274999999999</v>
      </c>
      <c r="D28">
        <v>10.473418000000001</v>
      </c>
      <c r="E28">
        <v>2.1110000000000002</v>
      </c>
      <c r="F28">
        <v>3.6458999999999998E-2</v>
      </c>
      <c r="G28" t="s">
        <v>6</v>
      </c>
    </row>
    <row r="29" spans="2:21" x14ac:dyDescent="0.3">
      <c r="B29" t="s">
        <v>8</v>
      </c>
      <c r="C29">
        <v>-0.198883</v>
      </c>
      <c r="D29">
        <v>3.0986E-2</v>
      </c>
      <c r="E29">
        <v>-6.4180000000000001</v>
      </c>
      <c r="F29" s="1">
        <v>1.87E-9</v>
      </c>
      <c r="G29" t="s">
        <v>35</v>
      </c>
    </row>
    <row r="30" spans="2:21" x14ac:dyDescent="0.3">
      <c r="B30">
        <v>1</v>
      </c>
      <c r="C30" t="s">
        <v>11</v>
      </c>
      <c r="D30" t="s">
        <v>40</v>
      </c>
      <c r="E30" t="s">
        <v>41</v>
      </c>
      <c r="F30" t="s">
        <v>41</v>
      </c>
      <c r="G30" t="s">
        <v>41</v>
      </c>
      <c r="H30" t="s">
        <v>41</v>
      </c>
    </row>
    <row r="31" spans="2:21" x14ac:dyDescent="0.3">
      <c r="B31" t="s">
        <v>42</v>
      </c>
      <c r="C31">
        <v>-46.674776999999999</v>
      </c>
      <c r="D31">
        <v>14.811648999999999</v>
      </c>
      <c r="E31">
        <v>-3.1509999999999998</v>
      </c>
      <c r="F31">
        <v>1.9780000000000002E-3</v>
      </c>
      <c r="G31" t="s">
        <v>102</v>
      </c>
    </row>
    <row r="32" spans="2:21" x14ac:dyDescent="0.3">
      <c r="B32" t="s">
        <v>43</v>
      </c>
      <c r="C32">
        <v>-3.3133020000000002</v>
      </c>
      <c r="D32">
        <v>14.811648999999999</v>
      </c>
      <c r="E32">
        <v>-0.224</v>
      </c>
      <c r="F32">
        <v>0.82331100000000002</v>
      </c>
    </row>
    <row r="33" spans="2:7" x14ac:dyDescent="0.3">
      <c r="B33" t="s">
        <v>44</v>
      </c>
      <c r="C33">
        <v>-28.926068000000001</v>
      </c>
      <c r="D33">
        <v>14.811648999999999</v>
      </c>
      <c r="E33">
        <v>-1.9530000000000001</v>
      </c>
      <c r="F33">
        <v>5.2767000000000001E-2</v>
      </c>
      <c r="G33" t="s">
        <v>98</v>
      </c>
    </row>
    <row r="34" spans="2:7" x14ac:dyDescent="0.3">
      <c r="B34" t="s">
        <v>45</v>
      </c>
      <c r="C34">
        <v>-8.7309999999999992E-3</v>
      </c>
      <c r="D34">
        <v>4.3820999999999999E-2</v>
      </c>
      <c r="E34">
        <v>-0.19900000000000001</v>
      </c>
      <c r="F34">
        <v>0.84234900000000001</v>
      </c>
    </row>
    <row r="35" spans="2:7" x14ac:dyDescent="0.3">
      <c r="B35" t="s">
        <v>46</v>
      </c>
      <c r="C35">
        <v>-0.15693799999999999</v>
      </c>
      <c r="D35">
        <v>4.3820999999999999E-2</v>
      </c>
      <c r="E35">
        <v>-3.581</v>
      </c>
      <c r="F35">
        <v>4.6700000000000002E-4</v>
      </c>
      <c r="G35" t="s">
        <v>35</v>
      </c>
    </row>
    <row r="36" spans="2:7" x14ac:dyDescent="0.3">
      <c r="B36" t="s">
        <v>47</v>
      </c>
      <c r="C36">
        <v>1.6223999999999999E-2</v>
      </c>
      <c r="D36">
        <v>4.3820999999999999E-2</v>
      </c>
      <c r="E36">
        <v>0.37</v>
      </c>
      <c r="F36">
        <v>0.711758</v>
      </c>
    </row>
    <row r="37" spans="2:7" x14ac:dyDescent="0.3">
      <c r="B37" t="s">
        <v>48</v>
      </c>
      <c r="C37">
        <v>-9.2337000000000002E-2</v>
      </c>
      <c r="D37">
        <v>4.3820999999999999E-2</v>
      </c>
      <c r="E37">
        <v>-2.1070000000000002</v>
      </c>
      <c r="F37">
        <v>3.6838999999999997E-2</v>
      </c>
      <c r="G37" t="s">
        <v>6</v>
      </c>
    </row>
    <row r="38" spans="2:7" x14ac:dyDescent="0.3">
      <c r="B38" t="s">
        <v>49</v>
      </c>
      <c r="C38">
        <v>0.194133</v>
      </c>
      <c r="D38">
        <v>6.1971999999999999E-2</v>
      </c>
      <c r="E38">
        <v>3.133</v>
      </c>
      <c r="F38">
        <v>2.0999999999999999E-3</v>
      </c>
      <c r="G38" t="s">
        <v>102</v>
      </c>
    </row>
    <row r="39" spans="2:7" x14ac:dyDescent="0.3">
      <c r="B39" t="s">
        <v>50</v>
      </c>
      <c r="C39">
        <v>1.6746E-2</v>
      </c>
      <c r="D39">
        <v>6.1971999999999999E-2</v>
      </c>
      <c r="E39">
        <v>0.27</v>
      </c>
      <c r="F39">
        <v>0.787385</v>
      </c>
    </row>
    <row r="40" spans="2:7" x14ac:dyDescent="0.3">
      <c r="B40" t="s">
        <v>51</v>
      </c>
      <c r="C40">
        <v>0.119186</v>
      </c>
      <c r="D40">
        <v>6.1971999999999999E-2</v>
      </c>
      <c r="E40">
        <v>1.923</v>
      </c>
      <c r="F40">
        <v>5.6426999999999998E-2</v>
      </c>
      <c r="G40" t="s">
        <v>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5E24-ED40-4477-A992-5B5DC4B0150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2.5299999999999998</v>
      </c>
      <c r="D2">
        <v>2.5276999999999998</v>
      </c>
      <c r="E2">
        <v>4.6109999999999998</v>
      </c>
      <c r="F2" s="1">
        <v>3.3399999999999999E-2</v>
      </c>
      <c r="G2" s="1" t="s">
        <v>6</v>
      </c>
      <c r="Q2" t="s">
        <v>90</v>
      </c>
      <c r="R2" t="s">
        <v>91</v>
      </c>
      <c r="S2">
        <v>1.133</v>
      </c>
      <c r="T2">
        <v>0.16600000000000001</v>
      </c>
      <c r="U2">
        <v>144</v>
      </c>
      <c r="V2">
        <v>0.80500000000000005</v>
      </c>
      <c r="W2">
        <v>1.46</v>
      </c>
    </row>
    <row r="3" spans="1:23" x14ac:dyDescent="0.3">
      <c r="A3" t="s">
        <v>7</v>
      </c>
      <c r="B3">
        <v>3</v>
      </c>
      <c r="C3">
        <v>1.64</v>
      </c>
      <c r="D3">
        <v>0.54510000000000003</v>
      </c>
      <c r="E3">
        <v>0.99399999999999999</v>
      </c>
      <c r="F3" s="1">
        <v>0.39739999999999998</v>
      </c>
      <c r="Q3" t="s">
        <v>92</v>
      </c>
      <c r="R3" t="s">
        <v>91</v>
      </c>
      <c r="S3">
        <v>0.75800000000000001</v>
      </c>
      <c r="T3">
        <v>0.16600000000000001</v>
      </c>
      <c r="U3">
        <v>144</v>
      </c>
      <c r="V3">
        <v>0.43099999999999999</v>
      </c>
      <c r="W3">
        <v>1.0860000000000001</v>
      </c>
    </row>
    <row r="4" spans="1:23" x14ac:dyDescent="0.3">
      <c r="A4" t="s">
        <v>8</v>
      </c>
      <c r="B4">
        <v>1</v>
      </c>
      <c r="C4">
        <v>0.02</v>
      </c>
      <c r="D4">
        <v>1.9300000000000001E-2</v>
      </c>
      <c r="E4">
        <v>3.5000000000000003E-2</v>
      </c>
      <c r="F4" s="1">
        <v>0.85140000000000005</v>
      </c>
      <c r="G4" s="1"/>
      <c r="Q4" t="s">
        <v>90</v>
      </c>
      <c r="R4" t="s">
        <v>93</v>
      </c>
      <c r="S4">
        <v>1.083</v>
      </c>
      <c r="T4">
        <v>0.16600000000000001</v>
      </c>
      <c r="U4">
        <v>144</v>
      </c>
      <c r="V4">
        <v>0.75600000000000001</v>
      </c>
      <c r="W4">
        <v>1.411</v>
      </c>
    </row>
    <row r="5" spans="1:23" x14ac:dyDescent="0.3">
      <c r="A5" t="s">
        <v>80</v>
      </c>
      <c r="B5">
        <v>3</v>
      </c>
      <c r="C5">
        <v>2.74</v>
      </c>
      <c r="D5">
        <v>0.91180000000000005</v>
      </c>
      <c r="E5">
        <v>1.663</v>
      </c>
      <c r="F5" s="1">
        <v>0.17760000000000001</v>
      </c>
      <c r="Q5" t="s">
        <v>92</v>
      </c>
      <c r="R5" t="s">
        <v>93</v>
      </c>
      <c r="S5">
        <v>0.71</v>
      </c>
      <c r="T5">
        <v>0.16600000000000001</v>
      </c>
      <c r="U5">
        <v>144</v>
      </c>
      <c r="V5">
        <v>0.38300000000000001</v>
      </c>
      <c r="W5">
        <v>1.038</v>
      </c>
    </row>
    <row r="6" spans="1:23" x14ac:dyDescent="0.3">
      <c r="A6" t="s">
        <v>81</v>
      </c>
      <c r="B6">
        <v>1</v>
      </c>
      <c r="C6">
        <v>0.63</v>
      </c>
      <c r="D6">
        <v>0.63260000000000005</v>
      </c>
      <c r="E6">
        <v>1.1539999999999999</v>
      </c>
      <c r="F6">
        <v>0.28449999999999998</v>
      </c>
      <c r="Q6" t="s">
        <v>90</v>
      </c>
      <c r="R6" t="s">
        <v>94</v>
      </c>
      <c r="S6">
        <v>0.58899999999999997</v>
      </c>
      <c r="T6">
        <v>0.16600000000000001</v>
      </c>
      <c r="U6">
        <v>144</v>
      </c>
      <c r="V6">
        <v>0.26200000000000001</v>
      </c>
      <c r="W6">
        <v>0.91600000000000004</v>
      </c>
    </row>
    <row r="7" spans="1:23" x14ac:dyDescent="0.3">
      <c r="A7" t="s">
        <v>82</v>
      </c>
      <c r="B7">
        <v>3</v>
      </c>
      <c r="C7">
        <v>0.64</v>
      </c>
      <c r="D7">
        <v>0.21260000000000001</v>
      </c>
      <c r="E7">
        <v>0.38800000000000001</v>
      </c>
      <c r="F7">
        <v>0.76200000000000001</v>
      </c>
      <c r="Q7" t="s">
        <v>92</v>
      </c>
      <c r="R7" t="s">
        <v>94</v>
      </c>
      <c r="S7">
        <v>0.78700000000000003</v>
      </c>
      <c r="T7">
        <v>0.16600000000000001</v>
      </c>
      <c r="U7">
        <v>144</v>
      </c>
      <c r="V7">
        <v>0.46</v>
      </c>
      <c r="W7">
        <v>1.1140000000000001</v>
      </c>
    </row>
    <row r="8" spans="1:23" x14ac:dyDescent="0.3">
      <c r="A8" t="s">
        <v>83</v>
      </c>
      <c r="B8">
        <v>3</v>
      </c>
      <c r="C8">
        <v>0.99</v>
      </c>
      <c r="D8">
        <v>0.32840000000000003</v>
      </c>
      <c r="E8">
        <v>0.59899999999999998</v>
      </c>
      <c r="F8">
        <v>0.61660000000000004</v>
      </c>
      <c r="Q8" t="s">
        <v>90</v>
      </c>
      <c r="R8" t="s">
        <v>95</v>
      </c>
      <c r="S8">
        <v>1.004</v>
      </c>
      <c r="T8">
        <v>0.16600000000000001</v>
      </c>
      <c r="U8">
        <v>144</v>
      </c>
      <c r="V8">
        <v>0.67700000000000005</v>
      </c>
      <c r="W8">
        <v>1.331</v>
      </c>
    </row>
    <row r="9" spans="1:23" x14ac:dyDescent="0.3">
      <c r="A9" t="s">
        <v>84</v>
      </c>
      <c r="B9">
        <v>144</v>
      </c>
      <c r="C9">
        <v>78.95</v>
      </c>
      <c r="D9">
        <v>0.54820000000000002</v>
      </c>
      <c r="Q9" t="s">
        <v>92</v>
      </c>
      <c r="R9" t="s">
        <v>95</v>
      </c>
      <c r="S9">
        <v>0.54800000000000004</v>
      </c>
      <c r="T9">
        <v>0.16600000000000001</v>
      </c>
      <c r="U9">
        <v>144</v>
      </c>
      <c r="V9">
        <v>0.22</v>
      </c>
      <c r="W9">
        <v>0.875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1.133</v>
      </c>
      <c r="S17">
        <f>S4</f>
        <v>1.083</v>
      </c>
      <c r="T17">
        <f>S6</f>
        <v>0.58899999999999997</v>
      </c>
      <c r="U17">
        <f>S8</f>
        <v>1.004</v>
      </c>
    </row>
    <row r="18" spans="1:21" x14ac:dyDescent="0.3">
      <c r="A18" t="s">
        <v>15</v>
      </c>
      <c r="Q18" t="s">
        <v>92</v>
      </c>
      <c r="R18">
        <f>S3</f>
        <v>0.75800000000000001</v>
      </c>
      <c r="S18">
        <f>S5</f>
        <v>0.71</v>
      </c>
      <c r="T18">
        <f>S7</f>
        <v>0.78700000000000003</v>
      </c>
      <c r="U18">
        <f>S9</f>
        <v>0.54800000000000004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-1.1369</v>
      </c>
      <c r="B20">
        <v>-0.63593999999999995</v>
      </c>
      <c r="C20">
        <v>-7.8130000000000005E-2</v>
      </c>
      <c r="D20">
        <v>0.64222000000000001</v>
      </c>
      <c r="E20">
        <v>1.8975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-41.04674</v>
      </c>
      <c r="C24">
        <v>28.566020000000002</v>
      </c>
      <c r="D24">
        <v>-1.4370000000000001</v>
      </c>
      <c r="E24" s="1">
        <v>0.153</v>
      </c>
    </row>
    <row r="25" spans="1:21" x14ac:dyDescent="0.3">
      <c r="A25" t="s">
        <v>36</v>
      </c>
      <c r="B25">
        <v>58.604790000000001</v>
      </c>
      <c r="C25">
        <v>40.398449999999997</v>
      </c>
      <c r="D25">
        <v>1.4510000000000001</v>
      </c>
      <c r="E25">
        <v>0.14899999999999999</v>
      </c>
    </row>
    <row r="26" spans="1:21" x14ac:dyDescent="0.3">
      <c r="A26" t="s">
        <v>37</v>
      </c>
      <c r="B26">
        <v>45.339590000000001</v>
      </c>
      <c r="C26">
        <v>40.398449999999997</v>
      </c>
      <c r="D26">
        <v>1.1220000000000001</v>
      </c>
      <c r="E26">
        <v>0.26400000000000001</v>
      </c>
    </row>
    <row r="27" spans="1:21" x14ac:dyDescent="0.3">
      <c r="A27" t="s">
        <v>38</v>
      </c>
      <c r="B27">
        <v>17.867249999999999</v>
      </c>
      <c r="C27">
        <v>40.398449999999997</v>
      </c>
      <c r="D27">
        <v>0.442</v>
      </c>
      <c r="E27">
        <v>0.65900000000000003</v>
      </c>
    </row>
    <row r="28" spans="1:21" x14ac:dyDescent="0.3">
      <c r="A28" t="s">
        <v>39</v>
      </c>
      <c r="B28">
        <v>53.810659999999999</v>
      </c>
      <c r="C28">
        <v>40.398449999999997</v>
      </c>
      <c r="D28">
        <v>1.3320000000000001</v>
      </c>
      <c r="E28">
        <v>0.185</v>
      </c>
    </row>
    <row r="29" spans="1:21" x14ac:dyDescent="0.3">
      <c r="A29" t="s">
        <v>8</v>
      </c>
      <c r="B29">
        <v>0.17287</v>
      </c>
      <c r="C29">
        <v>0.11706999999999999</v>
      </c>
      <c r="D29">
        <v>1.4770000000000001</v>
      </c>
      <c r="E29" s="1">
        <v>0.14199999999999999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-38.142910000000001</v>
      </c>
      <c r="C31">
        <v>57.132040000000003</v>
      </c>
      <c r="D31">
        <v>-0.66800000000000004</v>
      </c>
      <c r="E31">
        <v>0.505</v>
      </c>
    </row>
    <row r="32" spans="1:21" x14ac:dyDescent="0.3">
      <c r="A32" t="s">
        <v>43</v>
      </c>
      <c r="B32">
        <v>-33.952260000000003</v>
      </c>
      <c r="C32">
        <v>57.132040000000003</v>
      </c>
      <c r="D32">
        <v>-0.59399999999999997</v>
      </c>
      <c r="E32">
        <v>0.55300000000000005</v>
      </c>
    </row>
    <row r="33" spans="1:14" x14ac:dyDescent="0.3">
      <c r="A33" t="s">
        <v>44</v>
      </c>
      <c r="B33">
        <v>-76.540120000000002</v>
      </c>
      <c r="C33">
        <v>57.132040000000003</v>
      </c>
      <c r="D33">
        <v>-1.34</v>
      </c>
      <c r="E33">
        <v>0.182</v>
      </c>
    </row>
    <row r="34" spans="1:14" x14ac:dyDescent="0.3">
      <c r="A34" t="s">
        <v>45</v>
      </c>
      <c r="B34">
        <v>-0.24171999999999999</v>
      </c>
      <c r="C34">
        <v>0.16556000000000001</v>
      </c>
      <c r="D34">
        <v>-1.46</v>
      </c>
      <c r="E34">
        <v>0.14599999999999999</v>
      </c>
    </row>
    <row r="35" spans="1:14" x14ac:dyDescent="0.3">
      <c r="A35" t="s">
        <v>46</v>
      </c>
      <c r="B35">
        <v>-0.18601999999999999</v>
      </c>
      <c r="C35">
        <v>0.16556000000000001</v>
      </c>
      <c r="D35">
        <v>-1.1240000000000001</v>
      </c>
      <c r="E35">
        <v>0.26300000000000001</v>
      </c>
    </row>
    <row r="36" spans="1:14" x14ac:dyDescent="0.3">
      <c r="A36" t="s">
        <v>47</v>
      </c>
      <c r="B36">
        <v>-7.5450000000000003E-2</v>
      </c>
      <c r="C36">
        <v>0.16556000000000001</v>
      </c>
      <c r="D36">
        <v>-0.45600000000000002</v>
      </c>
      <c r="E36">
        <v>0.64900000000000002</v>
      </c>
    </row>
    <row r="37" spans="1:14" x14ac:dyDescent="0.3">
      <c r="A37" t="s">
        <v>48</v>
      </c>
      <c r="B37">
        <v>-0.22106000000000001</v>
      </c>
      <c r="C37">
        <v>0.16556000000000001</v>
      </c>
      <c r="D37">
        <v>-1.335</v>
      </c>
      <c r="E37">
        <v>0.184</v>
      </c>
    </row>
    <row r="38" spans="1:14" x14ac:dyDescent="0.3">
      <c r="A38" t="s">
        <v>49</v>
      </c>
      <c r="B38">
        <v>0.15633</v>
      </c>
      <c r="C38">
        <v>0.23413999999999999</v>
      </c>
      <c r="D38">
        <v>0.66800000000000004</v>
      </c>
      <c r="E38">
        <v>0.505</v>
      </c>
    </row>
    <row r="39" spans="1:14" x14ac:dyDescent="0.3">
      <c r="A39" t="s">
        <v>50</v>
      </c>
      <c r="B39">
        <v>0.14149</v>
      </c>
      <c r="C39">
        <v>0.23413999999999999</v>
      </c>
      <c r="D39">
        <v>0.60399999999999998</v>
      </c>
      <c r="E39">
        <v>0.54700000000000004</v>
      </c>
    </row>
    <row r="40" spans="1:14" x14ac:dyDescent="0.3">
      <c r="A40" t="s">
        <v>51</v>
      </c>
      <c r="B40">
        <v>0.31335000000000002</v>
      </c>
      <c r="C40">
        <v>0.23413999999999999</v>
      </c>
      <c r="D40">
        <v>1.3380000000000001</v>
      </c>
      <c r="E40">
        <v>0.183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1096-01A4-4619-82CD-4EE84E6C530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21.98</v>
      </c>
      <c r="D2">
        <v>21.983000000000001</v>
      </c>
      <c r="E2">
        <v>31.614000000000001</v>
      </c>
      <c r="F2" s="1">
        <v>9.4500000000000006E-8</v>
      </c>
      <c r="G2" s="1" t="s">
        <v>35</v>
      </c>
      <c r="Q2" t="s">
        <v>90</v>
      </c>
      <c r="R2" t="s">
        <v>91</v>
      </c>
      <c r="S2">
        <v>2.02</v>
      </c>
      <c r="T2">
        <v>0.186</v>
      </c>
      <c r="U2">
        <v>144</v>
      </c>
      <c r="V2">
        <v>1.6539999999999999</v>
      </c>
      <c r="W2">
        <v>2.39</v>
      </c>
    </row>
    <row r="3" spans="1:23" x14ac:dyDescent="0.3">
      <c r="A3" t="s">
        <v>7</v>
      </c>
      <c r="B3">
        <v>3</v>
      </c>
      <c r="C3">
        <v>3.85</v>
      </c>
      <c r="D3">
        <v>1.282</v>
      </c>
      <c r="E3">
        <v>1.8440000000000001</v>
      </c>
      <c r="F3" s="1">
        <v>0.1419</v>
      </c>
      <c r="Q3" t="s">
        <v>92</v>
      </c>
      <c r="R3" t="s">
        <v>91</v>
      </c>
      <c r="S3">
        <v>1.33</v>
      </c>
      <c r="T3">
        <v>0.186</v>
      </c>
      <c r="U3">
        <v>144</v>
      </c>
      <c r="V3">
        <v>0.95699999999999996</v>
      </c>
      <c r="W3">
        <v>1.69</v>
      </c>
    </row>
    <row r="4" spans="1:23" x14ac:dyDescent="0.3">
      <c r="A4" t="s">
        <v>8</v>
      </c>
      <c r="B4">
        <v>1</v>
      </c>
      <c r="C4">
        <v>0.26</v>
      </c>
      <c r="D4">
        <v>0.255</v>
      </c>
      <c r="E4">
        <v>0.36699999999999999</v>
      </c>
      <c r="F4" s="1">
        <v>0.54559999999999997</v>
      </c>
      <c r="G4" s="1"/>
      <c r="Q4" t="s">
        <v>90</v>
      </c>
      <c r="R4" t="s">
        <v>93</v>
      </c>
      <c r="S4">
        <v>2.35</v>
      </c>
      <c r="T4">
        <v>0.186</v>
      </c>
      <c r="U4">
        <v>144</v>
      </c>
      <c r="V4">
        <v>1.9770000000000001</v>
      </c>
      <c r="W4">
        <v>2.71</v>
      </c>
    </row>
    <row r="5" spans="1:23" x14ac:dyDescent="0.3">
      <c r="A5" t="s">
        <v>80</v>
      </c>
      <c r="B5">
        <v>3</v>
      </c>
      <c r="C5">
        <v>5.74</v>
      </c>
      <c r="D5">
        <v>1.913</v>
      </c>
      <c r="E5">
        <v>2.7519999999999998</v>
      </c>
      <c r="F5" s="1">
        <v>4.4900000000000002E-2</v>
      </c>
      <c r="G5" t="s">
        <v>6</v>
      </c>
      <c r="Q5" t="s">
        <v>92</v>
      </c>
      <c r="R5" t="s">
        <v>93</v>
      </c>
      <c r="S5">
        <v>1.0900000000000001</v>
      </c>
      <c r="T5">
        <v>0.186</v>
      </c>
      <c r="U5">
        <v>144</v>
      </c>
      <c r="V5">
        <v>0.72299999999999998</v>
      </c>
      <c r="W5">
        <v>1.46</v>
      </c>
    </row>
    <row r="6" spans="1:23" x14ac:dyDescent="0.3">
      <c r="A6" t="s">
        <v>81</v>
      </c>
      <c r="B6">
        <v>1</v>
      </c>
      <c r="C6">
        <v>0.4</v>
      </c>
      <c r="D6">
        <v>0.40300000000000002</v>
      </c>
      <c r="E6">
        <v>0.57899999999999996</v>
      </c>
      <c r="F6">
        <v>0.44779999999999998</v>
      </c>
      <c r="Q6" t="s">
        <v>90</v>
      </c>
      <c r="R6" t="s">
        <v>94</v>
      </c>
      <c r="S6">
        <v>1.42</v>
      </c>
      <c r="T6">
        <v>0.186</v>
      </c>
      <c r="U6">
        <v>144</v>
      </c>
      <c r="V6">
        <v>1.048</v>
      </c>
      <c r="W6">
        <v>1.79</v>
      </c>
    </row>
    <row r="7" spans="1:23" x14ac:dyDescent="0.3">
      <c r="A7" t="s">
        <v>82</v>
      </c>
      <c r="B7">
        <v>3</v>
      </c>
      <c r="C7">
        <v>0.82</v>
      </c>
      <c r="D7">
        <v>0.27400000000000002</v>
      </c>
      <c r="E7">
        <v>0.39400000000000002</v>
      </c>
      <c r="F7">
        <v>0.75780000000000003</v>
      </c>
      <c r="Q7" t="s">
        <v>92</v>
      </c>
      <c r="R7" t="s">
        <v>94</v>
      </c>
      <c r="S7">
        <v>1.23</v>
      </c>
      <c r="T7">
        <v>0.186</v>
      </c>
      <c r="U7">
        <v>144</v>
      </c>
      <c r="V7">
        <v>0.85699999999999998</v>
      </c>
      <c r="W7">
        <v>1.59</v>
      </c>
    </row>
    <row r="8" spans="1:23" x14ac:dyDescent="0.3">
      <c r="A8" t="s">
        <v>83</v>
      </c>
      <c r="B8">
        <v>3</v>
      </c>
      <c r="C8">
        <v>0.4</v>
      </c>
      <c r="D8">
        <v>0.13300000000000001</v>
      </c>
      <c r="E8">
        <v>0.192</v>
      </c>
      <c r="F8">
        <v>0.90180000000000005</v>
      </c>
      <c r="Q8" t="s">
        <v>90</v>
      </c>
      <c r="R8" t="s">
        <v>95</v>
      </c>
      <c r="S8">
        <v>1.94</v>
      </c>
      <c r="T8">
        <v>0.186</v>
      </c>
      <c r="U8">
        <v>144</v>
      </c>
      <c r="V8">
        <v>1.573</v>
      </c>
      <c r="W8">
        <v>2.31</v>
      </c>
    </row>
    <row r="9" spans="1:23" x14ac:dyDescent="0.3">
      <c r="A9" t="s">
        <v>84</v>
      </c>
      <c r="B9">
        <v>144</v>
      </c>
      <c r="C9">
        <v>100.13</v>
      </c>
      <c r="D9">
        <v>0.69499999999999995</v>
      </c>
      <c r="Q9" t="s">
        <v>92</v>
      </c>
      <c r="R9" t="s">
        <v>95</v>
      </c>
      <c r="S9">
        <v>1.1200000000000001</v>
      </c>
      <c r="T9">
        <v>0.186</v>
      </c>
      <c r="U9">
        <v>144</v>
      </c>
      <c r="V9">
        <v>0.75</v>
      </c>
      <c r="W9">
        <v>1.49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2.35</v>
      </c>
      <c r="T17">
        <f>S6</f>
        <v>1.42</v>
      </c>
      <c r="U17">
        <f>S8</f>
        <v>1.94</v>
      </c>
    </row>
    <row r="18" spans="1:21" x14ac:dyDescent="0.3">
      <c r="A18" t="s">
        <v>15</v>
      </c>
      <c r="Q18" t="s">
        <v>92</v>
      </c>
      <c r="R18">
        <f>S3</f>
        <v>1.33</v>
      </c>
      <c r="S18">
        <f>S5</f>
        <v>1.0900000000000001</v>
      </c>
      <c r="T18">
        <f>S7</f>
        <v>1.23</v>
      </c>
      <c r="U18">
        <f>S9</f>
        <v>1.1200000000000001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-2.2517</v>
      </c>
      <c r="B20">
        <v>2.0899999999999998E-2</v>
      </c>
      <c r="C20">
        <v>0.25650000000000001</v>
      </c>
      <c r="D20">
        <v>0.45100000000000001</v>
      </c>
      <c r="E20">
        <v>1.2042999999999999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-20.20035</v>
      </c>
      <c r="C24">
        <v>32.830629999999999</v>
      </c>
      <c r="D24">
        <v>-0.61499999999999999</v>
      </c>
      <c r="E24" s="1">
        <v>0.53900000000000003</v>
      </c>
    </row>
    <row r="25" spans="1:21" x14ac:dyDescent="0.3">
      <c r="A25" t="s">
        <v>36</v>
      </c>
      <c r="B25">
        <v>20.111550000000001</v>
      </c>
      <c r="C25">
        <v>46.42953</v>
      </c>
      <c r="D25">
        <v>0.433</v>
      </c>
      <c r="E25">
        <v>0.66600000000000004</v>
      </c>
    </row>
    <row r="26" spans="1:21" x14ac:dyDescent="0.3">
      <c r="A26" t="s">
        <v>37</v>
      </c>
      <c r="B26">
        <v>-23.62341</v>
      </c>
      <c r="C26">
        <v>46.42953</v>
      </c>
      <c r="D26">
        <v>-0.50900000000000001</v>
      </c>
      <c r="E26">
        <v>0.61199999999999999</v>
      </c>
    </row>
    <row r="27" spans="1:21" x14ac:dyDescent="0.3">
      <c r="A27" t="s">
        <v>38</v>
      </c>
      <c r="B27">
        <v>32.54166</v>
      </c>
      <c r="C27">
        <v>46.42953</v>
      </c>
      <c r="D27">
        <v>0.70099999999999996</v>
      </c>
      <c r="E27">
        <v>0.48499999999999999</v>
      </c>
    </row>
    <row r="28" spans="1:21" x14ac:dyDescent="0.3">
      <c r="A28" t="s">
        <v>39</v>
      </c>
      <c r="B28">
        <v>16.143129999999999</v>
      </c>
      <c r="C28">
        <v>46.42953</v>
      </c>
      <c r="D28">
        <v>0.34799999999999998</v>
      </c>
      <c r="E28">
        <v>0.72899999999999998</v>
      </c>
    </row>
    <row r="29" spans="1:21" x14ac:dyDescent="0.3">
      <c r="A29" t="s">
        <v>8</v>
      </c>
      <c r="B29">
        <v>8.9249999999999996E-2</v>
      </c>
      <c r="C29">
        <v>0.13184999999999999</v>
      </c>
      <c r="D29">
        <v>0.67700000000000005</v>
      </c>
      <c r="E29" s="1">
        <v>0.5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23.770330000000001</v>
      </c>
      <c r="C31">
        <v>65.661270000000002</v>
      </c>
      <c r="D31">
        <v>0.36199999999999999</v>
      </c>
      <c r="E31">
        <v>0.71799999999999997</v>
      </c>
    </row>
    <row r="32" spans="1:21" x14ac:dyDescent="0.3">
      <c r="A32" t="s">
        <v>43</v>
      </c>
      <c r="B32">
        <v>-19.973369999999999</v>
      </c>
      <c r="C32">
        <v>65.661270000000002</v>
      </c>
      <c r="D32">
        <v>-0.30399999999999999</v>
      </c>
      <c r="E32">
        <v>0.76100000000000001</v>
      </c>
    </row>
    <row r="33" spans="1:14" x14ac:dyDescent="0.3">
      <c r="A33" t="s">
        <v>44</v>
      </c>
      <c r="B33">
        <v>-16.532810000000001</v>
      </c>
      <c r="C33">
        <v>65.661270000000002</v>
      </c>
      <c r="D33">
        <v>-0.252</v>
      </c>
      <c r="E33">
        <v>0.80200000000000005</v>
      </c>
    </row>
    <row r="34" spans="1:14" x14ac:dyDescent="0.3">
      <c r="A34" t="s">
        <v>45</v>
      </c>
      <c r="B34">
        <v>-8.3570000000000005E-2</v>
      </c>
      <c r="C34">
        <v>0.18645999999999999</v>
      </c>
      <c r="D34">
        <v>-0.44800000000000001</v>
      </c>
      <c r="E34">
        <v>0.65500000000000003</v>
      </c>
    </row>
    <row r="35" spans="1:14" x14ac:dyDescent="0.3">
      <c r="A35" t="s">
        <v>46</v>
      </c>
      <c r="B35">
        <v>9.6170000000000005E-2</v>
      </c>
      <c r="C35">
        <v>0.18645999999999999</v>
      </c>
      <c r="D35">
        <v>0.51600000000000001</v>
      </c>
      <c r="E35">
        <v>0.60699999999999998</v>
      </c>
    </row>
    <row r="36" spans="1:14" x14ac:dyDescent="0.3">
      <c r="A36" t="s">
        <v>47</v>
      </c>
      <c r="B36">
        <v>-0.13311999999999999</v>
      </c>
      <c r="C36">
        <v>0.18645999999999999</v>
      </c>
      <c r="D36">
        <v>-0.71399999999999997</v>
      </c>
      <c r="E36">
        <v>0.47599999999999998</v>
      </c>
    </row>
    <row r="37" spans="1:14" x14ac:dyDescent="0.3">
      <c r="A37" t="s">
        <v>48</v>
      </c>
      <c r="B37">
        <v>-6.5159999999999996E-2</v>
      </c>
      <c r="C37">
        <v>0.18645999999999999</v>
      </c>
      <c r="D37">
        <v>-0.34899999999999998</v>
      </c>
      <c r="E37">
        <v>0.72699999999999998</v>
      </c>
    </row>
    <row r="38" spans="1:14" x14ac:dyDescent="0.3">
      <c r="A38" t="s">
        <v>49</v>
      </c>
      <c r="B38">
        <v>-9.7699999999999995E-2</v>
      </c>
      <c r="C38">
        <v>0.26369999999999999</v>
      </c>
      <c r="D38">
        <v>-0.371</v>
      </c>
      <c r="E38">
        <v>0.71199999999999997</v>
      </c>
    </row>
    <row r="39" spans="1:14" x14ac:dyDescent="0.3">
      <c r="A39" t="s">
        <v>50</v>
      </c>
      <c r="B39">
        <v>8.2239999999999994E-2</v>
      </c>
      <c r="C39">
        <v>0.26369999999999999</v>
      </c>
      <c r="D39">
        <v>0.312</v>
      </c>
      <c r="E39">
        <v>0.75600000000000001</v>
      </c>
    </row>
    <row r="40" spans="1:14" x14ac:dyDescent="0.3">
      <c r="A40" t="s">
        <v>51</v>
      </c>
      <c r="B40">
        <v>6.5890000000000004E-2</v>
      </c>
      <c r="C40">
        <v>0.26369999999999999</v>
      </c>
      <c r="D40">
        <v>0.25</v>
      </c>
      <c r="E40">
        <v>0.80300000000000005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BB4-C86D-4C03-98F2-8DAA6A4384DA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12.53</v>
      </c>
      <c r="D2">
        <v>12.531000000000001</v>
      </c>
      <c r="E2">
        <v>28.501000000000001</v>
      </c>
      <c r="F2" s="1">
        <v>3.5699999999999998E-7</v>
      </c>
      <c r="G2" s="1" t="s">
        <v>35</v>
      </c>
      <c r="Q2" t="s">
        <v>90</v>
      </c>
      <c r="R2" t="s">
        <v>91</v>
      </c>
      <c r="S2">
        <v>1.5049999999999999</v>
      </c>
      <c r="T2">
        <v>0.14799999999999999</v>
      </c>
      <c r="U2">
        <v>144</v>
      </c>
      <c r="V2">
        <v>1.2110000000000001</v>
      </c>
      <c r="W2">
        <v>1.8</v>
      </c>
    </row>
    <row r="3" spans="1:23" x14ac:dyDescent="0.3">
      <c r="A3" t="s">
        <v>7</v>
      </c>
      <c r="B3">
        <v>3</v>
      </c>
      <c r="C3">
        <v>2.62</v>
      </c>
      <c r="D3">
        <v>0.874</v>
      </c>
      <c r="E3">
        <v>1.9870000000000001</v>
      </c>
      <c r="F3" s="1">
        <v>0.1186</v>
      </c>
      <c r="Q3" t="s">
        <v>92</v>
      </c>
      <c r="R3" t="s">
        <v>91</v>
      </c>
      <c r="S3">
        <v>0.95899999999999996</v>
      </c>
      <c r="T3">
        <v>0.14799999999999999</v>
      </c>
      <c r="U3">
        <v>144</v>
      </c>
      <c r="V3">
        <v>0.66600000000000004</v>
      </c>
      <c r="W3">
        <v>1.25</v>
      </c>
    </row>
    <row r="4" spans="1:23" x14ac:dyDescent="0.3">
      <c r="A4" t="s">
        <v>8</v>
      </c>
      <c r="B4">
        <v>1</v>
      </c>
      <c r="C4">
        <v>30.51</v>
      </c>
      <c r="D4">
        <v>30.507000000000001</v>
      </c>
      <c r="E4">
        <v>69.382000000000005</v>
      </c>
      <c r="F4" s="1">
        <v>5.7899999999999998E-14</v>
      </c>
      <c r="G4" s="1" t="s">
        <v>35</v>
      </c>
      <c r="Q4" t="s">
        <v>90</v>
      </c>
      <c r="R4" t="s">
        <v>93</v>
      </c>
      <c r="S4">
        <v>1.8140000000000001</v>
      </c>
      <c r="T4">
        <v>0.14799999999999999</v>
      </c>
      <c r="U4">
        <v>144</v>
      </c>
      <c r="V4">
        <v>1.5209999999999999</v>
      </c>
      <c r="W4">
        <v>2.11</v>
      </c>
    </row>
    <row r="5" spans="1:23" x14ac:dyDescent="0.3">
      <c r="A5" t="s">
        <v>80</v>
      </c>
      <c r="B5">
        <v>3</v>
      </c>
      <c r="C5">
        <v>4.1500000000000004</v>
      </c>
      <c r="D5">
        <v>1.3819999999999999</v>
      </c>
      <c r="E5">
        <v>3.1440000000000001</v>
      </c>
      <c r="F5" s="1">
        <v>2.7199999999999998E-2</v>
      </c>
      <c r="G5" t="s">
        <v>6</v>
      </c>
      <c r="Q5" t="s">
        <v>92</v>
      </c>
      <c r="R5" t="s">
        <v>93</v>
      </c>
      <c r="S5">
        <v>0.79400000000000004</v>
      </c>
      <c r="T5">
        <v>0.14799999999999999</v>
      </c>
      <c r="U5">
        <v>144</v>
      </c>
      <c r="V5">
        <v>0.501</v>
      </c>
      <c r="W5">
        <v>1.0900000000000001</v>
      </c>
    </row>
    <row r="6" spans="1:23" x14ac:dyDescent="0.3">
      <c r="A6" t="s">
        <v>81</v>
      </c>
      <c r="B6">
        <v>1</v>
      </c>
      <c r="C6">
        <v>2.4300000000000002</v>
      </c>
      <c r="D6">
        <v>2.4319999999999999</v>
      </c>
      <c r="E6">
        <v>5.5309999999999997</v>
      </c>
      <c r="F6">
        <v>0.02</v>
      </c>
      <c r="G6" t="s">
        <v>6</v>
      </c>
      <c r="Q6" t="s">
        <v>90</v>
      </c>
      <c r="R6" t="s">
        <v>94</v>
      </c>
      <c r="S6">
        <v>1.0149999999999999</v>
      </c>
      <c r="T6">
        <v>0.14799999999999999</v>
      </c>
      <c r="U6">
        <v>144</v>
      </c>
      <c r="V6">
        <v>0.72199999999999998</v>
      </c>
      <c r="W6">
        <v>1.31</v>
      </c>
    </row>
    <row r="7" spans="1:23" x14ac:dyDescent="0.3">
      <c r="A7" t="s">
        <v>82</v>
      </c>
      <c r="B7">
        <v>3</v>
      </c>
      <c r="C7">
        <v>0.55000000000000004</v>
      </c>
      <c r="D7">
        <v>0.182</v>
      </c>
      <c r="E7">
        <v>0.41399999999999998</v>
      </c>
      <c r="F7">
        <v>0.74339999999999995</v>
      </c>
      <c r="Q7" t="s">
        <v>92</v>
      </c>
      <c r="R7" t="s">
        <v>94</v>
      </c>
      <c r="S7">
        <v>0.90600000000000003</v>
      </c>
      <c r="T7">
        <v>0.14799999999999999</v>
      </c>
      <c r="U7">
        <v>144</v>
      </c>
      <c r="V7">
        <v>0.61299999999999999</v>
      </c>
      <c r="W7">
        <v>1.2</v>
      </c>
    </row>
    <row r="8" spans="1:23" x14ac:dyDescent="0.3">
      <c r="A8" t="s">
        <v>83</v>
      </c>
      <c r="B8">
        <v>3</v>
      </c>
      <c r="C8">
        <v>1.2</v>
      </c>
      <c r="D8">
        <v>0.39900000000000002</v>
      </c>
      <c r="E8">
        <v>0.90700000000000003</v>
      </c>
      <c r="F8">
        <v>0.43919999999999998</v>
      </c>
      <c r="Q8" t="s">
        <v>90</v>
      </c>
      <c r="R8" t="s">
        <v>95</v>
      </c>
      <c r="S8">
        <v>1.4550000000000001</v>
      </c>
      <c r="T8">
        <v>0.14799999999999999</v>
      </c>
      <c r="U8">
        <v>144</v>
      </c>
      <c r="V8">
        <v>1.161</v>
      </c>
      <c r="W8">
        <v>1.75</v>
      </c>
    </row>
    <row r="9" spans="1:23" x14ac:dyDescent="0.3">
      <c r="A9" t="s">
        <v>84</v>
      </c>
      <c r="B9">
        <v>144</v>
      </c>
      <c r="C9">
        <v>63.32</v>
      </c>
      <c r="D9">
        <v>0.44</v>
      </c>
      <c r="Q9" t="s">
        <v>92</v>
      </c>
      <c r="R9" t="s">
        <v>95</v>
      </c>
      <c r="S9">
        <v>0.88900000000000001</v>
      </c>
      <c r="T9">
        <v>0.14799999999999999</v>
      </c>
      <c r="U9">
        <v>144</v>
      </c>
      <c r="V9">
        <v>0.59599999999999997</v>
      </c>
      <c r="W9">
        <v>1.18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1.5049999999999999</v>
      </c>
      <c r="S17">
        <f>S4</f>
        <v>1.8140000000000001</v>
      </c>
      <c r="T17">
        <f>S6</f>
        <v>1.0149999999999999</v>
      </c>
      <c r="U17">
        <f>S8</f>
        <v>1.4550000000000001</v>
      </c>
    </row>
    <row r="18" spans="1:21" x14ac:dyDescent="0.3">
      <c r="A18" t="s">
        <v>15</v>
      </c>
      <c r="Q18" t="s">
        <v>92</v>
      </c>
      <c r="R18">
        <f>S3</f>
        <v>0.95899999999999996</v>
      </c>
      <c r="S18">
        <f>S5</f>
        <v>0.79400000000000004</v>
      </c>
      <c r="T18">
        <f>S7</f>
        <v>0.90600000000000003</v>
      </c>
      <c r="U18">
        <f>S9</f>
        <v>0.88900000000000001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-1.1564000000000001</v>
      </c>
      <c r="B20">
        <v>-0.59150000000000003</v>
      </c>
      <c r="C20">
        <v>0.19220000000000001</v>
      </c>
      <c r="D20">
        <v>0.46839999999999998</v>
      </c>
      <c r="E20">
        <v>1.3375999999999999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92.964479999999995</v>
      </c>
      <c r="C24">
        <v>26.63081</v>
      </c>
      <c r="D24">
        <v>3.4910000000000001</v>
      </c>
      <c r="E24" s="1">
        <v>6.3900000000000003E-4</v>
      </c>
      <c r="F24" t="s">
        <v>35</v>
      </c>
    </row>
    <row r="25" spans="1:21" x14ac:dyDescent="0.3">
      <c r="A25" t="s">
        <v>36</v>
      </c>
      <c r="B25">
        <v>-25.021049999999999</v>
      </c>
      <c r="C25">
        <v>37.661650000000002</v>
      </c>
      <c r="D25">
        <v>-0.66400000000000003</v>
      </c>
      <c r="E25">
        <v>0.50751999999999997</v>
      </c>
    </row>
    <row r="26" spans="1:21" x14ac:dyDescent="0.3">
      <c r="A26" t="s">
        <v>37</v>
      </c>
      <c r="B26">
        <v>45.88814</v>
      </c>
      <c r="C26">
        <v>37.661650000000002</v>
      </c>
      <c r="D26">
        <v>1.218</v>
      </c>
      <c r="E26">
        <v>0.225053</v>
      </c>
    </row>
    <row r="27" spans="1:21" x14ac:dyDescent="0.3">
      <c r="A27" t="s">
        <v>38</v>
      </c>
      <c r="B27">
        <v>-25.07451</v>
      </c>
      <c r="C27">
        <v>37.661650000000002</v>
      </c>
      <c r="D27">
        <v>-0.66600000000000004</v>
      </c>
      <c r="E27">
        <v>0.50661500000000004</v>
      </c>
    </row>
    <row r="28" spans="1:21" x14ac:dyDescent="0.3">
      <c r="A28" t="s">
        <v>39</v>
      </c>
      <c r="B28">
        <v>15.3894</v>
      </c>
      <c r="C28">
        <v>37.661650000000002</v>
      </c>
      <c r="D28">
        <v>0.40899999999999997</v>
      </c>
      <c r="E28">
        <v>0.68342400000000003</v>
      </c>
    </row>
    <row r="29" spans="1:21" x14ac:dyDescent="0.3">
      <c r="A29" t="s">
        <v>8</v>
      </c>
      <c r="B29">
        <v>-0.36008000000000001</v>
      </c>
      <c r="C29">
        <v>0.10484</v>
      </c>
      <c r="D29">
        <v>-3.4340000000000002</v>
      </c>
      <c r="E29" s="1">
        <v>7.76E-4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-66.838470000000001</v>
      </c>
      <c r="C31">
        <v>53.261620000000001</v>
      </c>
      <c r="D31">
        <v>-1.2549999999999999</v>
      </c>
      <c r="E31">
        <v>0.21154500000000001</v>
      </c>
    </row>
    <row r="32" spans="1:21" x14ac:dyDescent="0.3">
      <c r="A32" t="s">
        <v>43</v>
      </c>
      <c r="B32">
        <v>15.717639999999999</v>
      </c>
      <c r="C32">
        <v>53.261620000000001</v>
      </c>
      <c r="D32">
        <v>0.29499999999999998</v>
      </c>
      <c r="E32">
        <v>0.76834100000000005</v>
      </c>
    </row>
    <row r="33" spans="1:14" x14ac:dyDescent="0.3">
      <c r="A33" t="s">
        <v>44</v>
      </c>
      <c r="B33">
        <v>-28.176469999999998</v>
      </c>
      <c r="C33">
        <v>53.261620000000001</v>
      </c>
      <c r="D33">
        <v>-0.52900000000000003</v>
      </c>
      <c r="E33">
        <v>0.59760599999999997</v>
      </c>
    </row>
    <row r="34" spans="1:14" x14ac:dyDescent="0.3">
      <c r="A34" t="s">
        <v>45</v>
      </c>
      <c r="B34">
        <v>9.6360000000000001E-2</v>
      </c>
      <c r="C34">
        <v>0.14827000000000001</v>
      </c>
      <c r="D34">
        <v>0.65</v>
      </c>
      <c r="E34">
        <v>0.51680199999999998</v>
      </c>
    </row>
    <row r="35" spans="1:14" x14ac:dyDescent="0.3">
      <c r="A35" t="s">
        <v>46</v>
      </c>
      <c r="B35">
        <v>-0.17945</v>
      </c>
      <c r="C35">
        <v>0.14827000000000001</v>
      </c>
      <c r="D35">
        <v>-1.21</v>
      </c>
      <c r="E35">
        <v>0.22816800000000001</v>
      </c>
    </row>
    <row r="36" spans="1:14" x14ac:dyDescent="0.3">
      <c r="A36" t="s">
        <v>47</v>
      </c>
      <c r="B36">
        <v>9.6790000000000001E-2</v>
      </c>
      <c r="C36">
        <v>0.14827000000000001</v>
      </c>
      <c r="D36">
        <v>0.65300000000000002</v>
      </c>
      <c r="E36">
        <v>0.51492599999999999</v>
      </c>
    </row>
    <row r="37" spans="1:14" x14ac:dyDescent="0.3">
      <c r="A37" t="s">
        <v>48</v>
      </c>
      <c r="B37">
        <v>-6.0789999999999997E-2</v>
      </c>
      <c r="C37">
        <v>0.14827000000000001</v>
      </c>
      <c r="D37">
        <v>-0.41</v>
      </c>
      <c r="E37">
        <v>0.682446</v>
      </c>
    </row>
    <row r="38" spans="1:14" x14ac:dyDescent="0.3">
      <c r="A38" t="s">
        <v>49</v>
      </c>
      <c r="B38">
        <v>0.26128000000000001</v>
      </c>
      <c r="C38">
        <v>0.20968999999999999</v>
      </c>
      <c r="D38">
        <v>1.246</v>
      </c>
      <c r="E38">
        <v>0.21477399999999999</v>
      </c>
    </row>
    <row r="39" spans="1:14" x14ac:dyDescent="0.3">
      <c r="A39" t="s">
        <v>50</v>
      </c>
      <c r="B39">
        <v>-6.0159999999999998E-2</v>
      </c>
      <c r="C39">
        <v>0.20968999999999999</v>
      </c>
      <c r="D39">
        <v>-0.28699999999999998</v>
      </c>
      <c r="E39">
        <v>0.77459699999999998</v>
      </c>
    </row>
    <row r="40" spans="1:14" x14ac:dyDescent="0.3">
      <c r="A40" t="s">
        <v>51</v>
      </c>
      <c r="B40">
        <v>0.11085</v>
      </c>
      <c r="C40">
        <v>0.20968999999999999</v>
      </c>
      <c r="D40">
        <v>0.52900000000000003</v>
      </c>
      <c r="E40">
        <v>0.59785200000000005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0D71-C1EC-4210-9156-ABB59641BEA5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20.632000000000001</v>
      </c>
      <c r="D2">
        <v>20.632000000000001</v>
      </c>
      <c r="E2">
        <v>617.00400000000002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2.02</v>
      </c>
      <c r="T2">
        <v>4.0899999999999999E-2</v>
      </c>
      <c r="U2">
        <v>144</v>
      </c>
      <c r="V2">
        <v>1.94</v>
      </c>
      <c r="W2">
        <v>2.1</v>
      </c>
    </row>
    <row r="3" spans="1:23" x14ac:dyDescent="0.3">
      <c r="A3" t="s">
        <v>7</v>
      </c>
      <c r="B3">
        <v>3</v>
      </c>
      <c r="C3">
        <v>3.5019999999999998</v>
      </c>
      <c r="D3">
        <v>1.167</v>
      </c>
      <c r="E3">
        <v>34.912999999999997</v>
      </c>
      <c r="F3" s="1" t="s">
        <v>34</v>
      </c>
      <c r="G3" s="1">
        <v>2E-16</v>
      </c>
      <c r="H3" t="s">
        <v>35</v>
      </c>
      <c r="Q3" t="s">
        <v>92</v>
      </c>
      <c r="R3" t="s">
        <v>91</v>
      </c>
      <c r="S3">
        <v>1.3</v>
      </c>
      <c r="T3">
        <v>4.0899999999999999E-2</v>
      </c>
      <c r="U3">
        <v>144</v>
      </c>
      <c r="V3">
        <v>1.22</v>
      </c>
      <c r="W3">
        <v>1.38</v>
      </c>
    </row>
    <row r="4" spans="1:23" x14ac:dyDescent="0.3">
      <c r="A4" t="s">
        <v>8</v>
      </c>
      <c r="B4">
        <v>1</v>
      </c>
      <c r="C4">
        <v>2.2290000000000001</v>
      </c>
      <c r="D4">
        <v>2.2290000000000001</v>
      </c>
      <c r="E4">
        <v>66.668000000000006</v>
      </c>
      <c r="F4" s="1">
        <v>1.47E-13</v>
      </c>
      <c r="G4" s="1" t="s">
        <v>35</v>
      </c>
      <c r="Q4" t="s">
        <v>90</v>
      </c>
      <c r="R4" t="s">
        <v>93</v>
      </c>
      <c r="S4">
        <v>2.46</v>
      </c>
      <c r="T4">
        <v>4.0899999999999999E-2</v>
      </c>
      <c r="U4">
        <v>144</v>
      </c>
      <c r="V4">
        <v>2.37</v>
      </c>
      <c r="W4">
        <v>2.54</v>
      </c>
    </row>
    <row r="5" spans="1:23" x14ac:dyDescent="0.3">
      <c r="A5" t="s">
        <v>80</v>
      </c>
      <c r="B5">
        <v>3</v>
      </c>
      <c r="C5">
        <v>6.9489999999999998</v>
      </c>
      <c r="D5">
        <v>2.3159999999999998</v>
      </c>
      <c r="E5">
        <v>69.27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1.1299999999999999</v>
      </c>
      <c r="T5">
        <v>4.0899999999999999E-2</v>
      </c>
      <c r="U5">
        <v>144</v>
      </c>
      <c r="V5">
        <v>1.05</v>
      </c>
      <c r="W5">
        <v>1.21</v>
      </c>
    </row>
    <row r="6" spans="1:23" x14ac:dyDescent="0.3">
      <c r="A6" t="s">
        <v>81</v>
      </c>
      <c r="B6">
        <v>1</v>
      </c>
      <c r="C6">
        <v>0.20799999999999999</v>
      </c>
      <c r="D6">
        <v>0.20799999999999999</v>
      </c>
      <c r="E6">
        <v>6.2119999999999997</v>
      </c>
      <c r="F6">
        <v>1.38E-2</v>
      </c>
      <c r="G6" t="s">
        <v>6</v>
      </c>
      <c r="Q6" t="s">
        <v>90</v>
      </c>
      <c r="R6" t="s">
        <v>94</v>
      </c>
      <c r="S6">
        <v>1.46</v>
      </c>
      <c r="T6">
        <v>4.0899999999999999E-2</v>
      </c>
      <c r="U6">
        <v>144</v>
      </c>
      <c r="V6">
        <v>1.38</v>
      </c>
      <c r="W6">
        <v>1.54</v>
      </c>
    </row>
    <row r="7" spans="1:23" x14ac:dyDescent="0.3">
      <c r="A7" t="s">
        <v>82</v>
      </c>
      <c r="B7">
        <v>3</v>
      </c>
      <c r="C7">
        <v>8.1000000000000003E-2</v>
      </c>
      <c r="D7">
        <v>2.7E-2</v>
      </c>
      <c r="E7">
        <v>0.80900000000000005</v>
      </c>
      <c r="F7">
        <v>0.49080000000000001</v>
      </c>
      <c r="Q7" t="s">
        <v>92</v>
      </c>
      <c r="R7" t="s">
        <v>94</v>
      </c>
      <c r="S7">
        <v>1.31</v>
      </c>
      <c r="T7">
        <v>4.0899999999999999E-2</v>
      </c>
      <c r="U7">
        <v>144</v>
      </c>
      <c r="V7">
        <v>1.23</v>
      </c>
      <c r="W7">
        <v>1.39</v>
      </c>
    </row>
    <row r="8" spans="1:23" x14ac:dyDescent="0.3">
      <c r="A8" t="s">
        <v>83</v>
      </c>
      <c r="B8">
        <v>3</v>
      </c>
      <c r="C8">
        <v>6.0999999999999999E-2</v>
      </c>
      <c r="D8">
        <v>0.02</v>
      </c>
      <c r="E8">
        <v>0.61299999999999999</v>
      </c>
      <c r="F8">
        <v>0.60770000000000002</v>
      </c>
      <c r="Q8" t="s">
        <v>90</v>
      </c>
      <c r="R8" t="s">
        <v>95</v>
      </c>
      <c r="S8">
        <v>1.93</v>
      </c>
      <c r="T8">
        <v>4.0899999999999999E-2</v>
      </c>
      <c r="U8">
        <v>144</v>
      </c>
      <c r="V8">
        <v>1.85</v>
      </c>
      <c r="W8">
        <v>2.0099999999999998</v>
      </c>
    </row>
    <row r="9" spans="1:23" x14ac:dyDescent="0.3">
      <c r="A9" t="s">
        <v>84</v>
      </c>
      <c r="B9">
        <v>144</v>
      </c>
      <c r="C9">
        <v>4.8150000000000004</v>
      </c>
      <c r="D9">
        <v>3.3000000000000002E-2</v>
      </c>
      <c r="Q9" t="s">
        <v>92</v>
      </c>
      <c r="R9" t="s">
        <v>95</v>
      </c>
      <c r="S9">
        <v>1.26</v>
      </c>
      <c r="T9">
        <v>4.0899999999999999E-2</v>
      </c>
      <c r="U9">
        <v>144</v>
      </c>
      <c r="V9">
        <v>1.18</v>
      </c>
      <c r="W9">
        <v>1.34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2.02</v>
      </c>
      <c r="S17">
        <f>S4</f>
        <v>2.46</v>
      </c>
      <c r="T17">
        <f>S6</f>
        <v>1.46</v>
      </c>
      <c r="U17">
        <f>S8</f>
        <v>1.93</v>
      </c>
    </row>
    <row r="18" spans="1:21" x14ac:dyDescent="0.3">
      <c r="A18" t="s">
        <v>15</v>
      </c>
      <c r="Q18" t="s">
        <v>92</v>
      </c>
      <c r="R18">
        <f>S3</f>
        <v>1.3</v>
      </c>
      <c r="S18">
        <f>S5</f>
        <v>1.1299999999999999</v>
      </c>
      <c r="T18">
        <f>S7</f>
        <v>1.31</v>
      </c>
      <c r="U18">
        <f>S9</f>
        <v>1.26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-0.34436</v>
      </c>
      <c r="B20">
        <v>-0.10512000000000001</v>
      </c>
      <c r="C20">
        <v>-2.1409999999999998E-2</v>
      </c>
      <c r="D20">
        <v>9.529E-2</v>
      </c>
      <c r="E20">
        <v>0.65417000000000003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-31.243478</v>
      </c>
      <c r="C24">
        <v>7.4885919999999997</v>
      </c>
      <c r="D24">
        <v>-4.1719999999999997</v>
      </c>
      <c r="E24" s="1">
        <v>5.1900000000000001E-5</v>
      </c>
      <c r="F24" t="s">
        <v>35</v>
      </c>
    </row>
    <row r="25" spans="1:21" x14ac:dyDescent="0.3">
      <c r="A25" t="s">
        <v>36</v>
      </c>
      <c r="B25">
        <v>17.733129999999999</v>
      </c>
      <c r="C25">
        <v>10.590468</v>
      </c>
      <c r="D25">
        <v>1.6739999999999999</v>
      </c>
      <c r="E25">
        <v>9.6199999999999994E-2</v>
      </c>
      <c r="F25" t="s">
        <v>98</v>
      </c>
    </row>
    <row r="26" spans="1:21" x14ac:dyDescent="0.3">
      <c r="A26" t="s">
        <v>37</v>
      </c>
      <c r="B26">
        <v>-3.609874</v>
      </c>
      <c r="C26">
        <v>10.590468</v>
      </c>
      <c r="D26">
        <v>-0.34100000000000003</v>
      </c>
      <c r="E26">
        <v>0.73370000000000002</v>
      </c>
    </row>
    <row r="27" spans="1:21" x14ac:dyDescent="0.3">
      <c r="A27" t="s">
        <v>38</v>
      </c>
      <c r="B27">
        <v>14.540369999999999</v>
      </c>
      <c r="C27">
        <v>10.590468</v>
      </c>
      <c r="D27">
        <v>1.373</v>
      </c>
      <c r="E27">
        <v>0.1719</v>
      </c>
    </row>
    <row r="28" spans="1:21" x14ac:dyDescent="0.3">
      <c r="A28" t="s">
        <v>39</v>
      </c>
      <c r="B28">
        <v>9.0461349999999996</v>
      </c>
      <c r="C28">
        <v>10.590468</v>
      </c>
      <c r="D28">
        <v>0.85399999999999998</v>
      </c>
      <c r="E28">
        <v>0.39439999999999997</v>
      </c>
    </row>
    <row r="29" spans="1:21" x14ac:dyDescent="0.3">
      <c r="A29" t="s">
        <v>8</v>
      </c>
      <c r="B29">
        <v>0.12844</v>
      </c>
      <c r="C29">
        <v>2.8913000000000001E-2</v>
      </c>
      <c r="D29">
        <v>4.4420000000000002</v>
      </c>
      <c r="E29" s="1">
        <v>1.7600000000000001E-5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1.312157</v>
      </c>
      <c r="C31">
        <v>14.977183</v>
      </c>
      <c r="D31">
        <v>8.7999999999999995E-2</v>
      </c>
      <c r="E31">
        <v>0.93030000000000002</v>
      </c>
    </row>
    <row r="32" spans="1:21" x14ac:dyDescent="0.3">
      <c r="A32" t="s">
        <v>43</v>
      </c>
      <c r="B32">
        <v>-15.894392</v>
      </c>
      <c r="C32">
        <v>14.977183</v>
      </c>
      <c r="D32">
        <v>-1.0609999999999999</v>
      </c>
      <c r="E32">
        <v>0.29039999999999999</v>
      </c>
    </row>
    <row r="33" spans="1:14" x14ac:dyDescent="0.3">
      <c r="A33" t="s">
        <v>44</v>
      </c>
      <c r="B33">
        <v>-6.4324669999999999</v>
      </c>
      <c r="C33">
        <v>14.977183</v>
      </c>
      <c r="D33">
        <v>-0.42899999999999999</v>
      </c>
      <c r="E33">
        <v>0.66820000000000002</v>
      </c>
    </row>
    <row r="34" spans="1:14" x14ac:dyDescent="0.3">
      <c r="A34" t="s">
        <v>45</v>
      </c>
      <c r="B34">
        <v>-7.1244000000000002E-2</v>
      </c>
      <c r="C34">
        <v>4.0889000000000002E-2</v>
      </c>
      <c r="D34">
        <v>-1.742</v>
      </c>
      <c r="E34">
        <v>8.3599999999999994E-2</v>
      </c>
      <c r="F34" t="s">
        <v>98</v>
      </c>
    </row>
    <row r="35" spans="1:14" x14ac:dyDescent="0.3">
      <c r="A35" t="s">
        <v>46</v>
      </c>
      <c r="B35">
        <v>1.5609E-2</v>
      </c>
      <c r="C35">
        <v>4.0889000000000002E-2</v>
      </c>
      <c r="D35">
        <v>0.38200000000000001</v>
      </c>
      <c r="E35">
        <v>0.70320000000000005</v>
      </c>
    </row>
    <row r="36" spans="1:14" x14ac:dyDescent="0.3">
      <c r="A36" t="s">
        <v>47</v>
      </c>
      <c r="B36">
        <v>-5.8318000000000002E-2</v>
      </c>
      <c r="C36">
        <v>4.0889000000000002E-2</v>
      </c>
      <c r="D36">
        <v>-1.4259999999999999</v>
      </c>
      <c r="E36">
        <v>0.156</v>
      </c>
    </row>
    <row r="37" spans="1:14" x14ac:dyDescent="0.3">
      <c r="A37" t="s">
        <v>48</v>
      </c>
      <c r="B37">
        <v>-3.5274E-2</v>
      </c>
      <c r="C37">
        <v>4.0889000000000002E-2</v>
      </c>
      <c r="D37">
        <v>-0.86299999999999999</v>
      </c>
      <c r="E37">
        <v>0.38979999999999998</v>
      </c>
    </row>
    <row r="38" spans="1:14" x14ac:dyDescent="0.3">
      <c r="A38" t="s">
        <v>49</v>
      </c>
      <c r="B38">
        <v>-7.417E-3</v>
      </c>
      <c r="C38">
        <v>5.7826000000000002E-2</v>
      </c>
      <c r="D38">
        <v>-0.128</v>
      </c>
      <c r="E38">
        <v>0.89810000000000001</v>
      </c>
    </row>
    <row r="39" spans="1:14" x14ac:dyDescent="0.3">
      <c r="A39" t="s">
        <v>50</v>
      </c>
      <c r="B39">
        <v>6.3560000000000005E-2</v>
      </c>
      <c r="C39">
        <v>5.7826000000000002E-2</v>
      </c>
      <c r="D39">
        <v>1.099</v>
      </c>
      <c r="E39">
        <v>0.27350000000000002</v>
      </c>
    </row>
    <row r="40" spans="1:14" x14ac:dyDescent="0.3">
      <c r="A40" t="s">
        <v>51</v>
      </c>
      <c r="B40">
        <v>2.5006E-2</v>
      </c>
      <c r="C40">
        <v>5.7826000000000002E-2</v>
      </c>
      <c r="D40">
        <v>0.432</v>
      </c>
      <c r="E40">
        <v>0.66610000000000003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C732-5419-4ED7-ACAB-FF935AD91439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19.446999999999999</v>
      </c>
      <c r="D2">
        <v>19.446999999999999</v>
      </c>
      <c r="E2">
        <v>305.964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2</v>
      </c>
      <c r="T2">
        <v>5.6399999999999999E-2</v>
      </c>
      <c r="U2">
        <v>144</v>
      </c>
      <c r="V2">
        <v>1.89</v>
      </c>
      <c r="W2">
        <v>2.11</v>
      </c>
    </row>
    <row r="3" spans="1:23" x14ac:dyDescent="0.3">
      <c r="A3" t="s">
        <v>7</v>
      </c>
      <c r="B3">
        <v>3</v>
      </c>
      <c r="C3">
        <v>2.9580000000000002</v>
      </c>
      <c r="D3">
        <v>0.98599999999999999</v>
      </c>
      <c r="E3">
        <v>15.512</v>
      </c>
      <c r="F3" s="1">
        <v>8.5099999999999998E-9</v>
      </c>
      <c r="G3" s="1" t="s">
        <v>35</v>
      </c>
      <c r="Q3" t="s">
        <v>92</v>
      </c>
      <c r="R3" t="s">
        <v>91</v>
      </c>
      <c r="S3">
        <v>1.45</v>
      </c>
      <c r="T3">
        <v>5.6399999999999999E-2</v>
      </c>
      <c r="U3">
        <v>144</v>
      </c>
      <c r="V3">
        <v>1.34</v>
      </c>
      <c r="W3">
        <v>1.56</v>
      </c>
    </row>
    <row r="4" spans="1:23" x14ac:dyDescent="0.3">
      <c r="A4" t="s">
        <v>8</v>
      </c>
      <c r="B4">
        <v>1</v>
      </c>
      <c r="C4">
        <v>3.5710000000000002</v>
      </c>
      <c r="D4">
        <v>3.5710000000000002</v>
      </c>
      <c r="E4">
        <v>56.188000000000002</v>
      </c>
      <c r="F4" s="1">
        <v>6.1500000000000002E-12</v>
      </c>
      <c r="G4" s="1" t="s">
        <v>35</v>
      </c>
      <c r="Q4" t="s">
        <v>90</v>
      </c>
      <c r="R4" t="s">
        <v>93</v>
      </c>
      <c r="S4">
        <v>2.59</v>
      </c>
      <c r="T4">
        <v>5.6399999999999999E-2</v>
      </c>
      <c r="U4">
        <v>144</v>
      </c>
      <c r="V4">
        <v>2.48</v>
      </c>
      <c r="W4">
        <v>2.7</v>
      </c>
    </row>
    <row r="5" spans="1:23" x14ac:dyDescent="0.3">
      <c r="A5" t="s">
        <v>80</v>
      </c>
      <c r="B5">
        <v>3</v>
      </c>
      <c r="C5">
        <v>6.7530000000000001</v>
      </c>
      <c r="D5">
        <v>2.2509999999999999</v>
      </c>
      <c r="E5">
        <v>35.417000000000002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1.26</v>
      </c>
      <c r="T5">
        <v>5.6399999999999999E-2</v>
      </c>
      <c r="U5">
        <v>144</v>
      </c>
      <c r="V5">
        <v>1.1499999999999999</v>
      </c>
      <c r="W5">
        <v>1.37</v>
      </c>
    </row>
    <row r="6" spans="1:23" x14ac:dyDescent="0.3">
      <c r="A6" t="s">
        <v>81</v>
      </c>
      <c r="B6">
        <v>1</v>
      </c>
      <c r="C6">
        <v>5.3999999999999999E-2</v>
      </c>
      <c r="D6">
        <v>5.3999999999999999E-2</v>
      </c>
      <c r="E6">
        <v>0.84399999999999997</v>
      </c>
      <c r="F6">
        <v>0.36</v>
      </c>
      <c r="Q6" t="s">
        <v>90</v>
      </c>
      <c r="R6" t="s">
        <v>94</v>
      </c>
      <c r="S6">
        <v>1.64</v>
      </c>
      <c r="T6">
        <v>5.6399999999999999E-2</v>
      </c>
      <c r="U6">
        <v>144</v>
      </c>
      <c r="V6">
        <v>1.53</v>
      </c>
      <c r="W6">
        <v>1.75</v>
      </c>
    </row>
    <row r="7" spans="1:23" x14ac:dyDescent="0.3">
      <c r="A7" t="s">
        <v>82</v>
      </c>
      <c r="B7">
        <v>3</v>
      </c>
      <c r="C7">
        <v>7.9000000000000001E-2</v>
      </c>
      <c r="D7">
        <v>2.5999999999999999E-2</v>
      </c>
      <c r="E7">
        <v>0.41699999999999998</v>
      </c>
      <c r="F7">
        <v>0.74099999999999999</v>
      </c>
      <c r="Q7" t="s">
        <v>92</v>
      </c>
      <c r="R7" t="s">
        <v>94</v>
      </c>
      <c r="S7">
        <v>1.44</v>
      </c>
      <c r="T7">
        <v>5.6399999999999999E-2</v>
      </c>
      <c r="U7">
        <v>144</v>
      </c>
      <c r="V7">
        <v>1.33</v>
      </c>
      <c r="W7">
        <v>1.56</v>
      </c>
    </row>
    <row r="8" spans="1:23" x14ac:dyDescent="0.3">
      <c r="A8" t="s">
        <v>83</v>
      </c>
      <c r="B8">
        <v>3</v>
      </c>
      <c r="C8">
        <v>5.1999999999999998E-2</v>
      </c>
      <c r="D8">
        <v>1.7000000000000001E-2</v>
      </c>
      <c r="E8">
        <v>0.27400000000000002</v>
      </c>
      <c r="F8">
        <v>0.84399999999999997</v>
      </c>
      <c r="Q8" t="s">
        <v>90</v>
      </c>
      <c r="R8" t="s">
        <v>95</v>
      </c>
      <c r="S8">
        <v>2.1</v>
      </c>
      <c r="T8">
        <v>5.6399999999999999E-2</v>
      </c>
      <c r="U8">
        <v>144</v>
      </c>
      <c r="V8">
        <v>1.99</v>
      </c>
      <c r="W8">
        <v>2.21</v>
      </c>
    </row>
    <row r="9" spans="1:23" x14ac:dyDescent="0.3">
      <c r="A9" t="s">
        <v>84</v>
      </c>
      <c r="B9">
        <v>144</v>
      </c>
      <c r="C9">
        <v>9.1530000000000005</v>
      </c>
      <c r="D9">
        <v>6.4000000000000001E-2</v>
      </c>
      <c r="Q9" t="s">
        <v>92</v>
      </c>
      <c r="R9" t="s">
        <v>95</v>
      </c>
      <c r="S9">
        <v>1.39</v>
      </c>
      <c r="T9">
        <v>5.6399999999999999E-2</v>
      </c>
      <c r="U9">
        <v>144</v>
      </c>
      <c r="V9">
        <v>1.28</v>
      </c>
      <c r="W9">
        <v>1.51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</v>
      </c>
      <c r="S17">
        <f>S4</f>
        <v>2.59</v>
      </c>
      <c r="T17">
        <f>S6</f>
        <v>1.64</v>
      </c>
      <c r="U17">
        <f>S8</f>
        <v>2.1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1.26</v>
      </c>
      <c r="T18">
        <f>S7</f>
        <v>1.44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-0.50739999999999996</v>
      </c>
      <c r="B20">
        <v>-0.1802</v>
      </c>
      <c r="C20">
        <v>-2.2000000000000001E-3</v>
      </c>
      <c r="D20">
        <v>0.16020000000000001</v>
      </c>
      <c r="E20">
        <v>0.78339999999999999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-19.766228999999999</v>
      </c>
      <c r="C24">
        <v>10.523745</v>
      </c>
      <c r="D24">
        <v>-1.8779999999999999</v>
      </c>
      <c r="E24" s="1">
        <v>6.2399999999999997E-2</v>
      </c>
      <c r="F24" t="s">
        <v>98</v>
      </c>
    </row>
    <row r="25" spans="1:21" x14ac:dyDescent="0.3">
      <c r="A25" t="s">
        <v>36</v>
      </c>
      <c r="B25">
        <v>0.97480299999999998</v>
      </c>
      <c r="C25">
        <v>14.882823999999999</v>
      </c>
      <c r="D25">
        <v>6.5000000000000002E-2</v>
      </c>
      <c r="E25">
        <v>0.94789999999999996</v>
      </c>
    </row>
    <row r="26" spans="1:21" x14ac:dyDescent="0.3">
      <c r="A26" t="s">
        <v>37</v>
      </c>
      <c r="B26">
        <v>-10.05955</v>
      </c>
      <c r="C26">
        <v>14.882823999999999</v>
      </c>
      <c r="D26">
        <v>-0.67600000000000005</v>
      </c>
      <c r="E26">
        <v>0.50019999999999998</v>
      </c>
    </row>
    <row r="27" spans="1:21" x14ac:dyDescent="0.3">
      <c r="A27" t="s">
        <v>38</v>
      </c>
      <c r="B27">
        <v>-18.49259</v>
      </c>
      <c r="C27">
        <v>14.882823999999999</v>
      </c>
      <c r="D27">
        <v>-1.2430000000000001</v>
      </c>
      <c r="E27">
        <v>0.21609999999999999</v>
      </c>
    </row>
    <row r="28" spans="1:21" x14ac:dyDescent="0.3">
      <c r="A28" t="s">
        <v>39</v>
      </c>
      <c r="B28">
        <v>-9.2752850000000002</v>
      </c>
      <c r="C28">
        <v>14.882823999999999</v>
      </c>
      <c r="D28">
        <v>-0.623</v>
      </c>
      <c r="E28">
        <v>0.53410000000000002</v>
      </c>
    </row>
    <row r="29" spans="1:21" x14ac:dyDescent="0.3">
      <c r="A29" t="s">
        <v>8</v>
      </c>
      <c r="B29">
        <v>8.2434999999999994E-2</v>
      </c>
      <c r="C29">
        <v>3.9862000000000002E-2</v>
      </c>
      <c r="D29">
        <v>2.0680000000000001</v>
      </c>
      <c r="E29" s="1">
        <v>4.0399999999999998E-2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6.1391390000000001</v>
      </c>
      <c r="C31">
        <v>21.047491000000001</v>
      </c>
      <c r="D31">
        <v>0.29199999999999998</v>
      </c>
      <c r="E31">
        <v>0.77100000000000002</v>
      </c>
    </row>
    <row r="32" spans="1:21" x14ac:dyDescent="0.3">
      <c r="A32" t="s">
        <v>43</v>
      </c>
      <c r="B32">
        <v>16.005334000000001</v>
      </c>
      <c r="C32">
        <v>21.047491000000001</v>
      </c>
      <c r="D32">
        <v>0.76</v>
      </c>
      <c r="E32">
        <v>0.44819999999999999</v>
      </c>
    </row>
    <row r="33" spans="1:14" x14ac:dyDescent="0.3">
      <c r="A33" t="s">
        <v>44</v>
      </c>
      <c r="B33">
        <v>-1.4956290000000001</v>
      </c>
      <c r="C33">
        <v>21.047491000000001</v>
      </c>
      <c r="D33">
        <v>-7.0999999999999994E-2</v>
      </c>
      <c r="E33">
        <v>0.94340000000000002</v>
      </c>
    </row>
    <row r="34" spans="1:14" x14ac:dyDescent="0.3">
      <c r="A34" t="s">
        <v>45</v>
      </c>
      <c r="B34">
        <v>-5.7720000000000002E-3</v>
      </c>
      <c r="C34">
        <v>5.6374E-2</v>
      </c>
      <c r="D34">
        <v>-0.10199999999999999</v>
      </c>
      <c r="E34">
        <v>0.91859999999999997</v>
      </c>
    </row>
    <row r="35" spans="1:14" x14ac:dyDescent="0.3">
      <c r="A35" t="s">
        <v>46</v>
      </c>
      <c r="B35">
        <v>4.0363999999999997E-2</v>
      </c>
      <c r="C35">
        <v>5.6374E-2</v>
      </c>
      <c r="D35">
        <v>0.71599999999999997</v>
      </c>
      <c r="E35">
        <v>0.47510000000000002</v>
      </c>
    </row>
    <row r="36" spans="1:14" x14ac:dyDescent="0.3">
      <c r="A36" t="s">
        <v>47</v>
      </c>
      <c r="B36">
        <v>6.8704000000000001E-2</v>
      </c>
      <c r="C36">
        <v>5.6374E-2</v>
      </c>
      <c r="D36">
        <v>1.2190000000000001</v>
      </c>
      <c r="E36">
        <v>0.22489999999999999</v>
      </c>
    </row>
    <row r="37" spans="1:14" x14ac:dyDescent="0.3">
      <c r="A37" t="s">
        <v>48</v>
      </c>
      <c r="B37">
        <v>3.5534999999999997E-2</v>
      </c>
      <c r="C37">
        <v>5.6374E-2</v>
      </c>
      <c r="D37">
        <v>0.63</v>
      </c>
      <c r="E37">
        <v>0.52949999999999997</v>
      </c>
    </row>
    <row r="38" spans="1:14" x14ac:dyDescent="0.3">
      <c r="A38" t="s">
        <v>49</v>
      </c>
      <c r="B38">
        <v>-2.6224999999999998E-2</v>
      </c>
      <c r="C38">
        <v>7.9724000000000003E-2</v>
      </c>
      <c r="D38">
        <v>-0.32900000000000001</v>
      </c>
      <c r="E38">
        <v>0.74270000000000003</v>
      </c>
    </row>
    <row r="39" spans="1:14" x14ac:dyDescent="0.3">
      <c r="A39" t="s">
        <v>50</v>
      </c>
      <c r="B39">
        <v>-5.9297999999999997E-2</v>
      </c>
      <c r="C39">
        <v>7.9724000000000003E-2</v>
      </c>
      <c r="D39">
        <v>-0.74399999999999999</v>
      </c>
      <c r="E39">
        <v>0.4582</v>
      </c>
    </row>
    <row r="40" spans="1:14" x14ac:dyDescent="0.3">
      <c r="A40" t="s">
        <v>51</v>
      </c>
      <c r="B40">
        <v>5.0600000000000003E-3</v>
      </c>
      <c r="C40">
        <v>7.9724000000000003E-2</v>
      </c>
      <c r="D40">
        <v>6.3E-2</v>
      </c>
      <c r="E40">
        <v>0.94950000000000001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3466-C25E-4BF1-BA71-AD47DE9E326E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7.5640000000000001</v>
      </c>
      <c r="D2">
        <v>7.5640000000000001</v>
      </c>
      <c r="E2">
        <v>138.41900000000001</v>
      </c>
      <c r="F2" s="1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1.92</v>
      </c>
      <c r="T2">
        <v>5.2299999999999999E-2</v>
      </c>
      <c r="U2">
        <v>144</v>
      </c>
      <c r="V2">
        <v>1.82</v>
      </c>
      <c r="W2">
        <v>2.0299999999999998</v>
      </c>
    </row>
    <row r="3" spans="1:23" x14ac:dyDescent="0.3">
      <c r="A3" t="s">
        <v>7</v>
      </c>
      <c r="B3">
        <v>3</v>
      </c>
      <c r="C3">
        <v>1.5249999999999999</v>
      </c>
      <c r="D3">
        <v>0.50800000000000001</v>
      </c>
      <c r="E3">
        <v>9.3010000000000002</v>
      </c>
      <c r="F3" s="1">
        <v>1.1600000000000001E-5</v>
      </c>
      <c r="G3" t="s">
        <v>35</v>
      </c>
      <c r="Q3" t="s">
        <v>92</v>
      </c>
      <c r="R3" t="s">
        <v>91</v>
      </c>
      <c r="S3">
        <v>1.62</v>
      </c>
      <c r="T3">
        <v>5.2299999999999999E-2</v>
      </c>
      <c r="U3">
        <v>144</v>
      </c>
      <c r="V3">
        <v>1.51</v>
      </c>
      <c r="W3">
        <v>1.72</v>
      </c>
    </row>
    <row r="4" spans="1:23" x14ac:dyDescent="0.3">
      <c r="A4" t="s">
        <v>8</v>
      </c>
      <c r="B4">
        <v>1</v>
      </c>
      <c r="C4">
        <v>2.6880000000000002</v>
      </c>
      <c r="D4">
        <v>2.6880000000000002</v>
      </c>
      <c r="E4">
        <v>49.195</v>
      </c>
      <c r="F4" s="1">
        <v>8.3400000000000004E-11</v>
      </c>
      <c r="G4" s="1" t="s">
        <v>35</v>
      </c>
      <c r="Q4" t="s">
        <v>90</v>
      </c>
      <c r="R4" t="s">
        <v>93</v>
      </c>
      <c r="S4">
        <v>2.4500000000000002</v>
      </c>
      <c r="T4">
        <v>5.2299999999999999E-2</v>
      </c>
      <c r="U4">
        <v>144</v>
      </c>
      <c r="V4">
        <v>2.34</v>
      </c>
      <c r="W4">
        <v>2.5499999999999998</v>
      </c>
    </row>
    <row r="5" spans="1:23" x14ac:dyDescent="0.3">
      <c r="A5" t="s">
        <v>80</v>
      </c>
      <c r="B5">
        <v>3</v>
      </c>
      <c r="C5">
        <v>8.4250000000000007</v>
      </c>
      <c r="D5">
        <v>2.8079999999999998</v>
      </c>
      <c r="E5">
        <v>51.395000000000003</v>
      </c>
      <c r="F5" s="1" t="s">
        <v>34</v>
      </c>
      <c r="G5" s="1">
        <v>2E-16</v>
      </c>
      <c r="H5" t="s">
        <v>35</v>
      </c>
      <c r="Q5" t="s">
        <v>92</v>
      </c>
      <c r="R5" t="s">
        <v>93</v>
      </c>
      <c r="S5">
        <v>1.5</v>
      </c>
      <c r="T5">
        <v>5.2299999999999999E-2</v>
      </c>
      <c r="U5">
        <v>144</v>
      </c>
      <c r="V5">
        <v>1.4</v>
      </c>
      <c r="W5">
        <v>1.6</v>
      </c>
    </row>
    <row r="6" spans="1:23" x14ac:dyDescent="0.3">
      <c r="A6" t="s">
        <v>81</v>
      </c>
      <c r="B6">
        <v>1</v>
      </c>
      <c r="C6">
        <v>4.3639999999999999</v>
      </c>
      <c r="D6">
        <v>4.3639999999999999</v>
      </c>
      <c r="E6">
        <v>79.866</v>
      </c>
      <c r="F6" s="1">
        <v>1.75E-15</v>
      </c>
      <c r="G6" t="s">
        <v>35</v>
      </c>
      <c r="Q6" t="s">
        <v>90</v>
      </c>
      <c r="R6" t="s">
        <v>94</v>
      </c>
      <c r="S6">
        <v>1.59</v>
      </c>
      <c r="T6">
        <v>5.2299999999999999E-2</v>
      </c>
      <c r="U6">
        <v>144</v>
      </c>
      <c r="V6">
        <v>1.49</v>
      </c>
      <c r="W6">
        <v>1.7</v>
      </c>
    </row>
    <row r="7" spans="1:23" x14ac:dyDescent="0.3">
      <c r="A7" t="s">
        <v>82</v>
      </c>
      <c r="B7">
        <v>3</v>
      </c>
      <c r="C7">
        <v>0.503</v>
      </c>
      <c r="D7">
        <v>0.16800000000000001</v>
      </c>
      <c r="E7">
        <v>3.07</v>
      </c>
      <c r="F7">
        <v>2.9899999999999999E-2</v>
      </c>
      <c r="G7" t="s">
        <v>6</v>
      </c>
      <c r="Q7" t="s">
        <v>92</v>
      </c>
      <c r="R7" t="s">
        <v>94</v>
      </c>
      <c r="S7">
        <v>1.84</v>
      </c>
      <c r="T7">
        <v>5.2299999999999999E-2</v>
      </c>
      <c r="U7">
        <v>144</v>
      </c>
      <c r="V7">
        <v>1.74</v>
      </c>
      <c r="W7">
        <v>1.95</v>
      </c>
    </row>
    <row r="8" spans="1:23" x14ac:dyDescent="0.3">
      <c r="A8" t="s">
        <v>83</v>
      </c>
      <c r="B8">
        <v>3</v>
      </c>
      <c r="C8">
        <v>1.2809999999999999</v>
      </c>
      <c r="D8">
        <v>0.42699999999999999</v>
      </c>
      <c r="E8">
        <v>7.8129999999999997</v>
      </c>
      <c r="F8" s="1">
        <v>7.2100000000000004E-5</v>
      </c>
      <c r="G8" t="s">
        <v>35</v>
      </c>
      <c r="Q8" t="s">
        <v>90</v>
      </c>
      <c r="R8" t="s">
        <v>95</v>
      </c>
      <c r="S8">
        <v>2.2400000000000002</v>
      </c>
      <c r="T8">
        <v>5.2299999999999999E-2</v>
      </c>
      <c r="U8">
        <v>144</v>
      </c>
      <c r="V8">
        <v>2.13</v>
      </c>
      <c r="W8">
        <v>2.34</v>
      </c>
    </row>
    <row r="9" spans="1:23" x14ac:dyDescent="0.3">
      <c r="A9" t="s">
        <v>84</v>
      </c>
      <c r="B9">
        <v>144</v>
      </c>
      <c r="C9">
        <v>7.8689999999999998</v>
      </c>
      <c r="D9">
        <v>5.5E-2</v>
      </c>
      <c r="Q9" t="s">
        <v>92</v>
      </c>
      <c r="R9" t="s">
        <v>95</v>
      </c>
      <c r="S9">
        <v>1.5</v>
      </c>
      <c r="T9">
        <v>5.2299999999999999E-2</v>
      </c>
      <c r="U9">
        <v>144</v>
      </c>
      <c r="V9">
        <v>1.4</v>
      </c>
      <c r="W9">
        <v>1.6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1.92</v>
      </c>
      <c r="S17">
        <f>S4</f>
        <v>2.4500000000000002</v>
      </c>
      <c r="T17">
        <f>S6</f>
        <v>1.59</v>
      </c>
      <c r="U17">
        <f>S8</f>
        <v>2.2400000000000002</v>
      </c>
    </row>
    <row r="18" spans="1:21" x14ac:dyDescent="0.3">
      <c r="A18" t="s">
        <v>15</v>
      </c>
      <c r="Q18" t="s">
        <v>92</v>
      </c>
      <c r="R18">
        <f>S3</f>
        <v>1.62</v>
      </c>
      <c r="S18">
        <f>S5</f>
        <v>1.5</v>
      </c>
      <c r="T18">
        <f>S7</f>
        <v>1.84</v>
      </c>
      <c r="U18">
        <f>S9</f>
        <v>1.5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-0.42898999999999998</v>
      </c>
      <c r="B20">
        <v>-0.17152000000000001</v>
      </c>
      <c r="C20">
        <v>-5.3600000000000002E-3</v>
      </c>
      <c r="D20">
        <v>0.14480000000000001</v>
      </c>
      <c r="E20">
        <v>0.62721000000000005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29.414770000000001</v>
      </c>
      <c r="C24">
        <v>9.9425000000000008</v>
      </c>
      <c r="D24">
        <v>2.9580000000000002</v>
      </c>
      <c r="E24" s="1">
        <v>3.6150000000000002E-3</v>
      </c>
      <c r="F24" t="s">
        <v>102</v>
      </c>
    </row>
    <row r="25" spans="1:21" x14ac:dyDescent="0.3">
      <c r="A25" t="s">
        <v>36</v>
      </c>
      <c r="B25">
        <v>-32.542740000000002</v>
      </c>
      <c r="C25">
        <v>14.060829999999999</v>
      </c>
      <c r="D25">
        <v>-2.3140000000000001</v>
      </c>
      <c r="E25">
        <v>2.2058000000000001E-2</v>
      </c>
      <c r="F25" t="s">
        <v>6</v>
      </c>
    </row>
    <row r="26" spans="1:21" x14ac:dyDescent="0.3">
      <c r="A26" t="s">
        <v>37</v>
      </c>
      <c r="B26">
        <v>65.68253</v>
      </c>
      <c r="C26">
        <v>14.060829999999999</v>
      </c>
      <c r="D26">
        <v>4.6710000000000003</v>
      </c>
      <c r="E26" s="1">
        <v>6.8000000000000001E-6</v>
      </c>
      <c r="F26" t="s">
        <v>35</v>
      </c>
    </row>
    <row r="27" spans="1:21" x14ac:dyDescent="0.3">
      <c r="A27" t="s">
        <v>38</v>
      </c>
      <c r="B27">
        <v>37.422220000000003</v>
      </c>
      <c r="C27">
        <v>14.060829999999999</v>
      </c>
      <c r="D27">
        <v>2.661</v>
      </c>
      <c r="E27">
        <v>8.6639999999999998E-3</v>
      </c>
      <c r="F27" t="s">
        <v>102</v>
      </c>
    </row>
    <row r="28" spans="1:21" x14ac:dyDescent="0.3">
      <c r="A28" t="s">
        <v>39</v>
      </c>
      <c r="B28">
        <v>11.71264</v>
      </c>
      <c r="C28">
        <v>14.060829999999999</v>
      </c>
      <c r="D28">
        <v>0.83299999999999996</v>
      </c>
      <c r="E28">
        <v>0.406225</v>
      </c>
    </row>
    <row r="29" spans="1:21" x14ac:dyDescent="0.3">
      <c r="A29" t="s">
        <v>8</v>
      </c>
      <c r="B29">
        <v>-0.1022</v>
      </c>
      <c r="C29">
        <v>3.696E-2</v>
      </c>
      <c r="D29">
        <v>-2.7650000000000001</v>
      </c>
      <c r="E29" s="1">
        <v>6.437E-3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-72.051590000000004</v>
      </c>
      <c r="C31">
        <v>19.885010000000001</v>
      </c>
      <c r="D31">
        <v>-3.6230000000000002</v>
      </c>
      <c r="E31">
        <v>4.0200000000000001E-4</v>
      </c>
      <c r="F31" t="s">
        <v>35</v>
      </c>
    </row>
    <row r="32" spans="1:21" x14ac:dyDescent="0.3">
      <c r="A32" t="s">
        <v>43</v>
      </c>
      <c r="B32">
        <v>-56.384039999999999</v>
      </c>
      <c r="C32">
        <v>19.885010000000001</v>
      </c>
      <c r="D32">
        <v>-2.8359999999999999</v>
      </c>
      <c r="E32">
        <v>5.2339999999999999E-3</v>
      </c>
      <c r="F32" t="s">
        <v>102</v>
      </c>
    </row>
    <row r="33" spans="1:14" x14ac:dyDescent="0.3">
      <c r="A33" t="s">
        <v>44</v>
      </c>
      <c r="B33">
        <v>5.5538600000000002</v>
      </c>
      <c r="C33">
        <v>19.885010000000001</v>
      </c>
      <c r="D33">
        <v>0.27900000000000003</v>
      </c>
      <c r="E33">
        <v>0.780416</v>
      </c>
    </row>
    <row r="34" spans="1:14" x14ac:dyDescent="0.3">
      <c r="A34" t="s">
        <v>45</v>
      </c>
      <c r="B34">
        <v>0.11984</v>
      </c>
      <c r="C34">
        <v>5.2269999999999997E-2</v>
      </c>
      <c r="D34">
        <v>2.2930000000000001</v>
      </c>
      <c r="E34">
        <v>2.3317000000000001E-2</v>
      </c>
      <c r="F34" t="s">
        <v>6</v>
      </c>
    </row>
    <row r="35" spans="1:14" x14ac:dyDescent="0.3">
      <c r="A35" t="s">
        <v>46</v>
      </c>
      <c r="B35">
        <v>-0.24223</v>
      </c>
      <c r="C35">
        <v>5.2269999999999997E-2</v>
      </c>
      <c r="D35">
        <v>-4.6340000000000003</v>
      </c>
      <c r="E35" s="1">
        <v>7.96E-6</v>
      </c>
      <c r="F35" t="s">
        <v>35</v>
      </c>
    </row>
    <row r="36" spans="1:14" x14ac:dyDescent="0.3">
      <c r="A36" t="s">
        <v>47</v>
      </c>
      <c r="B36">
        <v>-0.14035</v>
      </c>
      <c r="C36">
        <v>5.2269999999999997E-2</v>
      </c>
      <c r="D36">
        <v>-2.6850000000000001</v>
      </c>
      <c r="E36">
        <v>8.1019999999999998E-3</v>
      </c>
      <c r="F36" t="s">
        <v>102</v>
      </c>
    </row>
    <row r="37" spans="1:14" x14ac:dyDescent="0.3">
      <c r="A37" t="s">
        <v>48</v>
      </c>
      <c r="B37">
        <v>-4.2380000000000001E-2</v>
      </c>
      <c r="C37">
        <v>5.2269999999999997E-2</v>
      </c>
      <c r="D37">
        <v>-0.81100000000000005</v>
      </c>
      <c r="E37">
        <v>0.41887099999999999</v>
      </c>
    </row>
    <row r="38" spans="1:14" x14ac:dyDescent="0.3">
      <c r="A38" t="s">
        <v>49</v>
      </c>
      <c r="B38">
        <v>0.26545999999999997</v>
      </c>
      <c r="C38">
        <v>7.392E-2</v>
      </c>
      <c r="D38">
        <v>3.5910000000000002</v>
      </c>
      <c r="E38">
        <v>4.5100000000000001E-4</v>
      </c>
      <c r="F38" t="s">
        <v>35</v>
      </c>
    </row>
    <row r="39" spans="1:14" x14ac:dyDescent="0.3">
      <c r="A39" t="s">
        <v>50</v>
      </c>
      <c r="B39">
        <v>0.21168000000000001</v>
      </c>
      <c r="C39">
        <v>7.392E-2</v>
      </c>
      <c r="D39">
        <v>2.8639999999999999</v>
      </c>
      <c r="E39">
        <v>4.8139999999999997E-3</v>
      </c>
      <c r="F39" t="s">
        <v>102</v>
      </c>
    </row>
    <row r="40" spans="1:14" x14ac:dyDescent="0.3">
      <c r="A40" t="s">
        <v>51</v>
      </c>
      <c r="B40">
        <v>-2.2239999999999999E-2</v>
      </c>
      <c r="C40">
        <v>7.392E-2</v>
      </c>
      <c r="D40">
        <v>-0.30099999999999999</v>
      </c>
      <c r="E40">
        <v>0.76391500000000001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3E6C-9676-453B-A690-D59A68D4C5D3}">
  <dimension ref="A1:W46"/>
  <sheetViews>
    <sheetView workbookViewId="0">
      <selection activeCell="Q17" sqref="Q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1.554</v>
      </c>
      <c r="D2">
        <v>1.5544</v>
      </c>
      <c r="E2">
        <v>53.857999999999997</v>
      </c>
      <c r="F2" s="1">
        <v>2.23E-9</v>
      </c>
      <c r="G2" s="1" t="s">
        <v>35</v>
      </c>
      <c r="Q2" t="s">
        <v>90</v>
      </c>
      <c r="R2" t="s">
        <v>91</v>
      </c>
      <c r="S2">
        <v>1.93</v>
      </c>
      <c r="T2">
        <v>6.0100000000000001E-2</v>
      </c>
      <c r="U2">
        <v>48</v>
      </c>
      <c r="V2">
        <v>1.81</v>
      </c>
      <c r="W2">
        <v>2.0499999999999998</v>
      </c>
    </row>
    <row r="3" spans="1:23" x14ac:dyDescent="0.3">
      <c r="A3" t="s">
        <v>7</v>
      </c>
      <c r="B3">
        <v>3</v>
      </c>
      <c r="C3">
        <v>1.704</v>
      </c>
      <c r="D3">
        <v>0.56789999999999996</v>
      </c>
      <c r="E3">
        <v>19.677</v>
      </c>
      <c r="F3" s="1">
        <v>1.8600000000000001E-8</v>
      </c>
      <c r="G3" t="s">
        <v>35</v>
      </c>
      <c r="Q3" t="s">
        <v>92</v>
      </c>
      <c r="R3" t="s">
        <v>91</v>
      </c>
      <c r="S3">
        <v>1.69</v>
      </c>
      <c r="T3">
        <v>6.0100000000000001E-2</v>
      </c>
      <c r="U3">
        <v>48</v>
      </c>
      <c r="V3">
        <v>1.57</v>
      </c>
      <c r="W3">
        <v>1.82</v>
      </c>
    </row>
    <row r="4" spans="1:23" x14ac:dyDescent="0.3">
      <c r="A4" t="s">
        <v>8</v>
      </c>
      <c r="B4">
        <v>1</v>
      </c>
      <c r="C4">
        <v>0.94099999999999995</v>
      </c>
      <c r="D4">
        <v>0.94120000000000004</v>
      </c>
      <c r="E4">
        <v>32.612000000000002</v>
      </c>
      <c r="F4" s="1">
        <v>6.9100000000000003E-7</v>
      </c>
      <c r="G4" s="1" t="s">
        <v>35</v>
      </c>
      <c r="Q4" t="s">
        <v>90</v>
      </c>
      <c r="R4" t="s">
        <v>93</v>
      </c>
      <c r="S4">
        <v>1.99</v>
      </c>
      <c r="T4">
        <v>6.0100000000000001E-2</v>
      </c>
      <c r="U4">
        <v>48</v>
      </c>
      <c r="V4">
        <v>1.87</v>
      </c>
      <c r="W4">
        <v>2.11</v>
      </c>
    </row>
    <row r="5" spans="1:23" x14ac:dyDescent="0.3">
      <c r="A5" t="s">
        <v>80</v>
      </c>
      <c r="B5">
        <v>3</v>
      </c>
      <c r="C5">
        <v>3.6840000000000002</v>
      </c>
      <c r="D5">
        <v>1.228</v>
      </c>
      <c r="E5">
        <v>42.548000000000002</v>
      </c>
      <c r="F5" s="1">
        <v>1.4499999999999999E-13</v>
      </c>
      <c r="G5" t="s">
        <v>35</v>
      </c>
      <c r="Q5" t="s">
        <v>92</v>
      </c>
      <c r="R5" t="s">
        <v>93</v>
      </c>
      <c r="S5">
        <v>1.33</v>
      </c>
      <c r="T5">
        <v>6.0100000000000001E-2</v>
      </c>
      <c r="U5">
        <v>48</v>
      </c>
      <c r="V5">
        <v>1.21</v>
      </c>
      <c r="W5">
        <v>1.45</v>
      </c>
    </row>
    <row r="6" spans="1:23" x14ac:dyDescent="0.3">
      <c r="A6" t="s">
        <v>81</v>
      </c>
      <c r="B6">
        <v>1</v>
      </c>
      <c r="C6">
        <v>0.24099999999999999</v>
      </c>
      <c r="D6">
        <v>0.24049999999999999</v>
      </c>
      <c r="E6">
        <v>8.3339999999999996</v>
      </c>
      <c r="F6">
        <v>5.8199999999999997E-3</v>
      </c>
      <c r="G6" t="s">
        <v>102</v>
      </c>
      <c r="Q6" t="s">
        <v>90</v>
      </c>
      <c r="R6" t="s">
        <v>94</v>
      </c>
      <c r="S6">
        <v>1.18</v>
      </c>
      <c r="T6">
        <v>6.0100000000000001E-2</v>
      </c>
      <c r="U6">
        <v>48</v>
      </c>
      <c r="V6">
        <v>1.06</v>
      </c>
      <c r="W6">
        <v>1.3</v>
      </c>
    </row>
    <row r="7" spans="1:23" x14ac:dyDescent="0.3">
      <c r="A7" t="s">
        <v>82</v>
      </c>
      <c r="B7">
        <v>3</v>
      </c>
      <c r="C7">
        <v>0.39700000000000002</v>
      </c>
      <c r="D7">
        <v>0.13220000000000001</v>
      </c>
      <c r="E7">
        <v>4.5810000000000004</v>
      </c>
      <c r="F7">
        <v>6.7099999999999998E-3</v>
      </c>
      <c r="G7" t="s">
        <v>102</v>
      </c>
      <c r="Q7" t="s">
        <v>92</v>
      </c>
      <c r="R7" t="s">
        <v>94</v>
      </c>
      <c r="S7">
        <v>1.62</v>
      </c>
      <c r="T7">
        <v>6.0100000000000001E-2</v>
      </c>
      <c r="U7">
        <v>48</v>
      </c>
      <c r="V7">
        <v>1.5</v>
      </c>
      <c r="W7">
        <v>1.74</v>
      </c>
    </row>
    <row r="8" spans="1:23" x14ac:dyDescent="0.3">
      <c r="A8" t="s">
        <v>83</v>
      </c>
      <c r="B8">
        <v>3</v>
      </c>
      <c r="C8">
        <v>0.38200000000000001</v>
      </c>
      <c r="D8">
        <v>0.12740000000000001</v>
      </c>
      <c r="E8">
        <v>4.4139999999999997</v>
      </c>
      <c r="F8">
        <v>8.0499999999999999E-3</v>
      </c>
      <c r="G8" t="s">
        <v>102</v>
      </c>
      <c r="Q8" t="s">
        <v>90</v>
      </c>
      <c r="R8" t="s">
        <v>95</v>
      </c>
      <c r="S8">
        <v>2.1800000000000002</v>
      </c>
      <c r="T8">
        <v>6.0100000000000001E-2</v>
      </c>
      <c r="U8">
        <v>48</v>
      </c>
      <c r="V8">
        <v>2.06</v>
      </c>
      <c r="W8">
        <v>2.2999999999999998</v>
      </c>
    </row>
    <row r="9" spans="1:23" x14ac:dyDescent="0.3">
      <c r="A9" t="s">
        <v>84</v>
      </c>
      <c r="B9">
        <v>48</v>
      </c>
      <c r="C9">
        <v>1.385</v>
      </c>
      <c r="D9">
        <v>2.8899999999999999E-2</v>
      </c>
      <c r="Q9" t="s">
        <v>92</v>
      </c>
      <c r="R9" t="s">
        <v>95</v>
      </c>
      <c r="S9">
        <v>1.39</v>
      </c>
      <c r="T9">
        <v>6.0100000000000001E-2</v>
      </c>
      <c r="U9">
        <v>48</v>
      </c>
      <c r="V9">
        <v>1.27</v>
      </c>
      <c r="W9">
        <v>1.52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1.93</v>
      </c>
      <c r="S17">
        <f>S4</f>
        <v>1.99</v>
      </c>
      <c r="T17">
        <f>S6</f>
        <v>1.18</v>
      </c>
      <c r="U17">
        <f>S8</f>
        <v>2.1800000000000002</v>
      </c>
    </row>
    <row r="18" spans="1:21" x14ac:dyDescent="0.3">
      <c r="A18" t="s">
        <v>15</v>
      </c>
      <c r="Q18" t="s">
        <v>92</v>
      </c>
      <c r="R18">
        <f>S3</f>
        <v>1.69</v>
      </c>
      <c r="S18">
        <f>S5</f>
        <v>1.33</v>
      </c>
      <c r="T18">
        <f>S7</f>
        <v>1.62</v>
      </c>
      <c r="U18">
        <f>S9</f>
        <v>1.39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-0.33260000000000001</v>
      </c>
      <c r="B20">
        <v>-0.11738999999999999</v>
      </c>
      <c r="C20">
        <v>1.057E-2</v>
      </c>
      <c r="D20">
        <v>9.9070000000000005E-2</v>
      </c>
      <c r="E20">
        <v>0.35010000000000002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-7.12</v>
      </c>
      <c r="C24">
        <v>32.734699999999997</v>
      </c>
      <c r="D24">
        <v>-0.218</v>
      </c>
      <c r="E24" s="1">
        <v>0.82874000000000003</v>
      </c>
    </row>
    <row r="25" spans="1:21" x14ac:dyDescent="0.3">
      <c r="A25" t="s">
        <v>36</v>
      </c>
      <c r="B25">
        <v>-68.905199999999994</v>
      </c>
      <c r="C25">
        <v>46.293799999999997</v>
      </c>
      <c r="D25">
        <v>-1.488</v>
      </c>
      <c r="E25">
        <v>0.14318</v>
      </c>
    </row>
    <row r="26" spans="1:21" x14ac:dyDescent="0.3">
      <c r="A26" t="s">
        <v>37</v>
      </c>
      <c r="B26">
        <v>-131.2739</v>
      </c>
      <c r="C26">
        <v>46.293799999999997</v>
      </c>
      <c r="D26">
        <v>-2.8359999999999999</v>
      </c>
      <c r="E26">
        <v>6.6800000000000002E-3</v>
      </c>
      <c r="F26" t="s">
        <v>102</v>
      </c>
    </row>
    <row r="27" spans="1:21" x14ac:dyDescent="0.3">
      <c r="A27" t="s">
        <v>38</v>
      </c>
      <c r="B27">
        <v>-78.220799999999997</v>
      </c>
      <c r="C27">
        <v>46.293799999999997</v>
      </c>
      <c r="D27">
        <v>-1.69</v>
      </c>
      <c r="E27">
        <v>9.758E-2</v>
      </c>
      <c r="F27" t="s">
        <v>98</v>
      </c>
    </row>
    <row r="28" spans="1:21" x14ac:dyDescent="0.3">
      <c r="A28" t="s">
        <v>39</v>
      </c>
      <c r="B28">
        <v>-152.75810000000001</v>
      </c>
      <c r="C28">
        <v>46.293799999999997</v>
      </c>
      <c r="D28">
        <v>-3.3</v>
      </c>
      <c r="E28">
        <v>1.83E-3</v>
      </c>
      <c r="F28" t="s">
        <v>102</v>
      </c>
    </row>
    <row r="29" spans="1:21" x14ac:dyDescent="0.3">
      <c r="A29" t="s">
        <v>8</v>
      </c>
      <c r="B29">
        <v>3.32E-2</v>
      </c>
      <c r="C29">
        <v>0.1201</v>
      </c>
      <c r="D29">
        <v>0.27600000000000002</v>
      </c>
      <c r="E29" s="1">
        <v>0.78342999999999996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139.67420000000001</v>
      </c>
      <c r="C31">
        <v>65.469399999999993</v>
      </c>
      <c r="D31">
        <v>2.133</v>
      </c>
      <c r="E31">
        <v>3.8030000000000001E-2</v>
      </c>
      <c r="F31" t="s">
        <v>6</v>
      </c>
    </row>
    <row r="32" spans="1:21" x14ac:dyDescent="0.3">
      <c r="A32" t="s">
        <v>43</v>
      </c>
      <c r="B32">
        <v>228.3734</v>
      </c>
      <c r="C32">
        <v>65.469399999999993</v>
      </c>
      <c r="D32">
        <v>3.488</v>
      </c>
      <c r="E32">
        <v>1.0499999999999999E-3</v>
      </c>
      <c r="F32" t="s">
        <v>102</v>
      </c>
    </row>
    <row r="33" spans="1:14" x14ac:dyDescent="0.3">
      <c r="A33" t="s">
        <v>44</v>
      </c>
      <c r="B33">
        <v>173.619</v>
      </c>
      <c r="C33">
        <v>65.469399999999993</v>
      </c>
      <c r="D33">
        <v>2.6520000000000001</v>
      </c>
      <c r="E33">
        <v>1.081E-2</v>
      </c>
      <c r="F33" t="s">
        <v>6</v>
      </c>
    </row>
    <row r="34" spans="1:14" x14ac:dyDescent="0.3">
      <c r="A34" t="s">
        <v>45</v>
      </c>
      <c r="B34">
        <v>0.252</v>
      </c>
      <c r="C34">
        <v>0.1699</v>
      </c>
      <c r="D34">
        <v>1.4830000000000001</v>
      </c>
      <c r="E34">
        <v>0.14451</v>
      </c>
    </row>
    <row r="35" spans="1:14" x14ac:dyDescent="0.3">
      <c r="A35" t="s">
        <v>46</v>
      </c>
      <c r="B35">
        <v>0.48199999999999998</v>
      </c>
      <c r="C35">
        <v>0.1699</v>
      </c>
      <c r="D35">
        <v>2.8370000000000002</v>
      </c>
      <c r="E35">
        <v>6.6499999999999997E-3</v>
      </c>
      <c r="F35" t="s">
        <v>102</v>
      </c>
    </row>
    <row r="36" spans="1:14" x14ac:dyDescent="0.3">
      <c r="A36" t="s">
        <v>47</v>
      </c>
      <c r="B36">
        <v>0.2843</v>
      </c>
      <c r="C36">
        <v>0.1699</v>
      </c>
      <c r="D36">
        <v>1.6739999999999999</v>
      </c>
      <c r="E36">
        <v>0.10073</v>
      </c>
    </row>
    <row r="37" spans="1:14" x14ac:dyDescent="0.3">
      <c r="A37" t="s">
        <v>48</v>
      </c>
      <c r="B37">
        <v>0.5615</v>
      </c>
      <c r="C37">
        <v>0.1699</v>
      </c>
      <c r="D37">
        <v>3.3050000000000002</v>
      </c>
      <c r="E37">
        <v>1.8E-3</v>
      </c>
      <c r="F37" t="s">
        <v>102</v>
      </c>
    </row>
    <row r="38" spans="1:14" x14ac:dyDescent="0.3">
      <c r="A38" t="s">
        <v>49</v>
      </c>
      <c r="B38">
        <v>-0.5141</v>
      </c>
      <c r="C38">
        <v>0.2402</v>
      </c>
      <c r="D38">
        <v>-2.14</v>
      </c>
      <c r="E38">
        <v>3.7470000000000003E-2</v>
      </c>
      <c r="F38" t="s">
        <v>6</v>
      </c>
    </row>
    <row r="39" spans="1:14" x14ac:dyDescent="0.3">
      <c r="A39" t="s">
        <v>50</v>
      </c>
      <c r="B39">
        <v>-0.83560000000000001</v>
      </c>
      <c r="C39">
        <v>0.2402</v>
      </c>
      <c r="D39">
        <v>-3.4780000000000002</v>
      </c>
      <c r="E39">
        <v>1.08E-3</v>
      </c>
      <c r="F39" t="s">
        <v>102</v>
      </c>
    </row>
    <row r="40" spans="1:14" x14ac:dyDescent="0.3">
      <c r="A40" t="s">
        <v>51</v>
      </c>
      <c r="B40">
        <v>-0.63919999999999999</v>
      </c>
      <c r="C40">
        <v>0.2402</v>
      </c>
      <c r="D40">
        <v>-2.66</v>
      </c>
      <c r="E40">
        <v>1.0580000000000001E-2</v>
      </c>
      <c r="F40" t="s">
        <v>6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B06F-7662-49A7-B100-250B1ABBEF74}">
  <dimension ref="A1:W46"/>
  <sheetViews>
    <sheetView workbookViewId="0">
      <selection activeCell="A2" sqref="A2:A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18.45</v>
      </c>
      <c r="D2">
        <v>18.45</v>
      </c>
      <c r="E2">
        <v>46.162999999999997</v>
      </c>
      <c r="G2" s="1">
        <v>2.6600000000000001E-10</v>
      </c>
      <c r="H2" t="s">
        <v>35</v>
      </c>
      <c r="Q2" t="s">
        <v>90</v>
      </c>
      <c r="R2" t="s">
        <v>91</v>
      </c>
      <c r="S2">
        <v>2.34</v>
      </c>
      <c r="T2">
        <v>0.14099999999999999</v>
      </c>
      <c r="U2">
        <v>144</v>
      </c>
      <c r="V2">
        <v>2.06</v>
      </c>
      <c r="W2">
        <v>2.62</v>
      </c>
    </row>
    <row r="3" spans="1:23" x14ac:dyDescent="0.3">
      <c r="A3" t="s">
        <v>7</v>
      </c>
      <c r="B3">
        <v>3</v>
      </c>
      <c r="C3">
        <v>1.42</v>
      </c>
      <c r="D3">
        <v>0.47</v>
      </c>
      <c r="E3">
        <v>1.1890000000000001</v>
      </c>
      <c r="G3">
        <v>0.31630000000000003</v>
      </c>
      <c r="Q3" t="s">
        <v>92</v>
      </c>
      <c r="R3" t="s">
        <v>91</v>
      </c>
      <c r="S3">
        <v>1.65</v>
      </c>
      <c r="T3">
        <v>0.14099999999999999</v>
      </c>
      <c r="U3">
        <v>144</v>
      </c>
      <c r="V3">
        <v>1.37</v>
      </c>
      <c r="W3">
        <v>1.93</v>
      </c>
    </row>
    <row r="4" spans="1:23" x14ac:dyDescent="0.3">
      <c r="A4" t="s">
        <v>8</v>
      </c>
      <c r="B4">
        <v>1</v>
      </c>
      <c r="C4">
        <v>52.81</v>
      </c>
      <c r="D4">
        <v>52.81</v>
      </c>
      <c r="E4">
        <v>132.15600000000001</v>
      </c>
      <c r="F4" t="s">
        <v>34</v>
      </c>
      <c r="G4" s="1">
        <v>2E-16</v>
      </c>
      <c r="H4" t="s">
        <v>35</v>
      </c>
      <c r="Q4" t="s">
        <v>90</v>
      </c>
      <c r="R4" t="s">
        <v>93</v>
      </c>
      <c r="S4">
        <v>2.66</v>
      </c>
      <c r="T4">
        <v>0.14099999999999999</v>
      </c>
      <c r="U4">
        <v>144</v>
      </c>
      <c r="V4">
        <v>2.38</v>
      </c>
      <c r="W4">
        <v>2.94</v>
      </c>
    </row>
    <row r="5" spans="1:23" x14ac:dyDescent="0.3">
      <c r="A5" t="s">
        <v>80</v>
      </c>
      <c r="B5">
        <v>3</v>
      </c>
      <c r="C5">
        <v>4.18</v>
      </c>
      <c r="D5">
        <v>1.39</v>
      </c>
      <c r="E5">
        <v>3.49</v>
      </c>
      <c r="G5">
        <v>1.7399999999999999E-2</v>
      </c>
      <c r="H5" t="s">
        <v>6</v>
      </c>
      <c r="Q5" t="s">
        <v>92</v>
      </c>
      <c r="R5" t="s">
        <v>93</v>
      </c>
      <c r="S5">
        <v>1.47</v>
      </c>
      <c r="T5">
        <v>0.14099999999999999</v>
      </c>
      <c r="U5">
        <v>144</v>
      </c>
      <c r="V5">
        <v>1.2</v>
      </c>
      <c r="W5">
        <v>1.75</v>
      </c>
    </row>
    <row r="6" spans="1:23" x14ac:dyDescent="0.3">
      <c r="A6" t="s">
        <v>81</v>
      </c>
      <c r="B6">
        <v>1</v>
      </c>
      <c r="C6">
        <v>2.04</v>
      </c>
      <c r="D6">
        <v>2.04</v>
      </c>
      <c r="E6">
        <v>5.0999999999999996</v>
      </c>
      <c r="G6">
        <v>2.5399999999999999E-2</v>
      </c>
      <c r="H6" t="s">
        <v>6</v>
      </c>
      <c r="Q6" t="s">
        <v>90</v>
      </c>
      <c r="R6" t="s">
        <v>94</v>
      </c>
      <c r="S6">
        <v>2.02</v>
      </c>
      <c r="T6">
        <v>0.14099999999999999</v>
      </c>
      <c r="U6">
        <v>144</v>
      </c>
      <c r="V6">
        <v>1.74</v>
      </c>
      <c r="W6">
        <v>2.2999999999999998</v>
      </c>
    </row>
    <row r="7" spans="1:23" x14ac:dyDescent="0.3">
      <c r="A7" t="s">
        <v>82</v>
      </c>
      <c r="B7">
        <v>3</v>
      </c>
      <c r="C7">
        <v>0.22</v>
      </c>
      <c r="D7">
        <v>7.0000000000000007E-2</v>
      </c>
      <c r="E7">
        <v>0.187</v>
      </c>
      <c r="G7">
        <v>0.90490000000000004</v>
      </c>
      <c r="Q7" t="s">
        <v>92</v>
      </c>
      <c r="R7" t="s">
        <v>94</v>
      </c>
      <c r="S7">
        <v>1.73</v>
      </c>
      <c r="T7">
        <v>0.14099999999999999</v>
      </c>
      <c r="U7">
        <v>144</v>
      </c>
      <c r="V7">
        <v>1.45</v>
      </c>
      <c r="W7">
        <v>2.0099999999999998</v>
      </c>
    </row>
    <row r="8" spans="1:23" x14ac:dyDescent="0.3">
      <c r="A8" t="s">
        <v>83</v>
      </c>
      <c r="B8">
        <v>3</v>
      </c>
      <c r="C8">
        <v>0.25</v>
      </c>
      <c r="D8">
        <v>0.08</v>
      </c>
      <c r="E8">
        <v>0.21099999999999999</v>
      </c>
      <c r="G8">
        <v>0.88900000000000001</v>
      </c>
      <c r="Q8" t="s">
        <v>90</v>
      </c>
      <c r="R8" t="s">
        <v>95</v>
      </c>
      <c r="S8">
        <v>2.41</v>
      </c>
      <c r="T8">
        <v>0.14099999999999999</v>
      </c>
      <c r="U8">
        <v>144</v>
      </c>
      <c r="V8">
        <v>2.13</v>
      </c>
      <c r="W8">
        <v>2.69</v>
      </c>
    </row>
    <row r="9" spans="1:23" x14ac:dyDescent="0.3">
      <c r="A9" t="s">
        <v>84</v>
      </c>
      <c r="B9">
        <v>144</v>
      </c>
      <c r="C9">
        <v>57.54</v>
      </c>
      <c r="D9">
        <v>0.4</v>
      </c>
      <c r="Q9" t="s">
        <v>92</v>
      </c>
      <c r="R9" t="s">
        <v>95</v>
      </c>
      <c r="S9">
        <v>1.85</v>
      </c>
      <c r="T9">
        <v>0.14099999999999999</v>
      </c>
      <c r="U9">
        <v>144</v>
      </c>
      <c r="V9">
        <v>1.57</v>
      </c>
      <c r="W9">
        <v>2.13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96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2.34</v>
      </c>
      <c r="S17">
        <f>S4</f>
        <v>2.66</v>
      </c>
      <c r="T17">
        <f>S6</f>
        <v>2.02</v>
      </c>
      <c r="U17">
        <f>S8</f>
        <v>2.41</v>
      </c>
    </row>
    <row r="18" spans="1:21" x14ac:dyDescent="0.3">
      <c r="A18" t="s">
        <v>15</v>
      </c>
      <c r="Q18" t="s">
        <v>92</v>
      </c>
      <c r="R18">
        <f>S3</f>
        <v>1.65</v>
      </c>
      <c r="S18">
        <f>S5</f>
        <v>1.47</v>
      </c>
      <c r="T18">
        <f>S7</f>
        <v>1.73</v>
      </c>
      <c r="U18">
        <f>S9</f>
        <v>1.85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-1.01956</v>
      </c>
      <c r="B20">
        <v>-0.56323000000000001</v>
      </c>
      <c r="C20">
        <v>4.564E-2</v>
      </c>
      <c r="D20">
        <v>0.49592999999999998</v>
      </c>
      <c r="E20">
        <v>1.4610099999999999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79.235956999999999</v>
      </c>
      <c r="C24">
        <v>15.393243999999999</v>
      </c>
      <c r="D24">
        <v>5.1470000000000002</v>
      </c>
      <c r="E24" s="1">
        <v>8.5099999999999998E-7</v>
      </c>
      <c r="F24" t="s">
        <v>35</v>
      </c>
    </row>
    <row r="25" spans="1:21" x14ac:dyDescent="0.3">
      <c r="A25" t="s">
        <v>36</v>
      </c>
      <c r="B25">
        <v>-23.812818</v>
      </c>
      <c r="C25">
        <v>21.769335000000002</v>
      </c>
      <c r="D25">
        <v>-1.0940000000000001</v>
      </c>
      <c r="E25">
        <v>0.27600000000000002</v>
      </c>
    </row>
    <row r="26" spans="1:21" x14ac:dyDescent="0.3">
      <c r="A26" t="s">
        <v>37</v>
      </c>
      <c r="B26">
        <v>8.1223329999999994</v>
      </c>
      <c r="C26">
        <v>21.769335000000002</v>
      </c>
      <c r="D26">
        <v>0.373</v>
      </c>
      <c r="E26">
        <v>0.71</v>
      </c>
    </row>
    <row r="27" spans="1:21" x14ac:dyDescent="0.3">
      <c r="A27" t="s">
        <v>38</v>
      </c>
      <c r="B27">
        <v>-14.486556</v>
      </c>
      <c r="C27">
        <v>21.769335000000002</v>
      </c>
      <c r="D27">
        <v>-0.66500000000000004</v>
      </c>
      <c r="E27">
        <v>0.50700000000000001</v>
      </c>
    </row>
    <row r="28" spans="1:21" x14ac:dyDescent="0.3">
      <c r="A28" t="s">
        <v>39</v>
      </c>
      <c r="B28">
        <v>-1.745096</v>
      </c>
      <c r="C28">
        <v>21.769335000000002</v>
      </c>
      <c r="D28">
        <v>-0.08</v>
      </c>
      <c r="E28">
        <v>0.93600000000000005</v>
      </c>
    </row>
    <row r="29" spans="1:21" x14ac:dyDescent="0.3">
      <c r="A29" t="s">
        <v>8</v>
      </c>
      <c r="B29">
        <v>-0.499338</v>
      </c>
      <c r="C29">
        <v>9.9951999999999999E-2</v>
      </c>
      <c r="D29">
        <v>-4.9960000000000004</v>
      </c>
      <c r="E29" s="1">
        <v>1.6700000000000001E-6</v>
      </c>
      <c r="F29" t="s">
        <v>35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-15.621883</v>
      </c>
      <c r="C31">
        <v>30.786489</v>
      </c>
      <c r="D31">
        <v>-0.50700000000000001</v>
      </c>
      <c r="E31">
        <v>0.61299999999999999</v>
      </c>
    </row>
    <row r="32" spans="1:21" x14ac:dyDescent="0.3">
      <c r="A32" t="s">
        <v>43</v>
      </c>
      <c r="B32">
        <v>9.273263</v>
      </c>
      <c r="C32">
        <v>30.786489</v>
      </c>
      <c r="D32">
        <v>0.30099999999999999</v>
      </c>
      <c r="E32">
        <v>0.76400000000000001</v>
      </c>
    </row>
    <row r="33" spans="1:14" x14ac:dyDescent="0.3">
      <c r="A33" t="s">
        <v>44</v>
      </c>
      <c r="B33">
        <v>0.56267199999999995</v>
      </c>
      <c r="C33">
        <v>30.786489</v>
      </c>
      <c r="D33">
        <v>1.7999999999999999E-2</v>
      </c>
      <c r="E33">
        <v>0.98499999999999999</v>
      </c>
    </row>
    <row r="34" spans="1:14" x14ac:dyDescent="0.3">
      <c r="A34" t="s">
        <v>45</v>
      </c>
      <c r="B34">
        <v>0.150176</v>
      </c>
      <c r="C34">
        <v>0.14135300000000001</v>
      </c>
      <c r="D34">
        <v>1.0620000000000001</v>
      </c>
      <c r="E34">
        <v>0.28999999999999998</v>
      </c>
    </row>
    <row r="35" spans="1:14" x14ac:dyDescent="0.3">
      <c r="A35" t="s">
        <v>46</v>
      </c>
      <c r="B35">
        <v>-5.0677E-2</v>
      </c>
      <c r="C35">
        <v>0.14135300000000001</v>
      </c>
      <c r="D35">
        <v>-0.35899999999999999</v>
      </c>
      <c r="E35">
        <v>0.72</v>
      </c>
    </row>
    <row r="36" spans="1:14" x14ac:dyDescent="0.3">
      <c r="A36" t="s">
        <v>47</v>
      </c>
      <c r="B36">
        <v>9.2008999999999994E-2</v>
      </c>
      <c r="C36">
        <v>0.14135300000000001</v>
      </c>
      <c r="D36">
        <v>0.65100000000000002</v>
      </c>
      <c r="E36">
        <v>0.51600000000000001</v>
      </c>
    </row>
    <row r="37" spans="1:14" x14ac:dyDescent="0.3">
      <c r="A37" t="s">
        <v>48</v>
      </c>
      <c r="B37">
        <v>1.1808000000000001E-2</v>
      </c>
      <c r="C37">
        <v>0.14135300000000001</v>
      </c>
      <c r="D37">
        <v>8.4000000000000005E-2</v>
      </c>
      <c r="E37">
        <v>0.93400000000000005</v>
      </c>
    </row>
    <row r="38" spans="1:14" x14ac:dyDescent="0.3">
      <c r="A38" t="s">
        <v>49</v>
      </c>
      <c r="B38">
        <v>9.8223000000000005E-2</v>
      </c>
      <c r="C38">
        <v>0.199904</v>
      </c>
      <c r="D38">
        <v>0.49099999999999999</v>
      </c>
      <c r="E38">
        <v>0.624</v>
      </c>
    </row>
    <row r="39" spans="1:14" x14ac:dyDescent="0.3">
      <c r="A39" t="s">
        <v>50</v>
      </c>
      <c r="B39">
        <v>-5.7639999999999997E-2</v>
      </c>
      <c r="C39">
        <v>0.199904</v>
      </c>
      <c r="D39">
        <v>-0.28799999999999998</v>
      </c>
      <c r="E39">
        <v>0.77400000000000002</v>
      </c>
    </row>
    <row r="40" spans="1:14" x14ac:dyDescent="0.3">
      <c r="A40" t="s">
        <v>51</v>
      </c>
      <c r="B40">
        <v>-2.8410000000000002E-3</v>
      </c>
      <c r="C40">
        <v>0.199904</v>
      </c>
      <c r="D40">
        <v>-1.4E-2</v>
      </c>
      <c r="E40">
        <v>0.98899999999999999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0.63219999999999998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97</v>
      </c>
      <c r="D45" t="s">
        <v>68</v>
      </c>
      <c r="E45">
        <v>0.53600000000000003</v>
      </c>
    </row>
    <row r="46" spans="1:14" x14ac:dyDescent="0.3">
      <c r="A46" t="s">
        <v>70</v>
      </c>
      <c r="B46">
        <v>13.24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20B9-E2D1-4FE5-A8DF-950EA7F43559}">
  <dimension ref="A1:W43"/>
  <sheetViews>
    <sheetView workbookViewId="0">
      <selection activeCell="T2" sqref="T2"/>
    </sheetView>
  </sheetViews>
  <sheetFormatPr defaultRowHeight="14.4" x14ac:dyDescent="0.3"/>
  <cols>
    <col min="1" max="1" width="16.88671875" customWidth="1"/>
    <col min="2" max="2" width="8.886718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20.460999999999999</v>
      </c>
      <c r="D2">
        <v>20.460999999999999</v>
      </c>
      <c r="E2">
        <v>129.32499999999999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2.67</v>
      </c>
      <c r="T2">
        <v>8.8900000000000007E-2</v>
      </c>
      <c r="U2">
        <v>144</v>
      </c>
      <c r="V2">
        <v>2.5</v>
      </c>
      <c r="W2">
        <v>2.85</v>
      </c>
    </row>
    <row r="3" spans="1:23" x14ac:dyDescent="0.3">
      <c r="A3" t="s">
        <v>7</v>
      </c>
      <c r="B3">
        <v>3</v>
      </c>
      <c r="C3">
        <v>3.32</v>
      </c>
      <c r="D3">
        <v>1.107</v>
      </c>
      <c r="E3">
        <v>6.9950000000000001</v>
      </c>
      <c r="G3">
        <v>2.0000000000000001E-4</v>
      </c>
      <c r="H3" t="s">
        <v>35</v>
      </c>
      <c r="Q3" t="s">
        <v>92</v>
      </c>
      <c r="R3" t="s">
        <v>91</v>
      </c>
      <c r="S3">
        <v>1.82</v>
      </c>
      <c r="T3">
        <v>8.8900000000000007E-2</v>
      </c>
      <c r="U3">
        <v>144</v>
      </c>
      <c r="V3">
        <v>1.65</v>
      </c>
      <c r="W3">
        <v>2</v>
      </c>
    </row>
    <row r="4" spans="1:23" x14ac:dyDescent="0.3">
      <c r="A4" t="s">
        <v>8</v>
      </c>
      <c r="B4">
        <v>1</v>
      </c>
      <c r="C4">
        <v>6.367</v>
      </c>
      <c r="D4">
        <v>6.367</v>
      </c>
      <c r="E4">
        <v>40.246000000000002</v>
      </c>
      <c r="G4" s="1">
        <v>2.7299999999999999E-9</v>
      </c>
      <c r="H4" t="s">
        <v>35</v>
      </c>
      <c r="Q4" t="s">
        <v>90</v>
      </c>
      <c r="R4" t="s">
        <v>93</v>
      </c>
      <c r="S4">
        <v>2.88</v>
      </c>
      <c r="T4">
        <v>8.8900000000000007E-2</v>
      </c>
      <c r="U4">
        <v>144</v>
      </c>
      <c r="V4">
        <v>2.71</v>
      </c>
      <c r="W4">
        <v>3.06</v>
      </c>
    </row>
    <row r="5" spans="1:23" x14ac:dyDescent="0.3">
      <c r="A5" t="s">
        <v>80</v>
      </c>
      <c r="B5">
        <v>3</v>
      </c>
      <c r="C5">
        <v>3.593</v>
      </c>
      <c r="D5">
        <v>1.198</v>
      </c>
      <c r="E5">
        <v>7.57</v>
      </c>
      <c r="G5" s="1">
        <v>9.7499999999999998E-5</v>
      </c>
      <c r="H5" t="s">
        <v>35</v>
      </c>
      <c r="Q5" t="s">
        <v>92</v>
      </c>
      <c r="R5" t="s">
        <v>93</v>
      </c>
      <c r="S5">
        <v>1.74</v>
      </c>
      <c r="T5">
        <v>8.8900000000000007E-2</v>
      </c>
      <c r="U5">
        <v>144</v>
      </c>
      <c r="V5">
        <v>1.57</v>
      </c>
      <c r="W5">
        <v>1.92</v>
      </c>
    </row>
    <row r="6" spans="1:23" x14ac:dyDescent="0.3">
      <c r="A6" t="s">
        <v>81</v>
      </c>
      <c r="B6">
        <v>1</v>
      </c>
      <c r="C6">
        <v>1E-3</v>
      </c>
      <c r="D6">
        <v>1E-3</v>
      </c>
      <c r="E6">
        <v>5.0000000000000001E-3</v>
      </c>
      <c r="G6">
        <v>0.9466</v>
      </c>
      <c r="Q6" t="s">
        <v>90</v>
      </c>
      <c r="R6" t="s">
        <v>94</v>
      </c>
      <c r="S6">
        <v>2.17</v>
      </c>
      <c r="T6">
        <v>8.8900000000000007E-2</v>
      </c>
      <c r="U6">
        <v>144</v>
      </c>
      <c r="V6">
        <v>1.99</v>
      </c>
      <c r="W6">
        <v>2.34</v>
      </c>
    </row>
    <row r="7" spans="1:23" x14ac:dyDescent="0.3">
      <c r="A7" t="s">
        <v>82</v>
      </c>
      <c r="B7">
        <v>3</v>
      </c>
      <c r="C7">
        <v>0.104</v>
      </c>
      <c r="D7">
        <v>3.5000000000000003E-2</v>
      </c>
      <c r="E7">
        <v>0.219</v>
      </c>
      <c r="G7">
        <v>0.88280000000000003</v>
      </c>
      <c r="Q7" t="s">
        <v>92</v>
      </c>
      <c r="R7" t="s">
        <v>94</v>
      </c>
      <c r="S7">
        <v>1.76</v>
      </c>
      <c r="T7">
        <v>8.8900000000000007E-2</v>
      </c>
      <c r="U7">
        <v>144</v>
      </c>
      <c r="V7">
        <v>1.59</v>
      </c>
      <c r="W7">
        <v>1.94</v>
      </c>
    </row>
    <row r="8" spans="1:23" x14ac:dyDescent="0.3">
      <c r="A8" t="s">
        <v>83</v>
      </c>
      <c r="B8">
        <v>3</v>
      </c>
      <c r="C8">
        <v>5.0999999999999997E-2</v>
      </c>
      <c r="D8">
        <v>1.7000000000000001E-2</v>
      </c>
      <c r="E8">
        <v>0.106</v>
      </c>
      <c r="G8">
        <v>0.95620000000000005</v>
      </c>
      <c r="Q8" t="s">
        <v>90</v>
      </c>
      <c r="R8" t="s">
        <v>95</v>
      </c>
      <c r="S8">
        <v>2.5499999999999998</v>
      </c>
      <c r="T8">
        <v>8.8900000000000007E-2</v>
      </c>
      <c r="U8">
        <v>144</v>
      </c>
      <c r="V8">
        <v>2.37</v>
      </c>
      <c r="W8">
        <v>2.72</v>
      </c>
    </row>
    <row r="9" spans="1:23" x14ac:dyDescent="0.3">
      <c r="A9" t="s">
        <v>84</v>
      </c>
      <c r="B9">
        <v>144</v>
      </c>
      <c r="C9">
        <v>22.783000000000001</v>
      </c>
      <c r="D9">
        <v>0.158</v>
      </c>
      <c r="Q9" t="s">
        <v>92</v>
      </c>
      <c r="R9" t="s">
        <v>95</v>
      </c>
      <c r="S9">
        <v>2.09</v>
      </c>
      <c r="T9">
        <v>8.8900000000000007E-2</v>
      </c>
      <c r="U9">
        <v>144</v>
      </c>
      <c r="V9">
        <v>1.91</v>
      </c>
      <c r="W9">
        <v>2.2599999999999998</v>
      </c>
    </row>
    <row r="11" spans="1:23" x14ac:dyDescent="0.3">
      <c r="A11" t="s">
        <v>0</v>
      </c>
    </row>
    <row r="12" spans="1:23" x14ac:dyDescent="0.3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6</v>
      </c>
      <c r="I12" t="s">
        <v>8</v>
      </c>
      <c r="J12" t="s">
        <v>9</v>
      </c>
      <c r="K12" t="s">
        <v>10</v>
      </c>
      <c r="L12" t="s">
        <v>11</v>
      </c>
    </row>
    <row r="13" spans="1:23" x14ac:dyDescent="0.3">
      <c r="B13" t="s">
        <v>12</v>
      </c>
      <c r="C13" t="s">
        <v>13</v>
      </c>
      <c r="D13" t="s">
        <v>2</v>
      </c>
      <c r="E13" t="s">
        <v>99</v>
      </c>
    </row>
    <row r="15" spans="1:23" x14ac:dyDescent="0.3">
      <c r="A15" t="s">
        <v>15</v>
      </c>
    </row>
    <row r="16" spans="1:23" x14ac:dyDescent="0.3">
      <c r="B16" t="s">
        <v>16</v>
      </c>
      <c r="C16" t="s">
        <v>17</v>
      </c>
      <c r="D16" t="s">
        <v>18</v>
      </c>
      <c r="E16" t="s">
        <v>19</v>
      </c>
      <c r="F16" t="s">
        <v>20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A17">
        <v>-0.98702000000000001</v>
      </c>
      <c r="B17">
        <v>-0.19470000000000001</v>
      </c>
      <c r="C17">
        <v>7.2209999999999996E-2</v>
      </c>
      <c r="D17">
        <v>0.25191999999999998</v>
      </c>
      <c r="E17">
        <v>1.0000100000000001</v>
      </c>
      <c r="Q17" t="s">
        <v>90</v>
      </c>
      <c r="R17">
        <f>S2</f>
        <v>2.67</v>
      </c>
      <c r="S17">
        <f>S4</f>
        <v>2.88</v>
      </c>
      <c r="T17">
        <f>S6</f>
        <v>2.17</v>
      </c>
      <c r="U17">
        <f>S8</f>
        <v>2.5499999999999998</v>
      </c>
    </row>
    <row r="18" spans="1:21" x14ac:dyDescent="0.3">
      <c r="Q18" t="s">
        <v>92</v>
      </c>
      <c r="R18">
        <f>S3</f>
        <v>1.82</v>
      </c>
      <c r="S18">
        <f>S5</f>
        <v>1.74</v>
      </c>
      <c r="T18">
        <f>S7</f>
        <v>1.76</v>
      </c>
      <c r="U18">
        <f>S9</f>
        <v>2.09</v>
      </c>
    </row>
    <row r="19" spans="1:21" x14ac:dyDescent="0.3">
      <c r="A19" t="s">
        <v>21</v>
      </c>
      <c r="B19" t="s">
        <v>10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</row>
    <row r="20" spans="1:21" x14ac:dyDescent="0.3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21" x14ac:dyDescent="0.3">
      <c r="A21" t="s">
        <v>33</v>
      </c>
      <c r="B21">
        <v>-16.685224000000002</v>
      </c>
      <c r="C21">
        <v>10.00015</v>
      </c>
      <c r="D21">
        <v>-1.6679999999999999</v>
      </c>
      <c r="E21">
        <v>9.74E-2</v>
      </c>
      <c r="F21" t="s">
        <v>98</v>
      </c>
    </row>
    <row r="22" spans="1:21" x14ac:dyDescent="0.3">
      <c r="A22" t="s">
        <v>36</v>
      </c>
      <c r="B22">
        <v>-7.4923330000000004</v>
      </c>
      <c r="C22">
        <v>14.142348</v>
      </c>
      <c r="D22">
        <v>-0.53</v>
      </c>
      <c r="E22">
        <v>0.59709999999999996</v>
      </c>
    </row>
    <row r="23" spans="1:21" x14ac:dyDescent="0.3">
      <c r="A23" t="s">
        <v>37</v>
      </c>
      <c r="B23">
        <v>-5.268961</v>
      </c>
      <c r="C23">
        <v>14.142348</v>
      </c>
      <c r="D23">
        <v>-0.373</v>
      </c>
      <c r="E23">
        <v>0.71</v>
      </c>
    </row>
    <row r="24" spans="1:21" x14ac:dyDescent="0.3">
      <c r="A24" t="s">
        <v>38</v>
      </c>
      <c r="B24">
        <v>0.62545499999999998</v>
      </c>
      <c r="C24">
        <v>14.142348</v>
      </c>
      <c r="D24">
        <v>4.3999999999999997E-2</v>
      </c>
      <c r="E24">
        <v>0.96479999999999999</v>
      </c>
    </row>
    <row r="25" spans="1:21" x14ac:dyDescent="0.3">
      <c r="A25" t="s">
        <v>39</v>
      </c>
      <c r="B25">
        <v>-7.1073919999999999</v>
      </c>
      <c r="C25">
        <v>14.142348</v>
      </c>
      <c r="D25">
        <v>-0.503</v>
      </c>
      <c r="E25">
        <v>0.61599999999999999</v>
      </c>
    </row>
    <row r="26" spans="1:21" x14ac:dyDescent="0.3">
      <c r="A26" t="s">
        <v>8</v>
      </c>
      <c r="B26">
        <v>0.12174599999999999</v>
      </c>
      <c r="C26">
        <v>6.2892000000000003E-2</v>
      </c>
      <c r="D26">
        <v>1.9359999999999999</v>
      </c>
      <c r="E26">
        <v>5.4899999999999997E-2</v>
      </c>
      <c r="F26" t="s">
        <v>98</v>
      </c>
    </row>
    <row r="27" spans="1:21" x14ac:dyDescent="0.3">
      <c r="A27">
        <v>1</v>
      </c>
      <c r="B27" t="s">
        <v>11</v>
      </c>
      <c r="C27" t="s">
        <v>40</v>
      </c>
      <c r="D27" t="s">
        <v>41</v>
      </c>
      <c r="E27" t="s">
        <v>41</v>
      </c>
      <c r="F27" t="s">
        <v>41</v>
      </c>
      <c r="G27" t="s">
        <v>41</v>
      </c>
    </row>
    <row r="28" spans="1:21" x14ac:dyDescent="0.3">
      <c r="A28" t="s">
        <v>42</v>
      </c>
      <c r="B28">
        <v>10.895375</v>
      </c>
      <c r="C28">
        <v>20.000301</v>
      </c>
      <c r="D28">
        <v>0.54500000000000004</v>
      </c>
      <c r="E28">
        <v>0.58679999999999999</v>
      </c>
    </row>
    <row r="29" spans="1:21" x14ac:dyDescent="0.3">
      <c r="A29" t="s">
        <v>43</v>
      </c>
      <c r="B29">
        <v>7.1658949999999999</v>
      </c>
      <c r="C29">
        <v>20.000301</v>
      </c>
      <c r="D29">
        <v>0.35799999999999998</v>
      </c>
      <c r="E29">
        <v>0.72070000000000001</v>
      </c>
    </row>
    <row r="30" spans="1:21" x14ac:dyDescent="0.3">
      <c r="A30" t="s">
        <v>44</v>
      </c>
      <c r="B30">
        <v>7.1485469999999998</v>
      </c>
      <c r="C30">
        <v>20.000301</v>
      </c>
      <c r="D30">
        <v>0.35699999999999998</v>
      </c>
      <c r="E30">
        <v>0.72130000000000005</v>
      </c>
    </row>
    <row r="31" spans="1:21" x14ac:dyDescent="0.3">
      <c r="A31" t="s">
        <v>45</v>
      </c>
      <c r="B31">
        <v>4.1775E-2</v>
      </c>
      <c r="C31">
        <v>8.8941999999999993E-2</v>
      </c>
      <c r="D31">
        <v>0.47</v>
      </c>
      <c r="E31">
        <v>0.63929999999999998</v>
      </c>
    </row>
    <row r="32" spans="1:21" x14ac:dyDescent="0.3">
      <c r="A32" t="s">
        <v>46</v>
      </c>
      <c r="B32">
        <v>3.4465999999999997E-2</v>
      </c>
      <c r="C32">
        <v>8.8941999999999993E-2</v>
      </c>
      <c r="D32">
        <v>0.38800000000000001</v>
      </c>
      <c r="E32">
        <v>0.69889999999999997</v>
      </c>
    </row>
    <row r="33" spans="1:14" x14ac:dyDescent="0.3">
      <c r="A33" t="s">
        <v>47</v>
      </c>
      <c r="B33">
        <v>-7.0980000000000001E-3</v>
      </c>
      <c r="C33">
        <v>8.8941999999999993E-2</v>
      </c>
      <c r="D33">
        <v>-0.08</v>
      </c>
      <c r="E33">
        <v>0.9365</v>
      </c>
    </row>
    <row r="34" spans="1:14" x14ac:dyDescent="0.3">
      <c r="A34" t="s">
        <v>48</v>
      </c>
      <c r="B34">
        <v>4.3922000000000003E-2</v>
      </c>
      <c r="C34">
        <v>8.8941999999999993E-2</v>
      </c>
      <c r="D34">
        <v>0.49399999999999999</v>
      </c>
      <c r="E34">
        <v>0.62219999999999998</v>
      </c>
    </row>
    <row r="35" spans="1:14" x14ac:dyDescent="0.3">
      <c r="A35" t="s">
        <v>49</v>
      </c>
      <c r="B35">
        <v>-7.0359000000000005E-2</v>
      </c>
      <c r="C35">
        <v>0.12578300000000001</v>
      </c>
      <c r="D35">
        <v>-0.55900000000000005</v>
      </c>
      <c r="E35">
        <v>0.57679999999999998</v>
      </c>
    </row>
    <row r="36" spans="1:14" x14ac:dyDescent="0.3">
      <c r="A36" t="s">
        <v>50</v>
      </c>
      <c r="B36">
        <v>-4.2278000000000003E-2</v>
      </c>
      <c r="C36">
        <v>0.12578300000000001</v>
      </c>
      <c r="D36">
        <v>-0.33600000000000002</v>
      </c>
      <c r="E36">
        <v>0.73729999999999996</v>
      </c>
    </row>
    <row r="37" spans="1:14" x14ac:dyDescent="0.3">
      <c r="A37" t="s">
        <v>51</v>
      </c>
      <c r="B37">
        <v>-4.2522999999999998E-2</v>
      </c>
      <c r="C37">
        <v>0.12578300000000001</v>
      </c>
      <c r="D37">
        <v>-0.33800000000000002</v>
      </c>
      <c r="E37">
        <v>0.73580000000000001</v>
      </c>
    </row>
    <row r="38" spans="1:14" x14ac:dyDescent="0.3">
      <c r="A38" t="s">
        <v>52</v>
      </c>
    </row>
    <row r="39" spans="1:14" x14ac:dyDescent="0.3">
      <c r="A39" t="s">
        <v>53</v>
      </c>
      <c r="B39" t="s">
        <v>54</v>
      </c>
      <c r="C39">
        <v>0</v>
      </c>
      <c r="D39" t="s">
        <v>55</v>
      </c>
      <c r="E39">
        <v>1E-3</v>
      </c>
      <c r="F39" t="s">
        <v>56</v>
      </c>
      <c r="G39">
        <v>0.01</v>
      </c>
      <c r="H39" t="s">
        <v>57</v>
      </c>
      <c r="I39">
        <v>0.05</v>
      </c>
      <c r="J39" t="s">
        <v>58</v>
      </c>
      <c r="K39">
        <v>0.1</v>
      </c>
      <c r="L39" t="s">
        <v>59</v>
      </c>
      <c r="M39" t="s">
        <v>60</v>
      </c>
      <c r="N39">
        <v>1</v>
      </c>
    </row>
    <row r="41" spans="1:14" x14ac:dyDescent="0.3">
      <c r="A41" t="s">
        <v>61</v>
      </c>
      <c r="B41" t="s">
        <v>62</v>
      </c>
      <c r="C41" t="s">
        <v>63</v>
      </c>
      <c r="D41">
        <v>0.39779999999999999</v>
      </c>
      <c r="E41" t="s">
        <v>64</v>
      </c>
      <c r="F41">
        <v>144</v>
      </c>
      <c r="G41" t="s">
        <v>65</v>
      </c>
      <c r="H41" t="s">
        <v>25</v>
      </c>
      <c r="I41" t="s">
        <v>66</v>
      </c>
    </row>
    <row r="42" spans="1:14" x14ac:dyDescent="0.3">
      <c r="A42" t="s">
        <v>67</v>
      </c>
      <c r="B42" t="s">
        <v>68</v>
      </c>
      <c r="C42" t="s">
        <v>100</v>
      </c>
      <c r="D42" t="s">
        <v>68</v>
      </c>
      <c r="E42">
        <v>0.55620000000000003</v>
      </c>
    </row>
    <row r="43" spans="1:14" x14ac:dyDescent="0.3">
      <c r="A43" t="s">
        <v>70</v>
      </c>
      <c r="B43">
        <v>14.28</v>
      </c>
      <c r="C43" t="s">
        <v>64</v>
      </c>
      <c r="D43">
        <v>15</v>
      </c>
      <c r="E43" t="s">
        <v>71</v>
      </c>
      <c r="F43">
        <v>144</v>
      </c>
      <c r="G43" t="s">
        <v>72</v>
      </c>
      <c r="H43" t="s">
        <v>73</v>
      </c>
      <c r="I43" t="s">
        <v>34</v>
      </c>
      <c r="J43" s="1">
        <v>2.2E-16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AAD8-2B70-4DCB-BAA1-7BB755705FF9}">
  <dimension ref="A1:W46"/>
  <sheetViews>
    <sheetView workbookViewId="0">
      <selection activeCell="T2" sqref="T2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17.227</v>
      </c>
      <c r="D2">
        <v>17.227</v>
      </c>
      <c r="E2">
        <v>129.90299999999999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3.24</v>
      </c>
      <c r="T2">
        <v>0.29899999999999999</v>
      </c>
      <c r="U2">
        <v>144</v>
      </c>
      <c r="V2">
        <v>2.65</v>
      </c>
      <c r="W2">
        <v>3.83</v>
      </c>
    </row>
    <row r="3" spans="1:23" x14ac:dyDescent="0.3">
      <c r="A3" t="s">
        <v>7</v>
      </c>
      <c r="B3">
        <v>3</v>
      </c>
      <c r="C3">
        <v>3.6</v>
      </c>
      <c r="D3">
        <v>1.2</v>
      </c>
      <c r="E3">
        <v>9.0489999999999995</v>
      </c>
      <c r="F3" s="1">
        <v>1.5800000000000001E-5</v>
      </c>
      <c r="G3" t="s">
        <v>35</v>
      </c>
      <c r="Q3" t="s">
        <v>92</v>
      </c>
      <c r="R3" t="s">
        <v>91</v>
      </c>
      <c r="S3">
        <v>2.38</v>
      </c>
      <c r="T3">
        <v>0.29899999999999999</v>
      </c>
      <c r="U3">
        <v>144</v>
      </c>
      <c r="V3">
        <v>1.79</v>
      </c>
      <c r="W3">
        <v>2.98</v>
      </c>
    </row>
    <row r="4" spans="1:23" x14ac:dyDescent="0.3">
      <c r="A4" t="s">
        <v>8</v>
      </c>
      <c r="B4">
        <v>1</v>
      </c>
      <c r="C4">
        <v>9.7579999999999991</v>
      </c>
      <c r="D4">
        <v>9.7579999999999991</v>
      </c>
      <c r="E4">
        <v>73.582999999999998</v>
      </c>
      <c r="F4" s="1">
        <v>1.4E-14</v>
      </c>
      <c r="G4" s="1" t="s">
        <v>35</v>
      </c>
      <c r="Q4" t="s">
        <v>90</v>
      </c>
      <c r="R4" t="s">
        <v>93</v>
      </c>
      <c r="S4">
        <v>3.68</v>
      </c>
      <c r="T4">
        <v>0.29899999999999999</v>
      </c>
      <c r="U4">
        <v>144</v>
      </c>
      <c r="V4">
        <v>3.09</v>
      </c>
      <c r="W4">
        <v>4.2699999999999996</v>
      </c>
    </row>
    <row r="5" spans="1:23" x14ac:dyDescent="0.3">
      <c r="A5" t="s">
        <v>80</v>
      </c>
      <c r="B5">
        <v>3</v>
      </c>
      <c r="C5">
        <v>3.2440000000000002</v>
      </c>
      <c r="D5">
        <v>1.081</v>
      </c>
      <c r="E5">
        <v>8.1539999999999999</v>
      </c>
      <c r="F5" s="1">
        <v>4.7299999999999998E-5</v>
      </c>
      <c r="G5" t="s">
        <v>35</v>
      </c>
      <c r="Q5" t="s">
        <v>92</v>
      </c>
      <c r="R5" t="s">
        <v>93</v>
      </c>
      <c r="S5">
        <v>2.2999999999999998</v>
      </c>
      <c r="T5">
        <v>0.29899999999999999</v>
      </c>
      <c r="U5">
        <v>144</v>
      </c>
      <c r="V5">
        <v>1.71</v>
      </c>
      <c r="W5">
        <v>2.89</v>
      </c>
    </row>
    <row r="6" spans="1:23" x14ac:dyDescent="0.3">
      <c r="A6" t="s">
        <v>81</v>
      </c>
      <c r="B6">
        <v>1</v>
      </c>
      <c r="C6">
        <v>4.0000000000000001E-3</v>
      </c>
      <c r="D6">
        <v>4.0000000000000001E-3</v>
      </c>
      <c r="E6">
        <v>3.3000000000000002E-2</v>
      </c>
      <c r="F6">
        <v>0.85599999999999998</v>
      </c>
      <c r="Q6" t="s">
        <v>90</v>
      </c>
      <c r="R6" t="s">
        <v>94</v>
      </c>
      <c r="S6">
        <v>2.85</v>
      </c>
      <c r="T6">
        <v>0.29899999999999999</v>
      </c>
      <c r="U6">
        <v>144</v>
      </c>
      <c r="V6">
        <v>2.2599999999999998</v>
      </c>
      <c r="W6">
        <v>3.44</v>
      </c>
    </row>
    <row r="7" spans="1:23" x14ac:dyDescent="0.3">
      <c r="A7" t="s">
        <v>82</v>
      </c>
      <c r="B7">
        <v>3</v>
      </c>
      <c r="C7">
        <v>0.48499999999999999</v>
      </c>
      <c r="D7">
        <v>0.16200000000000001</v>
      </c>
      <c r="E7">
        <v>1.218</v>
      </c>
      <c r="F7">
        <v>0.30499999999999999</v>
      </c>
      <c r="Q7" t="s">
        <v>92</v>
      </c>
      <c r="R7" t="s">
        <v>94</v>
      </c>
      <c r="S7">
        <v>2.36</v>
      </c>
      <c r="T7">
        <v>0.29899999999999999</v>
      </c>
      <c r="U7">
        <v>144</v>
      </c>
      <c r="V7">
        <v>1.76</v>
      </c>
      <c r="W7">
        <v>2.95</v>
      </c>
    </row>
    <row r="8" spans="1:23" x14ac:dyDescent="0.3">
      <c r="A8" t="s">
        <v>83</v>
      </c>
      <c r="B8">
        <v>3</v>
      </c>
      <c r="C8">
        <v>0.185</v>
      </c>
      <c r="D8">
        <v>6.2E-2</v>
      </c>
      <c r="E8">
        <v>0.46500000000000002</v>
      </c>
      <c r="F8">
        <v>0.70699999999999996</v>
      </c>
      <c r="Q8" t="s">
        <v>90</v>
      </c>
      <c r="R8" t="s">
        <v>95</v>
      </c>
      <c r="S8">
        <v>3.45</v>
      </c>
      <c r="T8">
        <v>0.29899999999999999</v>
      </c>
      <c r="U8">
        <v>144</v>
      </c>
      <c r="V8">
        <v>2.86</v>
      </c>
      <c r="W8">
        <v>4.04</v>
      </c>
    </row>
    <row r="9" spans="1:23" x14ac:dyDescent="0.3">
      <c r="A9" t="s">
        <v>84</v>
      </c>
      <c r="B9">
        <v>144</v>
      </c>
      <c r="C9">
        <v>19.096</v>
      </c>
      <c r="D9">
        <v>0.13300000000000001</v>
      </c>
      <c r="Q9" t="s">
        <v>92</v>
      </c>
      <c r="R9" t="s">
        <v>95</v>
      </c>
      <c r="S9">
        <v>3.4</v>
      </c>
      <c r="T9">
        <v>0.29899999999999999</v>
      </c>
      <c r="U9">
        <v>144</v>
      </c>
      <c r="V9">
        <v>2.81</v>
      </c>
      <c r="W9">
        <v>3.99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101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3.24</v>
      </c>
      <c r="S17">
        <f>S4</f>
        <v>3.68</v>
      </c>
      <c r="T17">
        <f>S6</f>
        <v>2.85</v>
      </c>
      <c r="U17">
        <f>S8</f>
        <v>3.45</v>
      </c>
    </row>
    <row r="18" spans="1:21" x14ac:dyDescent="0.3">
      <c r="A18" t="s">
        <v>15</v>
      </c>
      <c r="Q18" t="s">
        <v>92</v>
      </c>
      <c r="R18">
        <f>S3</f>
        <v>2.38</v>
      </c>
      <c r="S18">
        <f>S5</f>
        <v>2.2999999999999998</v>
      </c>
      <c r="T18">
        <f>S7</f>
        <v>2.36</v>
      </c>
      <c r="U18">
        <f>S9</f>
        <v>3.4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-0.75049999999999994</v>
      </c>
      <c r="B20">
        <v>-0.219</v>
      </c>
      <c r="C20">
        <v>-2.76E-2</v>
      </c>
      <c r="D20">
        <v>0.23119999999999999</v>
      </c>
      <c r="E20">
        <v>0.87370000000000003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27.855521</v>
      </c>
      <c r="C24">
        <v>9.4432240000000007</v>
      </c>
      <c r="D24">
        <v>2.95</v>
      </c>
      <c r="E24" s="1">
        <v>3.7100000000000002E-3</v>
      </c>
      <c r="F24" t="s">
        <v>102</v>
      </c>
    </row>
    <row r="25" spans="1:21" x14ac:dyDescent="0.3">
      <c r="A25" t="s">
        <v>36</v>
      </c>
      <c r="B25">
        <v>-4.2993920000000001</v>
      </c>
      <c r="C25">
        <v>13.354735</v>
      </c>
      <c r="D25">
        <v>-0.32200000000000001</v>
      </c>
      <c r="E25">
        <v>0.74797000000000002</v>
      </c>
    </row>
    <row r="26" spans="1:21" x14ac:dyDescent="0.3">
      <c r="A26" t="s">
        <v>37</v>
      </c>
      <c r="B26">
        <v>5.9581869999999997</v>
      </c>
      <c r="C26">
        <v>13.354735</v>
      </c>
      <c r="D26">
        <v>0.44600000000000001</v>
      </c>
      <c r="E26">
        <v>0.65615999999999997</v>
      </c>
    </row>
    <row r="27" spans="1:21" x14ac:dyDescent="0.3">
      <c r="A27" t="s">
        <v>38</v>
      </c>
      <c r="B27">
        <v>0.97473699999999996</v>
      </c>
      <c r="C27">
        <v>13.354735</v>
      </c>
      <c r="D27">
        <v>7.2999999999999995E-2</v>
      </c>
      <c r="E27">
        <v>0.94191999999999998</v>
      </c>
    </row>
    <row r="28" spans="1:21" x14ac:dyDescent="0.3">
      <c r="A28" t="s">
        <v>39</v>
      </c>
      <c r="B28">
        <v>8.2796939999999992</v>
      </c>
      <c r="C28">
        <v>13.354735</v>
      </c>
      <c r="D28">
        <v>0.62</v>
      </c>
      <c r="E28">
        <v>0.53625</v>
      </c>
    </row>
    <row r="29" spans="1:21" x14ac:dyDescent="0.3">
      <c r="A29" t="s">
        <v>8</v>
      </c>
      <c r="B29">
        <v>-0.15482799999999999</v>
      </c>
      <c r="C29">
        <v>5.7577999999999997E-2</v>
      </c>
      <c r="D29">
        <v>-2.6890000000000001</v>
      </c>
      <c r="E29" s="1">
        <v>8.0099999999999998E-3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-6.4579849999999999</v>
      </c>
      <c r="C31">
        <v>18.886448000000001</v>
      </c>
      <c r="D31">
        <v>-0.34200000000000003</v>
      </c>
      <c r="E31">
        <v>0.7329</v>
      </c>
    </row>
    <row r="32" spans="1:21" x14ac:dyDescent="0.3">
      <c r="A32" t="s">
        <v>43</v>
      </c>
      <c r="B32">
        <v>0.550064</v>
      </c>
      <c r="C32">
        <v>18.886448000000001</v>
      </c>
      <c r="D32">
        <v>2.9000000000000001E-2</v>
      </c>
      <c r="E32">
        <v>0.97680999999999996</v>
      </c>
    </row>
    <row r="33" spans="1:14" x14ac:dyDescent="0.3">
      <c r="A33" t="s">
        <v>44</v>
      </c>
      <c r="B33">
        <v>15.612757</v>
      </c>
      <c r="C33">
        <v>18.886448000000001</v>
      </c>
      <c r="D33">
        <v>0.82699999999999996</v>
      </c>
      <c r="E33">
        <v>0.40978999999999999</v>
      </c>
    </row>
    <row r="34" spans="1:14" x14ac:dyDescent="0.3">
      <c r="A34" t="s">
        <v>45</v>
      </c>
      <c r="B34">
        <v>2.1669000000000001E-2</v>
      </c>
      <c r="C34">
        <v>8.1428E-2</v>
      </c>
      <c r="D34">
        <v>0.26600000000000001</v>
      </c>
      <c r="E34">
        <v>0.79052999999999995</v>
      </c>
    </row>
    <row r="35" spans="1:14" x14ac:dyDescent="0.3">
      <c r="A35" t="s">
        <v>46</v>
      </c>
      <c r="B35">
        <v>-3.4700000000000002E-2</v>
      </c>
      <c r="C35">
        <v>8.1428E-2</v>
      </c>
      <c r="D35">
        <v>-0.42599999999999999</v>
      </c>
      <c r="E35">
        <v>0.67064000000000001</v>
      </c>
    </row>
    <row r="36" spans="1:14" x14ac:dyDescent="0.3">
      <c r="A36" t="s">
        <v>47</v>
      </c>
      <c r="B36">
        <v>-8.5699999999999995E-3</v>
      </c>
      <c r="C36">
        <v>8.1428E-2</v>
      </c>
      <c r="D36">
        <v>-0.105</v>
      </c>
      <c r="E36">
        <v>0.91632999999999998</v>
      </c>
    </row>
    <row r="37" spans="1:14" x14ac:dyDescent="0.3">
      <c r="A37" t="s">
        <v>48</v>
      </c>
      <c r="B37">
        <v>-5.0753E-2</v>
      </c>
      <c r="C37">
        <v>8.1428E-2</v>
      </c>
      <c r="D37">
        <v>-0.623</v>
      </c>
      <c r="E37">
        <v>0.53408999999999995</v>
      </c>
    </row>
    <row r="38" spans="1:14" x14ac:dyDescent="0.3">
      <c r="A38" t="s">
        <v>49</v>
      </c>
      <c r="B38">
        <v>3.7317000000000003E-2</v>
      </c>
      <c r="C38">
        <v>0.115157</v>
      </c>
      <c r="D38">
        <v>0.32400000000000001</v>
      </c>
      <c r="E38">
        <v>0.74636999999999998</v>
      </c>
    </row>
    <row r="39" spans="1:14" x14ac:dyDescent="0.3">
      <c r="A39" t="s">
        <v>50</v>
      </c>
      <c r="B39">
        <v>-1.1950000000000001E-3</v>
      </c>
      <c r="C39">
        <v>0.115157</v>
      </c>
      <c r="D39">
        <v>-0.01</v>
      </c>
      <c r="E39">
        <v>0.99173</v>
      </c>
    </row>
    <row r="40" spans="1:14" x14ac:dyDescent="0.3">
      <c r="A40" t="s">
        <v>51</v>
      </c>
      <c r="B40">
        <v>-9.3116000000000004E-2</v>
      </c>
      <c r="C40">
        <v>0.115157</v>
      </c>
      <c r="D40">
        <v>-0.80900000000000005</v>
      </c>
      <c r="E40">
        <v>0.42008000000000001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A0CB-4B4B-46F9-A2FF-9F1F2DC6943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15.872999999999999</v>
      </c>
      <c r="D2">
        <v>15.872999999999999</v>
      </c>
      <c r="E2">
        <v>206.44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1.97</v>
      </c>
      <c r="T2">
        <v>6.2E-2</v>
      </c>
      <c r="U2">
        <v>144</v>
      </c>
      <c r="V2">
        <v>1.85</v>
      </c>
      <c r="W2">
        <v>2.09</v>
      </c>
    </row>
    <row r="3" spans="1:23" x14ac:dyDescent="0.3">
      <c r="A3" t="s">
        <v>7</v>
      </c>
      <c r="B3">
        <v>3</v>
      </c>
      <c r="C3">
        <v>1.708</v>
      </c>
      <c r="D3">
        <v>0.56899999999999995</v>
      </c>
      <c r="E3">
        <v>7.4059999999999997</v>
      </c>
      <c r="F3" s="1">
        <v>1.2E-4</v>
      </c>
      <c r="G3" t="s">
        <v>35</v>
      </c>
      <c r="Q3" t="s">
        <v>92</v>
      </c>
      <c r="R3" t="s">
        <v>91</v>
      </c>
      <c r="S3">
        <v>1.2</v>
      </c>
      <c r="T3">
        <v>6.2E-2</v>
      </c>
      <c r="U3">
        <v>144</v>
      </c>
      <c r="V3">
        <v>1.08</v>
      </c>
      <c r="W3">
        <v>1.32</v>
      </c>
    </row>
    <row r="4" spans="1:23" x14ac:dyDescent="0.3">
      <c r="A4" t="s">
        <v>8</v>
      </c>
      <c r="B4">
        <v>1</v>
      </c>
      <c r="C4">
        <v>1.323</v>
      </c>
      <c r="D4">
        <v>1.323</v>
      </c>
      <c r="E4">
        <v>17.210999999999999</v>
      </c>
      <c r="F4" s="1">
        <v>5.6900000000000001E-5</v>
      </c>
      <c r="G4" s="1" t="s">
        <v>35</v>
      </c>
      <c r="Q4" t="s">
        <v>90</v>
      </c>
      <c r="R4" t="s">
        <v>93</v>
      </c>
      <c r="S4">
        <v>2.12</v>
      </c>
      <c r="T4">
        <v>6.2E-2</v>
      </c>
      <c r="U4">
        <v>144</v>
      </c>
      <c r="V4">
        <v>2</v>
      </c>
      <c r="W4">
        <v>2.2400000000000002</v>
      </c>
    </row>
    <row r="5" spans="1:23" x14ac:dyDescent="0.3">
      <c r="A5" t="s">
        <v>80</v>
      </c>
      <c r="B5">
        <v>3</v>
      </c>
      <c r="C5">
        <v>1.83</v>
      </c>
      <c r="D5">
        <v>0.61</v>
      </c>
      <c r="E5">
        <v>7.9329999999999998</v>
      </c>
      <c r="F5" s="1">
        <v>6.2100000000000005E-5</v>
      </c>
      <c r="G5" t="s">
        <v>35</v>
      </c>
      <c r="Q5" t="s">
        <v>92</v>
      </c>
      <c r="R5" t="s">
        <v>93</v>
      </c>
      <c r="S5">
        <v>1.23</v>
      </c>
      <c r="T5">
        <v>6.2E-2</v>
      </c>
      <c r="U5">
        <v>144</v>
      </c>
      <c r="V5">
        <v>1.1100000000000001</v>
      </c>
      <c r="W5">
        <v>1.36</v>
      </c>
    </row>
    <row r="6" spans="1:23" x14ac:dyDescent="0.3">
      <c r="A6" t="s">
        <v>81</v>
      </c>
      <c r="B6">
        <v>1</v>
      </c>
      <c r="C6">
        <v>0.38500000000000001</v>
      </c>
      <c r="D6">
        <v>0.38500000000000001</v>
      </c>
      <c r="E6">
        <v>5.008</v>
      </c>
      <c r="F6">
        <v>2.6759999999999999E-2</v>
      </c>
      <c r="G6" t="s">
        <v>6</v>
      </c>
      <c r="Q6" t="s">
        <v>90</v>
      </c>
      <c r="R6" t="s">
        <v>94</v>
      </c>
      <c r="S6">
        <v>1.57</v>
      </c>
      <c r="T6">
        <v>6.2E-2</v>
      </c>
      <c r="U6">
        <v>144</v>
      </c>
      <c r="V6">
        <v>1.45</v>
      </c>
      <c r="W6">
        <v>1.69</v>
      </c>
    </row>
    <row r="7" spans="1:23" x14ac:dyDescent="0.3">
      <c r="A7" t="s">
        <v>82</v>
      </c>
      <c r="B7">
        <v>3</v>
      </c>
      <c r="C7">
        <v>2.1999999999999999E-2</v>
      </c>
      <c r="D7">
        <v>7.0000000000000001E-3</v>
      </c>
      <c r="E7">
        <v>9.5000000000000001E-2</v>
      </c>
      <c r="F7">
        <v>0.96291000000000004</v>
      </c>
      <c r="Q7" t="s">
        <v>92</v>
      </c>
      <c r="R7" t="s">
        <v>94</v>
      </c>
      <c r="S7">
        <v>1.23</v>
      </c>
      <c r="T7">
        <v>6.2E-2</v>
      </c>
      <c r="U7">
        <v>144</v>
      </c>
      <c r="V7">
        <v>1.1100000000000001</v>
      </c>
      <c r="W7">
        <v>1.36</v>
      </c>
    </row>
    <row r="8" spans="1:23" x14ac:dyDescent="0.3">
      <c r="A8" t="s">
        <v>83</v>
      </c>
      <c r="B8">
        <v>3</v>
      </c>
      <c r="C8">
        <v>0.09</v>
      </c>
      <c r="D8">
        <v>0.03</v>
      </c>
      <c r="E8">
        <v>0.39200000000000002</v>
      </c>
      <c r="F8">
        <v>0.75914000000000004</v>
      </c>
      <c r="Q8" t="s">
        <v>90</v>
      </c>
      <c r="R8" t="s">
        <v>95</v>
      </c>
      <c r="S8">
        <v>1.89</v>
      </c>
      <c r="T8">
        <v>6.2E-2</v>
      </c>
      <c r="U8">
        <v>144</v>
      </c>
      <c r="V8">
        <v>1.76</v>
      </c>
      <c r="W8">
        <v>2.0099999999999998</v>
      </c>
    </row>
    <row r="9" spans="1:23" x14ac:dyDescent="0.3">
      <c r="A9" t="s">
        <v>84</v>
      </c>
      <c r="B9">
        <v>144</v>
      </c>
      <c r="C9">
        <v>11.071999999999999</v>
      </c>
      <c r="D9">
        <v>7.6999999999999999E-2</v>
      </c>
      <c r="Q9" t="s">
        <v>92</v>
      </c>
      <c r="R9" t="s">
        <v>95</v>
      </c>
      <c r="S9">
        <v>1.36</v>
      </c>
      <c r="T9">
        <v>6.2E-2</v>
      </c>
      <c r="U9">
        <v>144</v>
      </c>
      <c r="V9">
        <v>1.23</v>
      </c>
      <c r="W9">
        <v>1.48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1.97</v>
      </c>
      <c r="S17">
        <f>S4</f>
        <v>2.12</v>
      </c>
      <c r="T17">
        <f>S6</f>
        <v>1.57</v>
      </c>
      <c r="U17">
        <f>S8</f>
        <v>1.89</v>
      </c>
    </row>
    <row r="18" spans="1:21" x14ac:dyDescent="0.3">
      <c r="A18" t="s">
        <v>15</v>
      </c>
      <c r="Q18" t="s">
        <v>92</v>
      </c>
      <c r="R18">
        <f>S3</f>
        <v>1.2</v>
      </c>
      <c r="S18">
        <f>S5</f>
        <v>1.23</v>
      </c>
      <c r="T18">
        <f>S7</f>
        <v>1.23</v>
      </c>
      <c r="U18">
        <f>S9</f>
        <v>1.36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-0.49822</v>
      </c>
      <c r="B20">
        <v>-0.18693000000000001</v>
      </c>
      <c r="C20">
        <v>-6.2359999999999999E-2</v>
      </c>
      <c r="D20">
        <v>0.15386</v>
      </c>
      <c r="E20">
        <v>0.80733999999999995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-17.214860000000002</v>
      </c>
      <c r="C24">
        <v>7.4098699999999997</v>
      </c>
      <c r="D24">
        <v>-2.323</v>
      </c>
      <c r="E24" s="1">
        <v>2.1600000000000001E-2</v>
      </c>
      <c r="F24" t="s">
        <v>6</v>
      </c>
    </row>
    <row r="25" spans="1:21" x14ac:dyDescent="0.3">
      <c r="A25" t="s">
        <v>36</v>
      </c>
      <c r="B25">
        <v>19.38345</v>
      </c>
      <c r="C25">
        <v>10.47913</v>
      </c>
      <c r="D25">
        <v>1.85</v>
      </c>
      <c r="E25">
        <v>6.6400000000000001E-2</v>
      </c>
      <c r="F25" t="s">
        <v>98</v>
      </c>
    </row>
    <row r="26" spans="1:21" x14ac:dyDescent="0.3">
      <c r="A26" t="s">
        <v>37</v>
      </c>
      <c r="B26">
        <v>4.04671</v>
      </c>
      <c r="C26">
        <v>10.47913</v>
      </c>
      <c r="D26">
        <v>0.38600000000000001</v>
      </c>
      <c r="E26">
        <v>0.69989999999999997</v>
      </c>
    </row>
    <row r="27" spans="1:21" x14ac:dyDescent="0.3">
      <c r="A27" t="s">
        <v>38</v>
      </c>
      <c r="B27">
        <v>3.4722</v>
      </c>
      <c r="C27">
        <v>10.47913</v>
      </c>
      <c r="D27">
        <v>0.33100000000000002</v>
      </c>
      <c r="E27">
        <v>0.7409</v>
      </c>
    </row>
    <row r="28" spans="1:21" x14ac:dyDescent="0.3">
      <c r="A28" t="s">
        <v>39</v>
      </c>
      <c r="B28">
        <v>1.9607600000000001</v>
      </c>
      <c r="C28">
        <v>10.47913</v>
      </c>
      <c r="D28">
        <v>0.187</v>
      </c>
      <c r="E28">
        <v>0.8518</v>
      </c>
    </row>
    <row r="29" spans="1:21" x14ac:dyDescent="0.3">
      <c r="A29" t="s">
        <v>8</v>
      </c>
      <c r="B29">
        <v>0.11352</v>
      </c>
      <c r="C29">
        <v>4.3839999999999997E-2</v>
      </c>
      <c r="D29">
        <v>2.589</v>
      </c>
      <c r="E29" s="1">
        <v>1.06E-2</v>
      </c>
      <c r="F29" t="s">
        <v>6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-10.95243</v>
      </c>
      <c r="C31">
        <v>14.81973</v>
      </c>
      <c r="D31">
        <v>-0.73899999999999999</v>
      </c>
      <c r="E31">
        <v>0.46110000000000001</v>
      </c>
    </row>
    <row r="32" spans="1:21" x14ac:dyDescent="0.3">
      <c r="A32" t="s">
        <v>43</v>
      </c>
      <c r="B32">
        <v>-15.12787</v>
      </c>
      <c r="C32">
        <v>14.81973</v>
      </c>
      <c r="D32">
        <v>-1.0209999999999999</v>
      </c>
      <c r="E32">
        <v>0.30909999999999999</v>
      </c>
    </row>
    <row r="33" spans="1:14" x14ac:dyDescent="0.3">
      <c r="A33" t="s">
        <v>44</v>
      </c>
      <c r="B33">
        <v>-7.0721299999999996</v>
      </c>
      <c r="C33">
        <v>14.81973</v>
      </c>
      <c r="D33">
        <v>-0.47699999999999998</v>
      </c>
      <c r="E33">
        <v>0.63390000000000002</v>
      </c>
    </row>
    <row r="34" spans="1:14" x14ac:dyDescent="0.3">
      <c r="A34" t="s">
        <v>45</v>
      </c>
      <c r="B34">
        <v>-0.11926</v>
      </c>
      <c r="C34">
        <v>6.2E-2</v>
      </c>
      <c r="D34">
        <v>-1.923</v>
      </c>
      <c r="E34">
        <v>5.6399999999999999E-2</v>
      </c>
      <c r="F34" t="s">
        <v>98</v>
      </c>
    </row>
    <row r="35" spans="1:14" x14ac:dyDescent="0.3">
      <c r="A35" t="s">
        <v>46</v>
      </c>
      <c r="B35">
        <v>-2.307E-2</v>
      </c>
      <c r="C35">
        <v>6.2E-2</v>
      </c>
      <c r="D35">
        <v>-0.372</v>
      </c>
      <c r="E35">
        <v>0.71040000000000003</v>
      </c>
    </row>
    <row r="36" spans="1:14" x14ac:dyDescent="0.3">
      <c r="A36" t="s">
        <v>47</v>
      </c>
      <c r="B36">
        <v>-2.2929999999999999E-2</v>
      </c>
      <c r="C36">
        <v>6.2E-2</v>
      </c>
      <c r="D36">
        <v>-0.37</v>
      </c>
      <c r="E36">
        <v>0.71209999999999996</v>
      </c>
    </row>
    <row r="37" spans="1:14" x14ac:dyDescent="0.3">
      <c r="A37" t="s">
        <v>48</v>
      </c>
      <c r="B37">
        <v>-1.21E-2</v>
      </c>
      <c r="C37">
        <v>6.2E-2</v>
      </c>
      <c r="D37">
        <v>-0.19500000000000001</v>
      </c>
      <c r="E37">
        <v>0.84550000000000003</v>
      </c>
    </row>
    <row r="38" spans="1:14" x14ac:dyDescent="0.3">
      <c r="A38" t="s">
        <v>49</v>
      </c>
      <c r="B38">
        <v>6.4140000000000003E-2</v>
      </c>
      <c r="C38">
        <v>8.7690000000000004E-2</v>
      </c>
      <c r="D38">
        <v>0.73099999999999998</v>
      </c>
      <c r="E38">
        <v>0.4657</v>
      </c>
    </row>
    <row r="39" spans="1:14" x14ac:dyDescent="0.3">
      <c r="A39" t="s">
        <v>50</v>
      </c>
      <c r="B39">
        <v>9.2109999999999997E-2</v>
      </c>
      <c r="C39">
        <v>8.7690000000000004E-2</v>
      </c>
      <c r="D39">
        <v>1.05</v>
      </c>
      <c r="E39">
        <v>0.29530000000000001</v>
      </c>
    </row>
    <row r="40" spans="1:14" x14ac:dyDescent="0.3">
      <c r="A40" t="s">
        <v>51</v>
      </c>
      <c r="B40">
        <v>4.3279999999999999E-2</v>
      </c>
      <c r="C40">
        <v>8.7690000000000004E-2</v>
      </c>
      <c r="D40">
        <v>0.49399999999999999</v>
      </c>
      <c r="E40">
        <v>0.62239999999999995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FD7-4873-4A29-B7F8-9EAA899C10E2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22.106000000000002</v>
      </c>
      <c r="D2">
        <v>22.106000000000002</v>
      </c>
      <c r="E2">
        <v>187.89400000000001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2.41</v>
      </c>
      <c r="T2">
        <v>7.6700000000000004E-2</v>
      </c>
      <c r="U2">
        <v>144</v>
      </c>
      <c r="V2">
        <v>2.2599999999999998</v>
      </c>
      <c r="W2">
        <v>2.56</v>
      </c>
    </row>
    <row r="3" spans="1:23" x14ac:dyDescent="0.3">
      <c r="A3" t="s">
        <v>7</v>
      </c>
      <c r="B3">
        <v>3</v>
      </c>
      <c r="C3">
        <v>2.7749999999999999</v>
      </c>
      <c r="D3">
        <v>0.92500000000000004</v>
      </c>
      <c r="E3">
        <v>7.8620000000000001</v>
      </c>
      <c r="F3" s="1">
        <v>6.7899999999999997E-5</v>
      </c>
      <c r="G3" t="s">
        <v>35</v>
      </c>
      <c r="Q3" t="s">
        <v>92</v>
      </c>
      <c r="R3" t="s">
        <v>91</v>
      </c>
      <c r="S3">
        <v>1.45</v>
      </c>
      <c r="T3">
        <v>7.6700000000000004E-2</v>
      </c>
      <c r="U3">
        <v>144</v>
      </c>
      <c r="V3">
        <v>1.3</v>
      </c>
      <c r="W3">
        <v>1.6</v>
      </c>
    </row>
    <row r="4" spans="1:23" x14ac:dyDescent="0.3">
      <c r="A4" t="s">
        <v>8</v>
      </c>
      <c r="B4">
        <v>1</v>
      </c>
      <c r="C4">
        <v>3.2519999999999998</v>
      </c>
      <c r="D4">
        <v>3.2519999999999998</v>
      </c>
      <c r="E4">
        <v>27.638000000000002</v>
      </c>
      <c r="F4" s="1">
        <v>5.1799999999999995E-7</v>
      </c>
      <c r="G4" s="1" t="s">
        <v>35</v>
      </c>
      <c r="Q4" t="s">
        <v>90</v>
      </c>
      <c r="R4" t="s">
        <v>93</v>
      </c>
      <c r="S4">
        <v>2.64</v>
      </c>
      <c r="T4">
        <v>7.6700000000000004E-2</v>
      </c>
      <c r="U4">
        <v>144</v>
      </c>
      <c r="V4">
        <v>2.4900000000000002</v>
      </c>
      <c r="W4">
        <v>2.79</v>
      </c>
    </row>
    <row r="5" spans="1:23" x14ac:dyDescent="0.3">
      <c r="A5" t="s">
        <v>80</v>
      </c>
      <c r="B5">
        <v>3</v>
      </c>
      <c r="C5">
        <v>3.2879999999999998</v>
      </c>
      <c r="D5">
        <v>1.0960000000000001</v>
      </c>
      <c r="E5">
        <v>9.3170000000000002</v>
      </c>
      <c r="F5" s="1">
        <v>1.1399999999999999E-5</v>
      </c>
      <c r="G5" t="s">
        <v>35</v>
      </c>
      <c r="Q5" t="s">
        <v>92</v>
      </c>
      <c r="R5" t="s">
        <v>93</v>
      </c>
      <c r="S5">
        <v>1.55</v>
      </c>
      <c r="T5">
        <v>7.6700000000000004E-2</v>
      </c>
      <c r="U5">
        <v>144</v>
      </c>
      <c r="V5">
        <v>1.4</v>
      </c>
      <c r="W5">
        <v>1.7</v>
      </c>
    </row>
    <row r="6" spans="1:23" x14ac:dyDescent="0.3">
      <c r="A6" t="s">
        <v>81</v>
      </c>
      <c r="B6">
        <v>1</v>
      </c>
      <c r="C6">
        <v>0.34200000000000003</v>
      </c>
      <c r="D6">
        <v>0.34200000000000003</v>
      </c>
      <c r="E6">
        <v>2.9060000000000001</v>
      </c>
      <c r="F6">
        <v>9.0399999999999994E-2</v>
      </c>
      <c r="G6" t="s">
        <v>98</v>
      </c>
      <c r="Q6" t="s">
        <v>90</v>
      </c>
      <c r="R6" t="s">
        <v>94</v>
      </c>
      <c r="S6">
        <v>2.0099999999999998</v>
      </c>
      <c r="T6">
        <v>7.6700000000000004E-2</v>
      </c>
      <c r="U6">
        <v>144</v>
      </c>
      <c r="V6">
        <v>1.86</v>
      </c>
      <c r="W6">
        <v>2.17</v>
      </c>
    </row>
    <row r="7" spans="1:23" x14ac:dyDescent="0.3">
      <c r="A7" t="s">
        <v>82</v>
      </c>
      <c r="B7">
        <v>3</v>
      </c>
      <c r="C7">
        <v>0.04</v>
      </c>
      <c r="D7">
        <v>1.2999999999999999E-2</v>
      </c>
      <c r="E7">
        <v>0.114</v>
      </c>
      <c r="F7">
        <v>0.95169999999999999</v>
      </c>
      <c r="Q7" t="s">
        <v>92</v>
      </c>
      <c r="R7" t="s">
        <v>94</v>
      </c>
      <c r="S7">
        <v>1.57</v>
      </c>
      <c r="T7">
        <v>7.6700000000000004E-2</v>
      </c>
      <c r="U7">
        <v>144</v>
      </c>
      <c r="V7">
        <v>1.42</v>
      </c>
      <c r="W7">
        <v>1.72</v>
      </c>
    </row>
    <row r="8" spans="1:23" x14ac:dyDescent="0.3">
      <c r="A8" t="s">
        <v>83</v>
      </c>
      <c r="B8">
        <v>3</v>
      </c>
      <c r="C8">
        <v>0.24399999999999999</v>
      </c>
      <c r="D8">
        <v>8.1000000000000003E-2</v>
      </c>
      <c r="E8">
        <v>0.69099999999999995</v>
      </c>
      <c r="F8">
        <v>0.55920000000000003</v>
      </c>
      <c r="Q8" t="s">
        <v>90</v>
      </c>
      <c r="R8" t="s">
        <v>95</v>
      </c>
      <c r="S8">
        <v>2.35</v>
      </c>
      <c r="T8">
        <v>7.6700000000000004E-2</v>
      </c>
      <c r="U8">
        <v>144</v>
      </c>
      <c r="V8">
        <v>2.2000000000000002</v>
      </c>
      <c r="W8">
        <v>2.5</v>
      </c>
    </row>
    <row r="9" spans="1:23" x14ac:dyDescent="0.3">
      <c r="A9" t="s">
        <v>84</v>
      </c>
      <c r="B9">
        <v>144</v>
      </c>
      <c r="C9">
        <v>16.942</v>
      </c>
      <c r="D9">
        <v>0.11799999999999999</v>
      </c>
      <c r="Q9" t="s">
        <v>92</v>
      </c>
      <c r="R9" t="s">
        <v>95</v>
      </c>
      <c r="S9">
        <v>1.88</v>
      </c>
      <c r="T9">
        <v>7.6700000000000004E-2</v>
      </c>
      <c r="U9">
        <v>144</v>
      </c>
      <c r="V9">
        <v>1.72</v>
      </c>
      <c r="W9">
        <v>2.0299999999999998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2.41</v>
      </c>
      <c r="S17">
        <f>S4</f>
        <v>2.64</v>
      </c>
      <c r="T17">
        <f>S6</f>
        <v>2.0099999999999998</v>
      </c>
      <c r="U17">
        <f>S8</f>
        <v>2.35</v>
      </c>
    </row>
    <row r="18" spans="1:21" x14ac:dyDescent="0.3">
      <c r="A18" t="s">
        <v>15</v>
      </c>
      <c r="Q18" t="s">
        <v>92</v>
      </c>
      <c r="R18">
        <f>S3</f>
        <v>1.45</v>
      </c>
      <c r="S18">
        <f>S5</f>
        <v>1.55</v>
      </c>
      <c r="T18">
        <f>S7</f>
        <v>1.57</v>
      </c>
      <c r="U18">
        <f>S9</f>
        <v>1.88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-0.67796000000000001</v>
      </c>
      <c r="B20">
        <v>-0.22811999999999999</v>
      </c>
      <c r="C20">
        <v>-1.9310000000000001E-2</v>
      </c>
      <c r="D20">
        <v>0.22317000000000001</v>
      </c>
      <c r="E20">
        <v>0.92071000000000003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-25.138079999999999</v>
      </c>
      <c r="C24">
        <v>9.4369700000000005</v>
      </c>
      <c r="D24">
        <v>-2.6640000000000001</v>
      </c>
      <c r="E24" s="1">
        <v>8.6099999999999996E-3</v>
      </c>
      <c r="F24" t="s">
        <v>102</v>
      </c>
    </row>
    <row r="25" spans="1:21" x14ac:dyDescent="0.3">
      <c r="A25" t="s">
        <v>36</v>
      </c>
      <c r="B25">
        <v>14.58389</v>
      </c>
      <c r="C25">
        <v>13.345890000000001</v>
      </c>
      <c r="D25">
        <v>1.093</v>
      </c>
      <c r="E25">
        <v>0.27632000000000001</v>
      </c>
    </row>
    <row r="26" spans="1:21" x14ac:dyDescent="0.3">
      <c r="A26" t="s">
        <v>37</v>
      </c>
      <c r="B26">
        <v>-3.2812999999999999</v>
      </c>
      <c r="C26">
        <v>13.345890000000001</v>
      </c>
      <c r="D26">
        <v>-0.246</v>
      </c>
      <c r="E26">
        <v>0.80613999999999997</v>
      </c>
    </row>
    <row r="27" spans="1:21" x14ac:dyDescent="0.3">
      <c r="A27" t="s">
        <v>38</v>
      </c>
      <c r="B27">
        <v>9.3750099999999996</v>
      </c>
      <c r="C27">
        <v>13.345890000000001</v>
      </c>
      <c r="D27">
        <v>0.70199999999999996</v>
      </c>
      <c r="E27">
        <v>0.48352000000000001</v>
      </c>
    </row>
    <row r="28" spans="1:21" x14ac:dyDescent="0.3">
      <c r="A28" t="s">
        <v>39</v>
      </c>
      <c r="B28">
        <v>10.96879</v>
      </c>
      <c r="C28">
        <v>13.345890000000001</v>
      </c>
      <c r="D28">
        <v>0.82199999999999995</v>
      </c>
      <c r="E28">
        <v>0.41249999999999998</v>
      </c>
    </row>
    <row r="29" spans="1:21" x14ac:dyDescent="0.3">
      <c r="A29" t="s">
        <v>8</v>
      </c>
      <c r="B29">
        <v>0.15833</v>
      </c>
      <c r="C29">
        <v>5.423E-2</v>
      </c>
      <c r="D29">
        <v>2.919</v>
      </c>
      <c r="E29" s="1">
        <v>4.0699999999999998E-3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8.9131199999999993</v>
      </c>
      <c r="C31">
        <v>18.873940000000001</v>
      </c>
      <c r="D31">
        <v>0.47199999999999998</v>
      </c>
      <c r="E31">
        <v>0.63746999999999998</v>
      </c>
    </row>
    <row r="32" spans="1:21" x14ac:dyDescent="0.3">
      <c r="A32" t="s">
        <v>43</v>
      </c>
      <c r="B32">
        <v>-8.7476099999999999</v>
      </c>
      <c r="C32">
        <v>18.873940000000001</v>
      </c>
      <c r="D32">
        <v>-0.46300000000000002</v>
      </c>
      <c r="E32">
        <v>0.64371999999999996</v>
      </c>
    </row>
    <row r="33" spans="1:14" x14ac:dyDescent="0.3">
      <c r="A33" t="s">
        <v>44</v>
      </c>
      <c r="B33">
        <v>-15.97697</v>
      </c>
      <c r="C33">
        <v>18.873940000000001</v>
      </c>
      <c r="D33">
        <v>-0.84699999999999998</v>
      </c>
      <c r="E33">
        <v>0.39867000000000002</v>
      </c>
    </row>
    <row r="34" spans="1:14" x14ac:dyDescent="0.3">
      <c r="A34" t="s">
        <v>45</v>
      </c>
      <c r="B34">
        <v>-8.9359999999999995E-2</v>
      </c>
      <c r="C34">
        <v>7.6700000000000004E-2</v>
      </c>
      <c r="D34">
        <v>-1.165</v>
      </c>
      <c r="E34">
        <v>0.24593000000000001</v>
      </c>
    </row>
    <row r="35" spans="1:14" x14ac:dyDescent="0.3">
      <c r="A35" t="s">
        <v>46</v>
      </c>
      <c r="B35">
        <v>2.018E-2</v>
      </c>
      <c r="C35">
        <v>7.6700000000000004E-2</v>
      </c>
      <c r="D35">
        <v>0.26300000000000001</v>
      </c>
      <c r="E35">
        <v>0.79283000000000003</v>
      </c>
    </row>
    <row r="36" spans="1:14" x14ac:dyDescent="0.3">
      <c r="A36" t="s">
        <v>47</v>
      </c>
      <c r="B36">
        <v>-5.6160000000000002E-2</v>
      </c>
      <c r="C36">
        <v>7.6700000000000004E-2</v>
      </c>
      <c r="D36">
        <v>-0.73199999999999998</v>
      </c>
      <c r="E36">
        <v>0.46522000000000002</v>
      </c>
    </row>
    <row r="37" spans="1:14" x14ac:dyDescent="0.3">
      <c r="A37" t="s">
        <v>48</v>
      </c>
      <c r="B37">
        <v>-6.3380000000000006E-2</v>
      </c>
      <c r="C37">
        <v>7.6700000000000004E-2</v>
      </c>
      <c r="D37">
        <v>-0.82599999999999996</v>
      </c>
      <c r="E37">
        <v>0.40993000000000002</v>
      </c>
    </row>
    <row r="38" spans="1:14" x14ac:dyDescent="0.3">
      <c r="A38" t="s">
        <v>49</v>
      </c>
      <c r="B38">
        <v>-5.194E-2</v>
      </c>
      <c r="C38">
        <v>0.10847</v>
      </c>
      <c r="D38">
        <v>-0.47899999999999998</v>
      </c>
      <c r="E38">
        <v>0.63275999999999999</v>
      </c>
    </row>
    <row r="39" spans="1:14" x14ac:dyDescent="0.3">
      <c r="A39" t="s">
        <v>50</v>
      </c>
      <c r="B39">
        <v>5.3260000000000002E-2</v>
      </c>
      <c r="C39">
        <v>0.10847</v>
      </c>
      <c r="D39">
        <v>0.49099999999999999</v>
      </c>
      <c r="E39">
        <v>0.62417999999999996</v>
      </c>
    </row>
    <row r="40" spans="1:14" x14ac:dyDescent="0.3">
      <c r="A40" t="s">
        <v>51</v>
      </c>
      <c r="B40">
        <v>9.4630000000000006E-2</v>
      </c>
      <c r="C40">
        <v>0.10847</v>
      </c>
      <c r="D40">
        <v>0.872</v>
      </c>
      <c r="E40">
        <v>0.38442999999999999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EEA0-132C-4817-9278-360E491C0F3D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45.7</v>
      </c>
      <c r="D2">
        <v>45.7</v>
      </c>
      <c r="E2">
        <v>269.81599999999997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3.14</v>
      </c>
      <c r="T2">
        <v>9.1999999999999998E-2</v>
      </c>
      <c r="U2">
        <v>144</v>
      </c>
      <c r="V2">
        <v>2.96</v>
      </c>
      <c r="W2">
        <v>3.32</v>
      </c>
    </row>
    <row r="3" spans="1:23" x14ac:dyDescent="0.3">
      <c r="A3" t="s">
        <v>7</v>
      </c>
      <c r="B3">
        <v>3</v>
      </c>
      <c r="C3">
        <v>2.3199999999999998</v>
      </c>
      <c r="D3">
        <v>0.77</v>
      </c>
      <c r="E3">
        <v>4.5679999999999996</v>
      </c>
      <c r="F3" s="1">
        <v>4.3499999999999997E-3</v>
      </c>
      <c r="G3" t="s">
        <v>102</v>
      </c>
      <c r="Q3" t="s">
        <v>92</v>
      </c>
      <c r="R3" t="s">
        <v>91</v>
      </c>
      <c r="S3">
        <v>1.84</v>
      </c>
      <c r="T3">
        <v>9.1999999999999998E-2</v>
      </c>
      <c r="U3">
        <v>144</v>
      </c>
      <c r="V3">
        <v>1.66</v>
      </c>
      <c r="W3">
        <v>2.02</v>
      </c>
    </row>
    <row r="4" spans="1:23" x14ac:dyDescent="0.3">
      <c r="A4" t="s">
        <v>8</v>
      </c>
      <c r="B4">
        <v>1</v>
      </c>
      <c r="C4">
        <v>7.33</v>
      </c>
      <c r="D4">
        <v>7.33</v>
      </c>
      <c r="E4">
        <v>43.265000000000001</v>
      </c>
      <c r="F4" s="1">
        <v>8.2400000000000005E-10</v>
      </c>
      <c r="G4" s="1" t="s">
        <v>35</v>
      </c>
      <c r="Q4" t="s">
        <v>90</v>
      </c>
      <c r="R4" t="s">
        <v>93</v>
      </c>
      <c r="S4">
        <v>3.36</v>
      </c>
      <c r="T4">
        <v>9.1999999999999998E-2</v>
      </c>
      <c r="U4">
        <v>144</v>
      </c>
      <c r="V4">
        <v>3.18</v>
      </c>
      <c r="W4">
        <v>3.54</v>
      </c>
    </row>
    <row r="5" spans="1:23" x14ac:dyDescent="0.3">
      <c r="A5" t="s">
        <v>80</v>
      </c>
      <c r="B5">
        <v>3</v>
      </c>
      <c r="C5">
        <v>5.89</v>
      </c>
      <c r="D5">
        <v>1.96</v>
      </c>
      <c r="E5">
        <v>11.601000000000001</v>
      </c>
      <c r="F5" s="1">
        <v>7.4300000000000002E-7</v>
      </c>
      <c r="G5" t="s">
        <v>35</v>
      </c>
      <c r="Q5" t="s">
        <v>92</v>
      </c>
      <c r="R5" t="s">
        <v>93</v>
      </c>
      <c r="S5">
        <v>1.78</v>
      </c>
      <c r="T5">
        <v>9.1999999999999998E-2</v>
      </c>
      <c r="U5">
        <v>144</v>
      </c>
      <c r="V5">
        <v>1.6</v>
      </c>
      <c r="W5">
        <v>1.96</v>
      </c>
    </row>
    <row r="6" spans="1:23" x14ac:dyDescent="0.3">
      <c r="A6" t="s">
        <v>81</v>
      </c>
      <c r="B6">
        <v>1</v>
      </c>
      <c r="C6">
        <v>0.38</v>
      </c>
      <c r="D6">
        <v>0.38</v>
      </c>
      <c r="E6">
        <v>2.2269999999999999</v>
      </c>
      <c r="F6">
        <v>0.13783999999999999</v>
      </c>
      <c r="Q6" t="s">
        <v>90</v>
      </c>
      <c r="R6" t="s">
        <v>94</v>
      </c>
      <c r="S6">
        <v>2.61</v>
      </c>
      <c r="T6">
        <v>9.1999999999999998E-2</v>
      </c>
      <c r="U6">
        <v>144</v>
      </c>
      <c r="V6">
        <v>2.4300000000000002</v>
      </c>
      <c r="W6">
        <v>2.79</v>
      </c>
    </row>
    <row r="7" spans="1:23" x14ac:dyDescent="0.3">
      <c r="A7" t="s">
        <v>82</v>
      </c>
      <c r="B7">
        <v>3</v>
      </c>
      <c r="C7">
        <v>0.16</v>
      </c>
      <c r="D7">
        <v>0.05</v>
      </c>
      <c r="E7">
        <v>0.309</v>
      </c>
      <c r="F7">
        <v>0.81871000000000005</v>
      </c>
      <c r="Q7" t="s">
        <v>92</v>
      </c>
      <c r="R7" t="s">
        <v>94</v>
      </c>
      <c r="S7">
        <v>1.96</v>
      </c>
      <c r="T7">
        <v>9.1999999999999998E-2</v>
      </c>
      <c r="U7">
        <v>144</v>
      </c>
      <c r="V7">
        <v>1.78</v>
      </c>
      <c r="W7">
        <v>2.14</v>
      </c>
    </row>
    <row r="8" spans="1:23" x14ac:dyDescent="0.3">
      <c r="A8" t="s">
        <v>83</v>
      </c>
      <c r="B8">
        <v>3</v>
      </c>
      <c r="C8">
        <v>0.38</v>
      </c>
      <c r="D8">
        <v>0.13</v>
      </c>
      <c r="E8">
        <v>0.75</v>
      </c>
      <c r="F8">
        <v>0.52424000000000004</v>
      </c>
      <c r="Q8" t="s">
        <v>90</v>
      </c>
      <c r="R8" t="s">
        <v>95</v>
      </c>
      <c r="S8">
        <v>2.96</v>
      </c>
      <c r="T8">
        <v>9.1999999999999998E-2</v>
      </c>
      <c r="U8">
        <v>144</v>
      </c>
      <c r="V8">
        <v>2.78</v>
      </c>
      <c r="W8">
        <v>3.14</v>
      </c>
    </row>
    <row r="9" spans="1:23" x14ac:dyDescent="0.3">
      <c r="A9" t="s">
        <v>84</v>
      </c>
      <c r="B9">
        <v>144</v>
      </c>
      <c r="C9">
        <v>24.39</v>
      </c>
      <c r="D9">
        <v>0.17</v>
      </c>
      <c r="Q9" t="s">
        <v>92</v>
      </c>
      <c r="R9" t="s">
        <v>95</v>
      </c>
      <c r="S9">
        <v>2.21</v>
      </c>
      <c r="T9">
        <v>9.1999999999999998E-2</v>
      </c>
      <c r="U9">
        <v>144</v>
      </c>
      <c r="V9">
        <v>2.0299999999999998</v>
      </c>
      <c r="W9">
        <v>2.39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3.14</v>
      </c>
      <c r="S17">
        <f>S4</f>
        <v>3.36</v>
      </c>
      <c r="T17">
        <f>S6</f>
        <v>2.61</v>
      </c>
      <c r="U17">
        <f>S8</f>
        <v>2.96</v>
      </c>
    </row>
    <row r="18" spans="1:21" x14ac:dyDescent="0.3">
      <c r="A18" t="s">
        <v>15</v>
      </c>
      <c r="Q18" t="s">
        <v>92</v>
      </c>
      <c r="R18">
        <f>S3</f>
        <v>1.84</v>
      </c>
      <c r="S18">
        <f>S5</f>
        <v>1.78</v>
      </c>
      <c r="T18">
        <f>S7</f>
        <v>1.96</v>
      </c>
      <c r="U18">
        <f>S9</f>
        <v>2.21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-0.7782</v>
      </c>
      <c r="B20">
        <v>-0.29260000000000003</v>
      </c>
      <c r="C20">
        <v>-2.7199999999999998E-2</v>
      </c>
      <c r="D20">
        <v>0.29389999999999999</v>
      </c>
      <c r="E20">
        <v>1.1337999999999999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38.560056000000003</v>
      </c>
      <c r="C24">
        <v>11.647766000000001</v>
      </c>
      <c r="D24">
        <v>3.3109999999999999</v>
      </c>
      <c r="E24" s="1">
        <v>1.1800000000000001E-3</v>
      </c>
      <c r="F24" t="s">
        <v>102</v>
      </c>
    </row>
    <row r="25" spans="1:21" x14ac:dyDescent="0.3">
      <c r="A25" t="s">
        <v>36</v>
      </c>
      <c r="B25">
        <v>-18.911715000000001</v>
      </c>
      <c r="C25">
        <v>16.472428000000001</v>
      </c>
      <c r="D25">
        <v>-1.1479999999999999</v>
      </c>
      <c r="E25">
        <v>0.25284000000000001</v>
      </c>
    </row>
    <row r="26" spans="1:21" x14ac:dyDescent="0.3">
      <c r="A26" t="s">
        <v>37</v>
      </c>
      <c r="B26">
        <v>1.155537</v>
      </c>
      <c r="C26">
        <v>16.472428000000001</v>
      </c>
      <c r="D26">
        <v>7.0000000000000007E-2</v>
      </c>
      <c r="E26">
        <v>0.94416999999999995</v>
      </c>
    </row>
    <row r="27" spans="1:21" x14ac:dyDescent="0.3">
      <c r="A27" t="s">
        <v>38</v>
      </c>
      <c r="B27">
        <v>-5.4803649999999999</v>
      </c>
      <c r="C27">
        <v>16.472428000000001</v>
      </c>
      <c r="D27">
        <v>-0.33300000000000002</v>
      </c>
      <c r="E27">
        <v>0.73985000000000001</v>
      </c>
    </row>
    <row r="28" spans="1:21" x14ac:dyDescent="0.3">
      <c r="A28" t="s">
        <v>39</v>
      </c>
      <c r="B28">
        <v>-4.9207530000000004</v>
      </c>
      <c r="C28">
        <v>16.472428000000001</v>
      </c>
      <c r="D28">
        <v>-0.29899999999999999</v>
      </c>
      <c r="E28">
        <v>0.76558000000000004</v>
      </c>
    </row>
    <row r="29" spans="1:21" x14ac:dyDescent="0.3">
      <c r="A29" t="s">
        <v>8</v>
      </c>
      <c r="B29">
        <v>-0.19786699999999999</v>
      </c>
      <c r="C29">
        <v>6.5069000000000002E-2</v>
      </c>
      <c r="D29">
        <v>-3.0409999999999999</v>
      </c>
      <c r="E29" s="1">
        <v>2.8E-3</v>
      </c>
      <c r="F29" t="s">
        <v>102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-11.187919000000001</v>
      </c>
      <c r="C31">
        <v>23.295532000000001</v>
      </c>
      <c r="D31">
        <v>-0.48</v>
      </c>
      <c r="E31">
        <v>0.63177000000000005</v>
      </c>
    </row>
    <row r="32" spans="1:21" x14ac:dyDescent="0.3">
      <c r="A32" t="s">
        <v>43</v>
      </c>
      <c r="B32">
        <v>10.193527</v>
      </c>
      <c r="C32">
        <v>23.295532000000001</v>
      </c>
      <c r="D32">
        <v>0.438</v>
      </c>
      <c r="E32">
        <v>0.66234999999999999</v>
      </c>
    </row>
    <row r="33" spans="1:14" x14ac:dyDescent="0.3">
      <c r="A33" t="s">
        <v>44</v>
      </c>
      <c r="B33">
        <v>23.207674999999998</v>
      </c>
      <c r="C33">
        <v>23.295532000000001</v>
      </c>
      <c r="D33">
        <v>0.996</v>
      </c>
      <c r="E33">
        <v>0.32080999999999998</v>
      </c>
    </row>
    <row r="34" spans="1:14" x14ac:dyDescent="0.3">
      <c r="A34" t="s">
        <v>45</v>
      </c>
      <c r="B34">
        <v>9.8380999999999996E-2</v>
      </c>
      <c r="C34">
        <v>9.2022000000000007E-2</v>
      </c>
      <c r="D34">
        <v>1.069</v>
      </c>
      <c r="E34">
        <v>0.28681000000000001</v>
      </c>
    </row>
    <row r="35" spans="1:14" x14ac:dyDescent="0.3">
      <c r="A35" t="s">
        <v>46</v>
      </c>
      <c r="B35">
        <v>-5.2529999999999999E-3</v>
      </c>
      <c r="C35">
        <v>9.2022000000000007E-2</v>
      </c>
      <c r="D35">
        <v>-5.7000000000000002E-2</v>
      </c>
      <c r="E35">
        <v>0.95455999999999996</v>
      </c>
    </row>
    <row r="36" spans="1:14" x14ac:dyDescent="0.3">
      <c r="A36" t="s">
        <v>47</v>
      </c>
      <c r="B36">
        <v>2.7635E-2</v>
      </c>
      <c r="C36">
        <v>9.2022000000000007E-2</v>
      </c>
      <c r="D36">
        <v>0.3</v>
      </c>
      <c r="E36">
        <v>0.76437999999999995</v>
      </c>
    </row>
    <row r="37" spans="1:14" x14ac:dyDescent="0.3">
      <c r="A37" t="s">
        <v>48</v>
      </c>
      <c r="B37">
        <v>2.649E-2</v>
      </c>
      <c r="C37">
        <v>9.2022000000000007E-2</v>
      </c>
      <c r="D37">
        <v>0.28799999999999998</v>
      </c>
      <c r="E37">
        <v>0.77385999999999999</v>
      </c>
    </row>
    <row r="38" spans="1:14" x14ac:dyDescent="0.3">
      <c r="A38" t="s">
        <v>49</v>
      </c>
      <c r="B38">
        <v>6.0971999999999998E-2</v>
      </c>
      <c r="C38">
        <v>0.130139</v>
      </c>
      <c r="D38">
        <v>0.46899999999999997</v>
      </c>
      <c r="E38">
        <v>0.64012000000000002</v>
      </c>
    </row>
    <row r="39" spans="1:14" x14ac:dyDescent="0.3">
      <c r="A39" t="s">
        <v>50</v>
      </c>
      <c r="B39">
        <v>-5.3295000000000002E-2</v>
      </c>
      <c r="C39">
        <v>0.130139</v>
      </c>
      <c r="D39">
        <v>-0.41</v>
      </c>
      <c r="E39">
        <v>0.68276000000000003</v>
      </c>
    </row>
    <row r="40" spans="1:14" x14ac:dyDescent="0.3">
      <c r="A40" t="s">
        <v>51</v>
      </c>
      <c r="B40">
        <v>-0.12657299999999999</v>
      </c>
      <c r="C40">
        <v>0.130139</v>
      </c>
      <c r="D40">
        <v>-0.97299999999999998</v>
      </c>
      <c r="E40">
        <v>0.33238000000000001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C64-B5CF-4DA3-93F5-13C9A581BEA8}">
  <dimension ref="A1:W46"/>
  <sheetViews>
    <sheetView workbookViewId="0">
      <selection activeCell="R17" sqref="R17:U18"/>
    </sheetView>
  </sheetViews>
  <sheetFormatPr defaultRowHeight="14.4" x14ac:dyDescent="0.3"/>
  <cols>
    <col min="1" max="1" width="17.109375" customWidth="1"/>
    <col min="15" max="15" width="8.88671875" style="2"/>
  </cols>
  <sheetData>
    <row r="1" spans="1:23" x14ac:dyDescent="0.3">
      <c r="B1" t="s">
        <v>74</v>
      </c>
      <c r="C1" t="s">
        <v>75</v>
      </c>
      <c r="D1" t="s">
        <v>76</v>
      </c>
      <c r="E1" t="s">
        <v>77</v>
      </c>
      <c r="F1" t="s">
        <v>76</v>
      </c>
      <c r="G1" t="s">
        <v>78</v>
      </c>
      <c r="H1" t="s">
        <v>31</v>
      </c>
      <c r="I1" t="s">
        <v>79</v>
      </c>
      <c r="Q1" t="s">
        <v>5</v>
      </c>
      <c r="R1" t="s">
        <v>7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</row>
    <row r="2" spans="1:23" x14ac:dyDescent="0.3">
      <c r="A2" t="s">
        <v>5</v>
      </c>
      <c r="B2">
        <v>1</v>
      </c>
      <c r="C2">
        <v>25.33</v>
      </c>
      <c r="D2">
        <v>25.324999999999999</v>
      </c>
      <c r="E2">
        <v>112.325</v>
      </c>
      <c r="F2" t="s">
        <v>34</v>
      </c>
      <c r="G2" s="1">
        <v>2E-16</v>
      </c>
      <c r="H2" t="s">
        <v>35</v>
      </c>
      <c r="Q2" t="s">
        <v>90</v>
      </c>
      <c r="R2" t="s">
        <v>91</v>
      </c>
      <c r="S2">
        <v>2.73</v>
      </c>
      <c r="T2">
        <v>0.106</v>
      </c>
      <c r="U2">
        <v>144</v>
      </c>
      <c r="V2">
        <v>2.5299999999999998</v>
      </c>
      <c r="W2">
        <v>2.94</v>
      </c>
    </row>
    <row r="3" spans="1:23" x14ac:dyDescent="0.3">
      <c r="A3" t="s">
        <v>7</v>
      </c>
      <c r="B3">
        <v>3</v>
      </c>
      <c r="C3">
        <v>4.83</v>
      </c>
      <c r="D3">
        <v>1.609</v>
      </c>
      <c r="E3">
        <v>7.1379999999999999</v>
      </c>
      <c r="F3" s="1">
        <v>1.6699999999999999E-4</v>
      </c>
      <c r="G3" t="s">
        <v>35</v>
      </c>
      <c r="Q3" t="s">
        <v>92</v>
      </c>
      <c r="R3" t="s">
        <v>91</v>
      </c>
      <c r="S3">
        <v>1.49</v>
      </c>
      <c r="T3">
        <v>0.106</v>
      </c>
      <c r="U3">
        <v>144</v>
      </c>
      <c r="V3">
        <v>1.28</v>
      </c>
      <c r="W3">
        <v>1.7</v>
      </c>
    </row>
    <row r="4" spans="1:23" x14ac:dyDescent="0.3">
      <c r="A4" t="s">
        <v>8</v>
      </c>
      <c r="B4">
        <v>1</v>
      </c>
      <c r="C4">
        <v>8.43</v>
      </c>
      <c r="D4">
        <v>8.4280000000000008</v>
      </c>
      <c r="E4">
        <v>37.380000000000003</v>
      </c>
      <c r="F4" s="1">
        <v>8.6699999999999992E-9</v>
      </c>
      <c r="G4" s="1" t="s">
        <v>35</v>
      </c>
      <c r="Q4" t="s">
        <v>90</v>
      </c>
      <c r="R4" t="s">
        <v>93</v>
      </c>
      <c r="S4">
        <v>2.74</v>
      </c>
      <c r="T4">
        <v>0.106</v>
      </c>
      <c r="U4">
        <v>144</v>
      </c>
      <c r="V4">
        <v>2.5299999999999998</v>
      </c>
      <c r="W4">
        <v>2.95</v>
      </c>
    </row>
    <row r="5" spans="1:23" x14ac:dyDescent="0.3">
      <c r="A5" t="s">
        <v>80</v>
      </c>
      <c r="B5">
        <v>3</v>
      </c>
      <c r="C5">
        <v>13.86</v>
      </c>
      <c r="D5">
        <v>4.6189999999999998</v>
      </c>
      <c r="E5">
        <v>20.486999999999998</v>
      </c>
      <c r="F5" s="1">
        <v>4.1099999999999999E-11</v>
      </c>
      <c r="G5" t="s">
        <v>35</v>
      </c>
      <c r="Q5" t="s">
        <v>92</v>
      </c>
      <c r="R5" t="s">
        <v>93</v>
      </c>
      <c r="S5">
        <v>1.24</v>
      </c>
      <c r="T5">
        <v>0.106</v>
      </c>
      <c r="U5">
        <v>144</v>
      </c>
      <c r="V5">
        <v>1.03</v>
      </c>
      <c r="W5">
        <v>1.45</v>
      </c>
    </row>
    <row r="6" spans="1:23" x14ac:dyDescent="0.3">
      <c r="A6" t="s">
        <v>81</v>
      </c>
      <c r="B6">
        <v>1</v>
      </c>
      <c r="C6">
        <v>0.03</v>
      </c>
      <c r="D6">
        <v>2.9000000000000001E-2</v>
      </c>
      <c r="E6">
        <v>0.127</v>
      </c>
      <c r="F6">
        <v>0.72184499999999996</v>
      </c>
      <c r="Q6" t="s">
        <v>90</v>
      </c>
      <c r="R6" t="s">
        <v>94</v>
      </c>
      <c r="S6">
        <v>1.89</v>
      </c>
      <c r="T6">
        <v>0.106</v>
      </c>
      <c r="U6">
        <v>144</v>
      </c>
      <c r="V6">
        <v>1.68</v>
      </c>
      <c r="W6">
        <v>2.1</v>
      </c>
    </row>
    <row r="7" spans="1:23" x14ac:dyDescent="0.3">
      <c r="A7" t="s">
        <v>82</v>
      </c>
      <c r="B7">
        <v>3</v>
      </c>
      <c r="C7">
        <v>0.23</v>
      </c>
      <c r="D7">
        <v>7.8E-2</v>
      </c>
      <c r="E7">
        <v>0.34699999999999998</v>
      </c>
      <c r="F7">
        <v>0.79128299999999996</v>
      </c>
      <c r="Q7" t="s">
        <v>92</v>
      </c>
      <c r="R7" t="s">
        <v>94</v>
      </c>
      <c r="S7">
        <v>1.55</v>
      </c>
      <c r="T7">
        <v>0.106</v>
      </c>
      <c r="U7">
        <v>144</v>
      </c>
      <c r="V7">
        <v>1.34</v>
      </c>
      <c r="W7">
        <v>1.76</v>
      </c>
    </row>
    <row r="8" spans="1:23" x14ac:dyDescent="0.3">
      <c r="A8" t="s">
        <v>83</v>
      </c>
      <c r="B8">
        <v>3</v>
      </c>
      <c r="C8">
        <v>0.3</v>
      </c>
      <c r="D8">
        <v>0.1</v>
      </c>
      <c r="E8">
        <v>0.443</v>
      </c>
      <c r="F8">
        <v>0.72244900000000001</v>
      </c>
      <c r="Q8" t="s">
        <v>90</v>
      </c>
      <c r="R8" t="s">
        <v>95</v>
      </c>
      <c r="S8">
        <v>2.2200000000000002</v>
      </c>
      <c r="T8">
        <v>0.106</v>
      </c>
      <c r="U8">
        <v>144</v>
      </c>
      <c r="V8">
        <v>2.0099999999999998</v>
      </c>
      <c r="W8">
        <v>2.4300000000000002</v>
      </c>
    </row>
    <row r="9" spans="1:23" x14ac:dyDescent="0.3">
      <c r="A9" t="s">
        <v>84</v>
      </c>
      <c r="B9">
        <v>144</v>
      </c>
      <c r="C9">
        <v>32.47</v>
      </c>
      <c r="D9">
        <v>0.22500000000000001</v>
      </c>
      <c r="Q9" t="s">
        <v>92</v>
      </c>
      <c r="R9" t="s">
        <v>95</v>
      </c>
      <c r="S9">
        <v>2.12</v>
      </c>
      <c r="T9">
        <v>0.106</v>
      </c>
      <c r="U9">
        <v>144</v>
      </c>
      <c r="V9">
        <v>1.91</v>
      </c>
      <c r="W9">
        <v>2.33</v>
      </c>
    </row>
    <row r="10" spans="1:23" x14ac:dyDescent="0.3">
      <c r="A10" t="s">
        <v>52</v>
      </c>
    </row>
    <row r="11" spans="1:23" x14ac:dyDescent="0.3">
      <c r="A11" t="s">
        <v>53</v>
      </c>
      <c r="B11" t="s">
        <v>54</v>
      </c>
      <c r="C11">
        <v>0</v>
      </c>
      <c r="D11" t="s">
        <v>55</v>
      </c>
      <c r="E11">
        <v>1E-3</v>
      </c>
      <c r="F11" t="s">
        <v>56</v>
      </c>
      <c r="G11">
        <v>0.01</v>
      </c>
      <c r="H11" t="s">
        <v>57</v>
      </c>
      <c r="I11">
        <v>0.05</v>
      </c>
      <c r="J11" t="s">
        <v>58</v>
      </c>
      <c r="K11">
        <v>0.1</v>
      </c>
      <c r="L11" t="s">
        <v>59</v>
      </c>
      <c r="M11" t="s">
        <v>60</v>
      </c>
      <c r="N11">
        <v>1</v>
      </c>
    </row>
    <row r="14" spans="1:23" x14ac:dyDescent="0.3">
      <c r="A14" t="s">
        <v>0</v>
      </c>
    </row>
    <row r="15" spans="1:23" x14ac:dyDescent="0.3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6</v>
      </c>
      <c r="I15" t="s">
        <v>8</v>
      </c>
      <c r="J15" t="s">
        <v>9</v>
      </c>
      <c r="K15" t="s">
        <v>10</v>
      </c>
      <c r="L15" t="s">
        <v>11</v>
      </c>
    </row>
    <row r="16" spans="1:23" x14ac:dyDescent="0.3">
      <c r="B16" t="s">
        <v>12</v>
      </c>
      <c r="C16" t="s">
        <v>13</v>
      </c>
      <c r="D16" t="s">
        <v>2</v>
      </c>
      <c r="E16" t="s">
        <v>104</v>
      </c>
      <c r="R16" t="s">
        <v>91</v>
      </c>
      <c r="S16" t="s">
        <v>93</v>
      </c>
      <c r="T16" t="s">
        <v>94</v>
      </c>
      <c r="U16" t="s">
        <v>95</v>
      </c>
    </row>
    <row r="17" spans="1:21" x14ac:dyDescent="0.3">
      <c r="Q17" t="s">
        <v>90</v>
      </c>
      <c r="R17">
        <f>S2</f>
        <v>2.73</v>
      </c>
      <c r="S17">
        <f>S4</f>
        <v>2.74</v>
      </c>
      <c r="T17">
        <f>S6</f>
        <v>1.89</v>
      </c>
      <c r="U17">
        <f>S8</f>
        <v>2.2200000000000002</v>
      </c>
    </row>
    <row r="18" spans="1:21" x14ac:dyDescent="0.3">
      <c r="A18" t="s">
        <v>15</v>
      </c>
      <c r="Q18" t="s">
        <v>92</v>
      </c>
      <c r="R18">
        <f>S3</f>
        <v>1.49</v>
      </c>
      <c r="S18">
        <f>S5</f>
        <v>1.24</v>
      </c>
      <c r="T18">
        <f>S7</f>
        <v>1.55</v>
      </c>
      <c r="U18">
        <f>S9</f>
        <v>2.12</v>
      </c>
    </row>
    <row r="19" spans="1:21" x14ac:dyDescent="0.3">
      <c r="B19" t="s">
        <v>16</v>
      </c>
      <c r="C19" t="s">
        <v>17</v>
      </c>
      <c r="D19" t="s">
        <v>18</v>
      </c>
      <c r="E19" t="s">
        <v>19</v>
      </c>
      <c r="F19" t="s">
        <v>20</v>
      </c>
    </row>
    <row r="20" spans="1:21" x14ac:dyDescent="0.3">
      <c r="A20">
        <v>-0.94179000000000002</v>
      </c>
      <c r="B20">
        <v>-0.28032000000000001</v>
      </c>
      <c r="C20">
        <v>-5.638E-2</v>
      </c>
      <c r="D20">
        <v>0.24046999999999999</v>
      </c>
      <c r="E20">
        <v>1.7021500000000001</v>
      </c>
    </row>
    <row r="22" spans="1:21" x14ac:dyDescent="0.3">
      <c r="A22" t="s">
        <v>21</v>
      </c>
      <c r="B22" t="s">
        <v>10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</row>
    <row r="23" spans="1:21" x14ac:dyDescent="0.3"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21" x14ac:dyDescent="0.3">
      <c r="A24" t="s">
        <v>33</v>
      </c>
      <c r="B24">
        <v>18.196829999999999</v>
      </c>
      <c r="C24">
        <v>13.814579999999999</v>
      </c>
      <c r="D24">
        <v>1.3169999999999999</v>
      </c>
      <c r="E24" s="1">
        <v>0.19</v>
      </c>
    </row>
    <row r="25" spans="1:21" x14ac:dyDescent="0.3">
      <c r="A25" t="s">
        <v>36</v>
      </c>
      <c r="B25">
        <v>17.646260000000002</v>
      </c>
      <c r="C25">
        <v>19.536770000000001</v>
      </c>
      <c r="D25">
        <v>0.90300000000000002</v>
      </c>
      <c r="E25">
        <v>0.36799999999999999</v>
      </c>
    </row>
    <row r="26" spans="1:21" x14ac:dyDescent="0.3">
      <c r="A26" t="s">
        <v>37</v>
      </c>
      <c r="B26">
        <v>13.065759999999999</v>
      </c>
      <c r="C26">
        <v>19.536770000000001</v>
      </c>
      <c r="D26">
        <v>0.66900000000000004</v>
      </c>
      <c r="E26">
        <v>0.505</v>
      </c>
    </row>
    <row r="27" spans="1:21" x14ac:dyDescent="0.3">
      <c r="A27" t="s">
        <v>38</v>
      </c>
      <c r="B27">
        <v>9.9444300000000005</v>
      </c>
      <c r="C27">
        <v>19.536770000000001</v>
      </c>
      <c r="D27">
        <v>0.50900000000000001</v>
      </c>
      <c r="E27">
        <v>0.61199999999999999</v>
      </c>
    </row>
    <row r="28" spans="1:21" x14ac:dyDescent="0.3">
      <c r="A28" t="s">
        <v>39</v>
      </c>
      <c r="B28">
        <v>26.255299999999998</v>
      </c>
      <c r="C28">
        <v>19.536770000000001</v>
      </c>
      <c r="D28">
        <v>1.3440000000000001</v>
      </c>
      <c r="E28">
        <v>0.18099999999999999</v>
      </c>
    </row>
    <row r="29" spans="1:21" x14ac:dyDescent="0.3">
      <c r="A29" t="s">
        <v>8</v>
      </c>
      <c r="B29">
        <v>-8.4029999999999994E-2</v>
      </c>
      <c r="C29">
        <v>7.5079999999999994E-2</v>
      </c>
      <c r="D29">
        <v>-1.119</v>
      </c>
      <c r="E29" s="1">
        <v>0.26500000000000001</v>
      </c>
    </row>
    <row r="30" spans="1:21" x14ac:dyDescent="0.3">
      <c r="A30">
        <v>1</v>
      </c>
      <c r="B30" t="s">
        <v>11</v>
      </c>
      <c r="C30" t="s">
        <v>40</v>
      </c>
      <c r="D30" t="s">
        <v>41</v>
      </c>
      <c r="E30" t="s">
        <v>41</v>
      </c>
      <c r="F30" t="s">
        <v>41</v>
      </c>
      <c r="G30" t="s">
        <v>41</v>
      </c>
    </row>
    <row r="31" spans="1:21" x14ac:dyDescent="0.3">
      <c r="A31" t="s">
        <v>42</v>
      </c>
      <c r="B31">
        <v>-24.080639999999999</v>
      </c>
      <c r="C31">
        <v>27.629159999999999</v>
      </c>
      <c r="D31">
        <v>-0.872</v>
      </c>
      <c r="E31">
        <v>0.38500000000000001</v>
      </c>
    </row>
    <row r="32" spans="1:21" x14ac:dyDescent="0.3">
      <c r="A32" t="s">
        <v>43</v>
      </c>
      <c r="B32">
        <v>-8.6411800000000003</v>
      </c>
      <c r="C32">
        <v>27.629159999999999</v>
      </c>
      <c r="D32">
        <v>-0.313</v>
      </c>
      <c r="E32">
        <v>0.755</v>
      </c>
    </row>
    <row r="33" spans="1:14" x14ac:dyDescent="0.3">
      <c r="A33" t="s">
        <v>44</v>
      </c>
      <c r="B33">
        <v>-27.109179999999999</v>
      </c>
      <c r="C33">
        <v>27.629159999999999</v>
      </c>
      <c r="D33">
        <v>-0.98099999999999998</v>
      </c>
      <c r="E33">
        <v>0.32800000000000001</v>
      </c>
    </row>
    <row r="34" spans="1:14" x14ac:dyDescent="0.3">
      <c r="A34" t="s">
        <v>45</v>
      </c>
      <c r="B34">
        <v>-0.10265000000000001</v>
      </c>
      <c r="C34">
        <v>0.10617</v>
      </c>
      <c r="D34">
        <v>-0.96699999999999997</v>
      </c>
      <c r="E34">
        <v>0.33500000000000002</v>
      </c>
    </row>
    <row r="35" spans="1:14" x14ac:dyDescent="0.3">
      <c r="A35" t="s">
        <v>46</v>
      </c>
      <c r="B35">
        <v>-7.0980000000000001E-2</v>
      </c>
      <c r="C35">
        <v>0.10617</v>
      </c>
      <c r="D35">
        <v>-0.66900000000000004</v>
      </c>
      <c r="E35">
        <v>0.505</v>
      </c>
    </row>
    <row r="36" spans="1:14" x14ac:dyDescent="0.3">
      <c r="A36" t="s">
        <v>47</v>
      </c>
      <c r="B36">
        <v>-5.8650000000000001E-2</v>
      </c>
      <c r="C36">
        <v>0.10617</v>
      </c>
      <c r="D36">
        <v>-0.55200000000000005</v>
      </c>
      <c r="E36">
        <v>0.58199999999999996</v>
      </c>
    </row>
    <row r="37" spans="1:14" x14ac:dyDescent="0.3">
      <c r="A37" t="s">
        <v>48</v>
      </c>
      <c r="B37">
        <v>-0.14551</v>
      </c>
      <c r="C37">
        <v>0.10617</v>
      </c>
      <c r="D37">
        <v>-1.37</v>
      </c>
      <c r="E37">
        <v>0.17299999999999999</v>
      </c>
    </row>
    <row r="38" spans="1:14" x14ac:dyDescent="0.3">
      <c r="A38" t="s">
        <v>49</v>
      </c>
      <c r="B38">
        <v>0.12945999999999999</v>
      </c>
      <c r="C38">
        <v>0.15015000000000001</v>
      </c>
      <c r="D38">
        <v>0.86199999999999999</v>
      </c>
      <c r="E38">
        <v>0.39</v>
      </c>
    </row>
    <row r="39" spans="1:14" x14ac:dyDescent="0.3">
      <c r="A39" t="s">
        <v>50</v>
      </c>
      <c r="B39">
        <v>5.185E-2</v>
      </c>
      <c r="C39">
        <v>0.15015000000000001</v>
      </c>
      <c r="D39">
        <v>0.34499999999999997</v>
      </c>
      <c r="E39">
        <v>0.73</v>
      </c>
    </row>
    <row r="40" spans="1:14" x14ac:dyDescent="0.3">
      <c r="A40" t="s">
        <v>51</v>
      </c>
      <c r="B40">
        <v>0.15353</v>
      </c>
      <c r="C40">
        <v>0.15015000000000001</v>
      </c>
      <c r="D40">
        <v>1.022</v>
      </c>
      <c r="E40">
        <v>0.308</v>
      </c>
    </row>
    <row r="41" spans="1:14" x14ac:dyDescent="0.3">
      <c r="A41" t="s">
        <v>52</v>
      </c>
    </row>
    <row r="42" spans="1:14" x14ac:dyDescent="0.3">
      <c r="A42" t="s">
        <v>53</v>
      </c>
      <c r="B42" t="s">
        <v>54</v>
      </c>
      <c r="C42">
        <v>0</v>
      </c>
      <c r="D42" t="s">
        <v>55</v>
      </c>
      <c r="E42">
        <v>1E-3</v>
      </c>
      <c r="F42" t="s">
        <v>56</v>
      </c>
      <c r="G42">
        <v>0.01</v>
      </c>
      <c r="H42" t="s">
        <v>57</v>
      </c>
      <c r="I42">
        <v>0.05</v>
      </c>
      <c r="J42" t="s">
        <v>58</v>
      </c>
      <c r="K42">
        <v>0.1</v>
      </c>
      <c r="L42" t="s">
        <v>59</v>
      </c>
      <c r="M42" t="s">
        <v>60</v>
      </c>
      <c r="N42">
        <v>1</v>
      </c>
    </row>
    <row r="44" spans="1:14" x14ac:dyDescent="0.3">
      <c r="A44" t="s">
        <v>61</v>
      </c>
      <c r="B44" t="s">
        <v>62</v>
      </c>
      <c r="C44" t="s">
        <v>63</v>
      </c>
      <c r="D44">
        <v>0.36420000000000002</v>
      </c>
      <c r="E44" t="s">
        <v>64</v>
      </c>
      <c r="F44">
        <v>144</v>
      </c>
      <c r="G44" t="s">
        <v>65</v>
      </c>
      <c r="H44" t="s">
        <v>25</v>
      </c>
      <c r="I44" t="s">
        <v>66</v>
      </c>
    </row>
    <row r="45" spans="1:14" x14ac:dyDescent="0.3">
      <c r="A45" t="s">
        <v>67</v>
      </c>
      <c r="B45" t="s">
        <v>68</v>
      </c>
      <c r="C45" t="s">
        <v>103</v>
      </c>
      <c r="D45" t="s">
        <v>68</v>
      </c>
      <c r="E45">
        <v>0.60660000000000003</v>
      </c>
    </row>
    <row r="46" spans="1:14" x14ac:dyDescent="0.3">
      <c r="A46" t="s">
        <v>70</v>
      </c>
      <c r="B46">
        <v>17.350000000000001</v>
      </c>
      <c r="C46" t="s">
        <v>64</v>
      </c>
      <c r="D46">
        <v>15</v>
      </c>
      <c r="E46" t="s">
        <v>71</v>
      </c>
      <c r="F46">
        <v>144</v>
      </c>
      <c r="G46" t="s">
        <v>72</v>
      </c>
      <c r="H46" t="s">
        <v>73</v>
      </c>
      <c r="I46" t="s">
        <v>34</v>
      </c>
      <c r="J46" s="1">
        <v>2.2E-16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Whole Season</vt:lpstr>
      <vt:lpstr>Trend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2022-10-04T23:58:43Z</dcterms:modified>
</cp:coreProperties>
</file>