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yliua\Desktop\MP.June\Data\Processed\Sapflow\comparison\"/>
    </mc:Choice>
  </mc:AlternateContent>
  <xr:revisionPtr revIDLastSave="0" documentId="13_ncr:1_{D231BF1D-5238-4353-A330-2F4B3112CC9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E14" i="1" s="1"/>
  <c r="C14" i="1"/>
  <c r="D13" i="1"/>
  <c r="E13" i="1" s="1"/>
  <c r="C13" i="1"/>
</calcChain>
</file>

<file path=xl/sharedStrings.xml><?xml version="1.0" encoding="utf-8"?>
<sst xmlns="http://schemas.openxmlformats.org/spreadsheetml/2006/main" count="27" uniqueCount="25">
  <si>
    <t>Ford 2004</t>
  </si>
  <si>
    <t>Mine</t>
  </si>
  <si>
    <t>Mean Sapwood Area</t>
  </si>
  <si>
    <t>Mean Daytime sapflow</t>
  </si>
  <si>
    <t>Max Sapflow</t>
  </si>
  <si>
    <t>Min</t>
  </si>
  <si>
    <t>Age</t>
  </si>
  <si>
    <t>103–202</t>
  </si>
  <si>
    <t>doy</t>
  </si>
  <si>
    <t>182-212</t>
  </si>
  <si>
    <t>spacing</t>
  </si>
  <si>
    <t>3*3</t>
  </si>
  <si>
    <t>Comments</t>
  </si>
  <si>
    <t>cm3</t>
  </si>
  <si>
    <t>kg/L</t>
  </si>
  <si>
    <t>m</t>
  </si>
  <si>
    <t>4.42*3.66</t>
  </si>
  <si>
    <t>1.47*3.7</t>
  </si>
  <si>
    <t>Maier et al. 2017</t>
  </si>
  <si>
    <t>g/cm2/day</t>
  </si>
  <si>
    <t>1.8* 4.3</t>
  </si>
  <si>
    <t>1-365</t>
  </si>
  <si>
    <t>15.2 L</t>
  </si>
  <si>
    <t>250 tpa density</t>
  </si>
  <si>
    <t>750 tpa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</si>
</sst>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A12" sqref="A12:XFD12"/>
    </sheetView>
  </sheetViews>
  <sheetFormatPr defaultRowHeight="14.4" x14ac:dyDescent="0.3"/>
  <cols>
    <col min="1" max="1" width="21.33203125" customWidth="1"/>
  </cols>
  <sheetData>
    <row r="1" spans="1:8" x14ac:dyDescent="0.3">
      <c r="B1" t="s">
        <v>1</v>
      </c>
      <c r="C1" t="s">
        <v>0</v>
      </c>
      <c r="D1" t="s">
        <v>12</v>
      </c>
      <c r="G1" t="s">
        <v>18</v>
      </c>
    </row>
    <row r="2" spans="1:8" x14ac:dyDescent="0.3">
      <c r="A2" t="s">
        <v>6</v>
      </c>
      <c r="B2">
        <v>9</v>
      </c>
      <c r="C2">
        <v>32</v>
      </c>
      <c r="G2">
        <v>9</v>
      </c>
    </row>
    <row r="3" spans="1:8" x14ac:dyDescent="0.3">
      <c r="A3" t="s">
        <v>8</v>
      </c>
      <c r="B3" t="s">
        <v>9</v>
      </c>
      <c r="C3" t="s">
        <v>7</v>
      </c>
      <c r="G3" t="s">
        <v>21</v>
      </c>
    </row>
    <row r="4" spans="1:8" x14ac:dyDescent="0.3">
      <c r="A4" t="s">
        <v>10</v>
      </c>
      <c r="B4" t="s">
        <v>16</v>
      </c>
      <c r="C4" t="s">
        <v>11</v>
      </c>
      <c r="D4" t="s">
        <v>15</v>
      </c>
      <c r="G4" t="s">
        <v>20</v>
      </c>
    </row>
    <row r="5" spans="1:8" x14ac:dyDescent="0.3">
      <c r="B5" t="s">
        <v>17</v>
      </c>
    </row>
    <row r="6" spans="1:8" x14ac:dyDescent="0.3">
      <c r="A6" t="s">
        <v>2</v>
      </c>
      <c r="B6">
        <v>198.72516772325346</v>
      </c>
      <c r="C6">
        <v>754.9</v>
      </c>
      <c r="D6" t="s">
        <v>13</v>
      </c>
      <c r="G6">
        <v>125.6</v>
      </c>
    </row>
    <row r="7" spans="1:8" x14ac:dyDescent="0.3">
      <c r="A7" t="s">
        <v>4</v>
      </c>
      <c r="B7">
        <v>66.639279711724086</v>
      </c>
      <c r="C7">
        <v>125.03</v>
      </c>
      <c r="D7" t="s">
        <v>14</v>
      </c>
    </row>
    <row r="8" spans="1:8" x14ac:dyDescent="0.3">
      <c r="A8" t="s">
        <v>5</v>
      </c>
      <c r="B8">
        <v>2.626966152614898</v>
      </c>
      <c r="C8">
        <v>28.46</v>
      </c>
      <c r="D8" t="s">
        <v>14</v>
      </c>
      <c r="G8">
        <v>400</v>
      </c>
      <c r="H8" t="s">
        <v>19</v>
      </c>
    </row>
    <row r="9" spans="1:8" x14ac:dyDescent="0.3">
      <c r="A9" t="s">
        <v>3</v>
      </c>
      <c r="B9">
        <v>22.343790020479581</v>
      </c>
      <c r="C9">
        <v>80.91</v>
      </c>
      <c r="D9" t="s">
        <v>14</v>
      </c>
      <c r="G9">
        <v>105.8</v>
      </c>
      <c r="H9" t="s">
        <v>22</v>
      </c>
    </row>
    <row r="13" spans="1:8" x14ac:dyDescent="0.3">
      <c r="A13" t="s">
        <v>23</v>
      </c>
      <c r="C13">
        <f>5*3.66</f>
        <v>18.3</v>
      </c>
      <c r="D13">
        <f>5*4.42</f>
        <v>22.1</v>
      </c>
      <c r="E13">
        <f>D13*C13</f>
        <v>404.43000000000006</v>
      </c>
    </row>
    <row r="14" spans="1:8" x14ac:dyDescent="0.3">
      <c r="A14" t="s">
        <v>24</v>
      </c>
      <c r="C14">
        <f>5*3.66</f>
        <v>18.3</v>
      </c>
      <c r="D14">
        <f>5*1.47</f>
        <v>7.35</v>
      </c>
      <c r="E14">
        <f>D14*C14</f>
        <v>134.505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Azura Liu</dc:creator>
  <cp:lastModifiedBy>Azura Liu</cp:lastModifiedBy>
  <dcterms:created xsi:type="dcterms:W3CDTF">2015-06-05T18:17:20Z</dcterms:created>
  <dcterms:modified xsi:type="dcterms:W3CDTF">2022-07-28T16:08:40Z</dcterms:modified>
</cp:coreProperties>
</file>