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9798CACC-60A0-476D-814D-A3A685886A5A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Whole Season" sheetId="4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4" l="1"/>
  <c r="T18" i="4"/>
  <c r="S18" i="4"/>
  <c r="R18" i="4"/>
  <c r="U17" i="4"/>
  <c r="T17" i="4"/>
  <c r="S17" i="4"/>
  <c r="R17" i="4"/>
</calcChain>
</file>

<file path=xl/sharedStrings.xml><?xml version="1.0" encoding="utf-8"?>
<sst xmlns="http://schemas.openxmlformats.org/spreadsheetml/2006/main" count="235" uniqueCount="86">
  <si>
    <t>---</t>
  </si>
  <si>
    <t>Df</t>
  </si>
  <si>
    <t>Sum Sq</t>
  </si>
  <si>
    <t>Mean Sq</t>
  </si>
  <si>
    <t>Density</t>
  </si>
  <si>
    <t>Geno</t>
  </si>
  <si>
    <t>emmean</t>
  </si>
  <si>
    <t>SE</t>
  </si>
  <si>
    <t>df</t>
  </si>
  <si>
    <t>lower.CL</t>
  </si>
  <si>
    <t>upper.CL</t>
  </si>
  <si>
    <t>&lt;</t>
  </si>
  <si>
    <t>***</t>
  </si>
  <si>
    <t>H</t>
  </si>
  <si>
    <t>A</t>
  </si>
  <si>
    <t>L</t>
  </si>
  <si>
    <t>DOY</t>
  </si>
  <si>
    <t>B</t>
  </si>
  <si>
    <t>Density:Geno</t>
  </si>
  <si>
    <t>Density:DOY</t>
  </si>
  <si>
    <t>C</t>
  </si>
  <si>
    <t>Geno:DOY</t>
  </si>
  <si>
    <t>*</t>
  </si>
  <si>
    <t>Density:Geno:DOY</t>
  </si>
  <si>
    <t>O</t>
  </si>
  <si>
    <t>Residuals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</si>
  <si>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</si>
  <si>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</si>
  <si>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</si>
  <si>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</si>
  <si>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</si>
  <si>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</si>
  <si>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</si>
  <si>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</si>
  <si>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Call:</t>
  </si>
  <si>
    <t>lm(formula</t>
  </si>
  <si>
    <t>=</t>
  </si>
  <si>
    <t>~</t>
  </si>
  <si>
    <t>+</t>
  </si>
  <si>
    <t>(1</t>
  </si>
  <si>
    <t>|</t>
  </si>
  <si>
    <t>Block),</t>
  </si>
  <si>
    <t>data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</si>
  <si>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</si>
  <si>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</si>
  <si>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</si>
  <si>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</si>
  <si>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</si>
  <si>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</si>
  <si>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</si>
  <si>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</si>
  <si>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</si>
  <si>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</si>
  <si>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</si>
  <si>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</si>
  <si>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</si>
  <si>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t</t>
  </si>
  <si>
    <t>Pr(&gt;|t|)</t>
  </si>
  <si>
    <t>(Intercept)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</si>
  <si>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</si>
  <si>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</si>
  <si>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</si>
  <si>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</si>
  <si>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</si>
  <si>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</si>
  <si>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</si>
  <si>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</si>
  <si>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</si>
  <si>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</si>
  <si>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</si>
  <si>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</si>
  <si>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</si>
  <si>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</si>
  <si>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</si>
  <si>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</si>
  <si>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F</t>
  </si>
  <si>
    <t>Sapwood</t>
  </si>
  <si>
    <t>Sapwood)</t>
  </si>
  <si>
    <t>**</t>
  </si>
  <si>
    <t>SapwoodPerGroundArea</t>
  </si>
  <si>
    <t>P</t>
  </si>
  <si>
    <t>.</t>
  </si>
  <si>
    <t>Std. Error</t>
  </si>
  <si>
    <t>Sapflow</t>
  </si>
  <si>
    <t>Variable</t>
  </si>
  <si>
    <t>1|Block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</si>
</sst>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11" fontId="1" fillId="0" borderId="1" xfId="0" applyNumberFormat="1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24.7</c:v>
                </c:pt>
                <c:pt idx="1">
                  <c:v>25.5</c:v>
                </c:pt>
                <c:pt idx="2">
                  <c:v>25.4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454A-8B7F-4932E163FC9A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15.3</c:v>
                </c:pt>
                <c:pt idx="1">
                  <c:v>14.7</c:v>
                </c:pt>
                <c:pt idx="2">
                  <c:v>17.899999999999999</c:v>
                </c:pt>
                <c:pt idx="3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5-454A-8B7F-4932E163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per Ground Area</a:t>
                </a:r>
                <a:r>
                  <a:rPr lang="en-US" baseline="0"/>
                  <a:t> (cm^2/m^2)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F03CB-11D2-42C1-8B41-132ADDFB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283E-CE56-4633-9685-C0517B7AA94B}">
  <dimension ref="A1:W42"/>
  <sheetViews>
    <sheetView zoomScale="90" zoomScaleNormal="115" workbookViewId="0">
      <selection sqref="A1:H9"/>
    </sheetView>
  </sheetViews>
  <sheetFormatPr defaultRowHeight="14.4" x14ac:dyDescent="0.3"/>
  <cols>
    <col min="1" max="1" width="18.77734375" customWidth="1"/>
    <col min="15" max="15" width="8.88671875" style="1"/>
  </cols>
  <sheetData>
    <row r="1" spans="1:23" x14ac:dyDescent="0.3">
      <c r="B1" t="s">
        <v>1</v>
      </c>
      <c r="C1" t="s">
        <v>2</v>
      </c>
      <c r="D1" t="s">
        <v>3</v>
      </c>
      <c r="E1" t="s">
        <v>75</v>
      </c>
      <c r="G1" t="s">
        <v>80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3">
      <c r="A2" t="s">
        <v>4</v>
      </c>
      <c r="B2">
        <v>1</v>
      </c>
      <c r="C2" s="2">
        <v>78848</v>
      </c>
      <c r="D2" s="2">
        <v>78848</v>
      </c>
      <c r="E2">
        <v>20976.053</v>
      </c>
      <c r="F2" t="s">
        <v>11</v>
      </c>
      <c r="G2" s="2">
        <v>2E-16</v>
      </c>
      <c r="H2" t="s">
        <v>12</v>
      </c>
      <c r="Q2" t="s">
        <v>13</v>
      </c>
      <c r="R2" t="s">
        <v>14</v>
      </c>
      <c r="S2">
        <v>24.7</v>
      </c>
      <c r="T2">
        <v>8.7800000000000003E-2</v>
      </c>
      <c r="U2">
        <v>3888</v>
      </c>
      <c r="V2">
        <v>24.5</v>
      </c>
      <c r="W2">
        <v>24.9</v>
      </c>
    </row>
    <row r="3" spans="1:23" x14ac:dyDescent="0.3">
      <c r="A3" t="s">
        <v>5</v>
      </c>
      <c r="B3">
        <v>3</v>
      </c>
      <c r="C3" s="2">
        <v>3542</v>
      </c>
      <c r="D3" s="2">
        <v>1181</v>
      </c>
      <c r="E3">
        <v>314.10899999999998</v>
      </c>
      <c r="F3" t="s">
        <v>11</v>
      </c>
      <c r="G3" s="2">
        <v>2E-16</v>
      </c>
      <c r="H3" t="s">
        <v>12</v>
      </c>
      <c r="Q3" t="s">
        <v>15</v>
      </c>
      <c r="R3" t="s">
        <v>14</v>
      </c>
      <c r="S3">
        <v>15.3</v>
      </c>
      <c r="T3">
        <v>8.7800000000000003E-2</v>
      </c>
      <c r="U3">
        <v>3888</v>
      </c>
      <c r="V3">
        <v>15.1</v>
      </c>
      <c r="W3">
        <v>15.5</v>
      </c>
    </row>
    <row r="4" spans="1:23" x14ac:dyDescent="0.3">
      <c r="A4" t="s">
        <v>16</v>
      </c>
      <c r="B4">
        <v>1</v>
      </c>
      <c r="C4" s="2">
        <v>2753</v>
      </c>
      <c r="D4" s="2">
        <v>2753</v>
      </c>
      <c r="E4">
        <v>732.41600000000005</v>
      </c>
      <c r="F4" t="s">
        <v>11</v>
      </c>
      <c r="G4" s="2">
        <v>2E-16</v>
      </c>
      <c r="H4" t="s">
        <v>12</v>
      </c>
      <c r="Q4" t="s">
        <v>13</v>
      </c>
      <c r="R4" t="s">
        <v>17</v>
      </c>
      <c r="S4">
        <v>25.5</v>
      </c>
      <c r="T4">
        <v>8.7800000000000003E-2</v>
      </c>
      <c r="U4">
        <v>3888</v>
      </c>
      <c r="V4">
        <v>25.3</v>
      </c>
      <c r="W4">
        <v>25.6</v>
      </c>
    </row>
    <row r="5" spans="1:23" x14ac:dyDescent="0.3">
      <c r="A5" t="s">
        <v>18</v>
      </c>
      <c r="B5">
        <v>3</v>
      </c>
      <c r="C5" s="2">
        <v>1468</v>
      </c>
      <c r="D5" s="2">
        <v>489</v>
      </c>
      <c r="E5">
        <v>130.136</v>
      </c>
      <c r="F5" t="s">
        <v>11</v>
      </c>
      <c r="G5" s="2">
        <v>2E-16</v>
      </c>
      <c r="H5" t="s">
        <v>12</v>
      </c>
      <c r="Q5" t="s">
        <v>15</v>
      </c>
      <c r="R5" t="s">
        <v>17</v>
      </c>
      <c r="S5">
        <v>14.7</v>
      </c>
      <c r="T5">
        <v>8.7800000000000003E-2</v>
      </c>
      <c r="U5">
        <v>3888</v>
      </c>
      <c r="V5">
        <v>14.5</v>
      </c>
      <c r="W5">
        <v>14.9</v>
      </c>
    </row>
    <row r="6" spans="1:23" x14ac:dyDescent="0.3">
      <c r="A6" t="s">
        <v>19</v>
      </c>
      <c r="B6">
        <v>1</v>
      </c>
      <c r="C6" s="2">
        <v>37</v>
      </c>
      <c r="D6" s="2">
        <v>37</v>
      </c>
      <c r="E6">
        <v>9.9559999999999995</v>
      </c>
      <c r="G6">
        <v>1.6199999999999999E-3</v>
      </c>
      <c r="H6" s="2" t="s">
        <v>78</v>
      </c>
      <c r="Q6" t="s">
        <v>13</v>
      </c>
      <c r="R6" t="s">
        <v>20</v>
      </c>
      <c r="S6">
        <v>25.4</v>
      </c>
      <c r="T6">
        <v>8.7800000000000003E-2</v>
      </c>
      <c r="U6">
        <v>3888</v>
      </c>
      <c r="V6">
        <v>25.3</v>
      </c>
      <c r="W6">
        <v>25.6</v>
      </c>
    </row>
    <row r="7" spans="1:23" x14ac:dyDescent="0.3">
      <c r="A7" t="s">
        <v>21</v>
      </c>
      <c r="B7">
        <v>3</v>
      </c>
      <c r="C7" s="2">
        <v>31</v>
      </c>
      <c r="D7" s="2">
        <v>10</v>
      </c>
      <c r="E7">
        <v>2.7570000000000001</v>
      </c>
      <c r="G7">
        <v>4.0890000000000003E-2</v>
      </c>
      <c r="H7" s="2" t="s">
        <v>22</v>
      </c>
      <c r="Q7" t="s">
        <v>15</v>
      </c>
      <c r="R7" t="s">
        <v>20</v>
      </c>
      <c r="S7">
        <v>17.899999999999999</v>
      </c>
      <c r="T7">
        <v>8.7800000000000003E-2</v>
      </c>
      <c r="U7">
        <v>3888</v>
      </c>
      <c r="V7">
        <v>17.7</v>
      </c>
      <c r="W7">
        <v>18.100000000000001</v>
      </c>
    </row>
    <row r="8" spans="1:23" x14ac:dyDescent="0.3">
      <c r="A8" t="s">
        <v>23</v>
      </c>
      <c r="B8">
        <v>3</v>
      </c>
      <c r="C8" s="2">
        <v>1</v>
      </c>
      <c r="D8" s="2">
        <v>0</v>
      </c>
      <c r="E8">
        <v>7.5999999999999998E-2</v>
      </c>
      <c r="G8">
        <v>0.97319999999999995</v>
      </c>
      <c r="Q8" t="s">
        <v>13</v>
      </c>
      <c r="R8" t="s">
        <v>24</v>
      </c>
      <c r="S8">
        <v>23.2</v>
      </c>
      <c r="T8">
        <v>8.7800000000000003E-2</v>
      </c>
      <c r="U8">
        <v>3888</v>
      </c>
      <c r="V8">
        <v>23</v>
      </c>
      <c r="W8">
        <v>23.3</v>
      </c>
    </row>
    <row r="9" spans="1:23" x14ac:dyDescent="0.3">
      <c r="A9" t="s">
        <v>25</v>
      </c>
      <c r="B9">
        <v>3888</v>
      </c>
      <c r="C9" s="2">
        <v>14615</v>
      </c>
      <c r="D9" s="2">
        <v>4</v>
      </c>
      <c r="Q9" t="s">
        <v>15</v>
      </c>
      <c r="R9" t="s">
        <v>24</v>
      </c>
      <c r="S9">
        <v>14.9</v>
      </c>
      <c r="T9">
        <v>8.7800000000000003E-2</v>
      </c>
      <c r="U9">
        <v>3888</v>
      </c>
      <c r="V9">
        <v>14.7</v>
      </c>
      <c r="W9">
        <v>15</v>
      </c>
    </row>
    <row r="10" spans="1:23" x14ac:dyDescent="0.3">
      <c r="A10" t="s">
        <v>0</v>
      </c>
      <c r="V10" s="2"/>
    </row>
    <row r="11" spans="1:23" x14ac:dyDescent="0.3">
      <c r="A11" t="s">
        <v>26</v>
      </c>
      <c r="B11" t="s">
        <v>27</v>
      </c>
      <c r="C11">
        <v>0</v>
      </c>
      <c r="D11" t="s">
        <v>28</v>
      </c>
      <c r="E11">
        <v>1E-3</v>
      </c>
      <c r="F11" t="s">
        <v>29</v>
      </c>
      <c r="G11">
        <v>0.01</v>
      </c>
      <c r="H11" t="s">
        <v>30</v>
      </c>
      <c r="I11">
        <v>0.05</v>
      </c>
      <c r="J11" t="s">
        <v>31</v>
      </c>
      <c r="K11">
        <v>0.1</v>
      </c>
      <c r="L11" t="s">
        <v>32</v>
      </c>
      <c r="M11" t="s">
        <v>33</v>
      </c>
      <c r="N11">
        <v>1</v>
      </c>
      <c r="V11" s="2"/>
    </row>
    <row r="12" spans="1:23" x14ac:dyDescent="0.3">
      <c r="V12" s="2"/>
    </row>
    <row r="13" spans="1:23" x14ac:dyDescent="0.3">
      <c r="U13" s="2"/>
    </row>
    <row r="15" spans="1:23" x14ac:dyDescent="0.3">
      <c r="A15" t="s">
        <v>34</v>
      </c>
      <c r="U15" s="2"/>
    </row>
    <row r="16" spans="1:23" x14ac:dyDescent="0.3">
      <c r="A16" t="s">
        <v>35</v>
      </c>
      <c r="B16" t="s">
        <v>36</v>
      </c>
      <c r="C16" t="s">
        <v>79</v>
      </c>
      <c r="D16" t="s">
        <v>37</v>
      </c>
      <c r="E16" t="s">
        <v>4</v>
      </c>
      <c r="F16" t="s">
        <v>22</v>
      </c>
      <c r="G16" t="s">
        <v>5</v>
      </c>
      <c r="H16" t="s">
        <v>22</v>
      </c>
      <c r="I16" t="s">
        <v>16</v>
      </c>
      <c r="J16" t="s">
        <v>38</v>
      </c>
      <c r="K16" t="s">
        <v>39</v>
      </c>
      <c r="L16" t="s">
        <v>40</v>
      </c>
      <c r="R16" t="s">
        <v>14</v>
      </c>
      <c r="S16" t="s">
        <v>17</v>
      </c>
      <c r="T16" t="s">
        <v>20</v>
      </c>
      <c r="U16" t="s">
        <v>24</v>
      </c>
    </row>
    <row r="17" spans="1:21" x14ac:dyDescent="0.3">
      <c r="B17" t="s">
        <v>41</v>
      </c>
      <c r="C17" t="s">
        <v>42</v>
      </c>
      <c r="D17" t="s">
        <v>36</v>
      </c>
      <c r="E17" t="s">
        <v>77</v>
      </c>
      <c r="Q17" t="s">
        <v>13</v>
      </c>
      <c r="R17">
        <f>S2</f>
        <v>24.7</v>
      </c>
      <c r="S17">
        <f>S4</f>
        <v>25.5</v>
      </c>
      <c r="T17">
        <f>S6</f>
        <v>25.4</v>
      </c>
      <c r="U17">
        <f>S8</f>
        <v>23.2</v>
      </c>
    </row>
    <row r="18" spans="1:21" x14ac:dyDescent="0.3">
      <c r="Q18" t="s">
        <v>15</v>
      </c>
      <c r="R18">
        <f>S3</f>
        <v>15.3</v>
      </c>
      <c r="S18">
        <f>S5</f>
        <v>14.7</v>
      </c>
      <c r="T18">
        <f>S7</f>
        <v>17.899999999999999</v>
      </c>
      <c r="U18">
        <f>S9</f>
        <v>14.9</v>
      </c>
    </row>
    <row r="19" spans="1:21" x14ac:dyDescent="0.3">
      <c r="A19" t="s">
        <v>43</v>
      </c>
    </row>
    <row r="20" spans="1:21" x14ac:dyDescent="0.3">
      <c r="B20" t="s">
        <v>44</v>
      </c>
      <c r="C20" t="s">
        <v>45</v>
      </c>
      <c r="D20" t="s">
        <v>46</v>
      </c>
      <c r="E20" t="s">
        <v>47</v>
      </c>
      <c r="F20" t="s">
        <v>48</v>
      </c>
    </row>
    <row r="21" spans="1:21" x14ac:dyDescent="0.3">
      <c r="A21">
        <v>-4.0762999999999998</v>
      </c>
      <c r="B21">
        <v>-1.5829</v>
      </c>
      <c r="C21">
        <v>0.1484</v>
      </c>
      <c r="D21">
        <v>1.0935999999999999</v>
      </c>
      <c r="E21">
        <v>5.0082000000000004</v>
      </c>
    </row>
    <row r="23" spans="1:21" x14ac:dyDescent="0.3">
      <c r="A23" t="s">
        <v>49</v>
      </c>
      <c r="B23" t="s">
        <v>39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</row>
    <row r="24" spans="1:21" x14ac:dyDescent="0.3">
      <c r="B24" t="s">
        <v>55</v>
      </c>
      <c r="C24" t="s">
        <v>82</v>
      </c>
      <c r="D24" t="s">
        <v>56</v>
      </c>
      <c r="E24" s="2"/>
      <c r="F24" t="s">
        <v>57</v>
      </c>
    </row>
    <row r="25" spans="1:21" x14ac:dyDescent="0.3">
      <c r="A25" t="s">
        <v>58</v>
      </c>
      <c r="B25">
        <v>19.6804904</v>
      </c>
      <c r="C25">
        <v>0.53679840000000001</v>
      </c>
      <c r="D25">
        <v>36.662999999999997</v>
      </c>
      <c r="E25" t="s">
        <v>11</v>
      </c>
      <c r="F25" s="2">
        <v>2E-16</v>
      </c>
      <c r="G25" t="s">
        <v>12</v>
      </c>
    </row>
    <row r="26" spans="1:21" x14ac:dyDescent="0.3">
      <c r="A26" t="s">
        <v>59</v>
      </c>
      <c r="B26">
        <v>-8.4292040000000004</v>
      </c>
      <c r="C26">
        <v>0.75914760000000003</v>
      </c>
      <c r="D26">
        <v>-11.103999999999999</v>
      </c>
      <c r="E26" t="s">
        <v>11</v>
      </c>
      <c r="F26" s="2">
        <v>2E-16</v>
      </c>
      <c r="G26" t="s">
        <v>12</v>
      </c>
    </row>
    <row r="27" spans="1:21" x14ac:dyDescent="0.3">
      <c r="A27" t="s">
        <v>60</v>
      </c>
      <c r="B27">
        <v>0.60936749999999995</v>
      </c>
      <c r="C27">
        <v>0.75914760000000003</v>
      </c>
      <c r="D27">
        <v>0.80300000000000005</v>
      </c>
      <c r="F27" s="2">
        <v>0.42219699999999999</v>
      </c>
    </row>
    <row r="28" spans="1:21" x14ac:dyDescent="0.3">
      <c r="A28" t="s">
        <v>61</v>
      </c>
      <c r="B28">
        <v>-0.50438179999999999</v>
      </c>
      <c r="C28">
        <v>0.75914760000000003</v>
      </c>
      <c r="D28">
        <v>-0.66400000000000003</v>
      </c>
      <c r="F28" s="2">
        <v>0.50646999999999998</v>
      </c>
    </row>
    <row r="29" spans="1:21" x14ac:dyDescent="0.3">
      <c r="A29" t="s">
        <v>62</v>
      </c>
      <c r="B29">
        <v>-2.7177218999999999</v>
      </c>
      <c r="C29">
        <v>0.75914760000000003</v>
      </c>
      <c r="D29">
        <v>-3.58</v>
      </c>
      <c r="F29">
        <v>3.48E-4</v>
      </c>
      <c r="G29" s="2" t="s">
        <v>12</v>
      </c>
    </row>
    <row r="30" spans="1:21" x14ac:dyDescent="0.3">
      <c r="A30" t="s">
        <v>16</v>
      </c>
      <c r="B30">
        <v>2.3612399999999999E-2</v>
      </c>
      <c r="C30">
        <v>2.4921000000000001E-3</v>
      </c>
      <c r="D30">
        <v>9.4749999999999996</v>
      </c>
      <c r="E30" t="s">
        <v>11</v>
      </c>
      <c r="F30" s="2">
        <v>2E-16</v>
      </c>
      <c r="G30" t="s">
        <v>12</v>
      </c>
    </row>
    <row r="31" spans="1:21" x14ac:dyDescent="0.3">
      <c r="A31">
        <v>1</v>
      </c>
      <c r="B31" t="s">
        <v>40</v>
      </c>
      <c r="C31" t="s">
        <v>63</v>
      </c>
      <c r="D31" t="s">
        <v>64</v>
      </c>
      <c r="E31" s="2" t="s">
        <v>64</v>
      </c>
      <c r="F31" t="s">
        <v>64</v>
      </c>
      <c r="G31" t="s">
        <v>64</v>
      </c>
    </row>
    <row r="32" spans="1:21" x14ac:dyDescent="0.3">
      <c r="A32" t="s">
        <v>65</v>
      </c>
      <c r="B32">
        <v>-1.0630303999999999</v>
      </c>
      <c r="C32">
        <v>1.0735968</v>
      </c>
      <c r="D32">
        <v>-0.99</v>
      </c>
      <c r="E32" s="2">
        <v>0.32215899999999997</v>
      </c>
      <c r="F32" s="2"/>
    </row>
    <row r="33" spans="1:6" x14ac:dyDescent="0.3">
      <c r="A33" t="s">
        <v>66</v>
      </c>
      <c r="B33">
        <v>1.988407</v>
      </c>
      <c r="C33">
        <v>1.0735968</v>
      </c>
      <c r="D33">
        <v>1.8520000000000001</v>
      </c>
      <c r="E33">
        <v>6.4087000000000005E-2</v>
      </c>
      <c r="F33" s="2" t="s">
        <v>81</v>
      </c>
    </row>
    <row r="34" spans="1:6" x14ac:dyDescent="0.3">
      <c r="A34" t="s">
        <v>67</v>
      </c>
      <c r="B34">
        <v>1.5650238999999999</v>
      </c>
      <c r="C34">
        <v>1.0735968</v>
      </c>
      <c r="D34">
        <v>1.458</v>
      </c>
      <c r="E34" s="2">
        <v>0.14499300000000001</v>
      </c>
      <c r="F34" s="2"/>
    </row>
    <row r="35" spans="1:6" x14ac:dyDescent="0.3">
      <c r="A35" t="s">
        <v>68</v>
      </c>
      <c r="B35">
        <v>-4.5037000000000002E-3</v>
      </c>
      <c r="C35">
        <v>3.5244E-3</v>
      </c>
      <c r="D35">
        <v>-1.278</v>
      </c>
      <c r="E35" s="2">
        <v>0.201377</v>
      </c>
    </row>
    <row r="36" spans="1:6" x14ac:dyDescent="0.3">
      <c r="A36" t="s">
        <v>69</v>
      </c>
      <c r="B36">
        <v>7.2099999999999996E-4</v>
      </c>
      <c r="C36">
        <v>3.5244E-3</v>
      </c>
      <c r="D36">
        <v>0.20499999999999999</v>
      </c>
      <c r="E36">
        <v>0.83791000000000004</v>
      </c>
    </row>
    <row r="37" spans="1:6" x14ac:dyDescent="0.3">
      <c r="A37" t="s">
        <v>70</v>
      </c>
      <c r="B37">
        <v>5.8119000000000001E-3</v>
      </c>
      <c r="C37">
        <v>3.5244E-3</v>
      </c>
      <c r="D37">
        <v>1.649</v>
      </c>
      <c r="E37" s="2">
        <v>9.9218000000000001E-2</v>
      </c>
      <c r="F37" t="s">
        <v>81</v>
      </c>
    </row>
    <row r="38" spans="1:6" x14ac:dyDescent="0.3">
      <c r="A38" t="s">
        <v>71</v>
      </c>
      <c r="B38">
        <v>5.5189000000000002E-3</v>
      </c>
      <c r="C38">
        <v>3.5244E-3</v>
      </c>
      <c r="D38">
        <v>1.5660000000000001</v>
      </c>
      <c r="E38" s="2">
        <v>0.11744599999999999</v>
      </c>
    </row>
    <row r="39" spans="1:6" x14ac:dyDescent="0.3">
      <c r="A39" t="s">
        <v>72</v>
      </c>
      <c r="B39">
        <v>-1.5181999999999999E-3</v>
      </c>
      <c r="C39">
        <v>4.9842000000000003E-3</v>
      </c>
      <c r="D39">
        <v>-0.30499999999999999</v>
      </c>
      <c r="E39">
        <v>0.76068599999999997</v>
      </c>
    </row>
    <row r="40" spans="1:6" x14ac:dyDescent="0.3">
      <c r="A40" t="s">
        <v>73</v>
      </c>
      <c r="B40">
        <v>-5.4560000000000003E-4</v>
      </c>
      <c r="C40">
        <v>4.9842000000000003E-3</v>
      </c>
      <c r="D40">
        <v>-0.109</v>
      </c>
      <c r="E40">
        <v>0.91284699999999996</v>
      </c>
    </row>
    <row r="41" spans="1:6" x14ac:dyDescent="0.3">
      <c r="A41" t="s">
        <v>74</v>
      </c>
      <c r="B41">
        <v>-2.1624000000000001E-3</v>
      </c>
      <c r="C41">
        <v>4.9842000000000003E-3</v>
      </c>
      <c r="D41">
        <v>-0.434</v>
      </c>
      <c r="E41">
        <v>0.66442000000000001</v>
      </c>
    </row>
    <row r="42" spans="1:6" x14ac:dyDescent="0.3">
      <c r="A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10D4-A7EA-4E6A-9152-0E0C143147F6}">
  <dimension ref="A1:X30"/>
  <sheetViews>
    <sheetView tabSelected="1" workbookViewId="0">
      <selection sqref="A1:G9"/>
    </sheetView>
  </sheetViews>
  <sheetFormatPr defaultRowHeight="14.4" x14ac:dyDescent="0.3"/>
  <cols>
    <col min="1" max="1" width="19.109375" customWidth="1"/>
    <col min="10" max="10" width="19.33203125" customWidth="1"/>
    <col min="18" max="18" width="16.77734375" customWidth="1"/>
  </cols>
  <sheetData>
    <row r="1" spans="1:19" x14ac:dyDescent="0.3">
      <c r="A1" t="s">
        <v>84</v>
      </c>
      <c r="B1" s="5" t="s">
        <v>80</v>
      </c>
      <c r="C1" s="5"/>
      <c r="D1" s="5"/>
      <c r="E1" s="5"/>
      <c r="F1" s="5"/>
      <c r="G1" s="5"/>
    </row>
    <row r="2" spans="1:19" x14ac:dyDescent="0.3">
      <c r="B2" s="5" t="s">
        <v>83</v>
      </c>
      <c r="C2" s="5"/>
      <c r="D2" s="5"/>
      <c r="E2" s="5" t="s">
        <v>76</v>
      </c>
      <c r="F2" s="5"/>
      <c r="G2" s="5"/>
    </row>
    <row r="3" spans="1:19" x14ac:dyDescent="0.3">
      <c r="A3" t="s">
        <v>4</v>
      </c>
      <c r="B3" s="3" t="s">
        <v>11</v>
      </c>
      <c r="C3" s="4">
        <v>2E-16</v>
      </c>
      <c r="D3" s="3" t="s">
        <v>12</v>
      </c>
      <c r="E3" t="s">
        <v>11</v>
      </c>
      <c r="F3" s="2">
        <v>2E-16</v>
      </c>
      <c r="G3" t="s">
        <v>12</v>
      </c>
      <c r="I3" s="5" t="s">
        <v>4</v>
      </c>
      <c r="J3" s="5" t="s">
        <v>5</v>
      </c>
      <c r="K3" s="5" t="s">
        <v>8</v>
      </c>
      <c r="L3" s="5" t="s">
        <v>83</v>
      </c>
      <c r="M3" s="5"/>
      <c r="N3" s="5"/>
      <c r="O3" s="5"/>
      <c r="P3" s="5" t="s">
        <v>76</v>
      </c>
      <c r="Q3" s="5"/>
      <c r="R3" s="5"/>
      <c r="S3" s="5"/>
    </row>
    <row r="4" spans="1:19" x14ac:dyDescent="0.3">
      <c r="A4" t="s">
        <v>5</v>
      </c>
      <c r="B4" s="3" t="s">
        <v>11</v>
      </c>
      <c r="C4" s="4">
        <v>2E-16</v>
      </c>
      <c r="D4" s="3" t="s">
        <v>12</v>
      </c>
      <c r="E4" t="s">
        <v>11</v>
      </c>
      <c r="F4" s="2">
        <v>2E-16</v>
      </c>
      <c r="G4" t="s">
        <v>12</v>
      </c>
      <c r="I4" s="5"/>
      <c r="J4" s="5"/>
      <c r="K4" s="5"/>
      <c r="L4" t="s">
        <v>6</v>
      </c>
      <c r="M4" t="s">
        <v>7</v>
      </c>
      <c r="N4" t="s">
        <v>9</v>
      </c>
      <c r="O4" t="s">
        <v>10</v>
      </c>
      <c r="P4" t="s">
        <v>6</v>
      </c>
      <c r="Q4" t="s">
        <v>7</v>
      </c>
      <c r="R4" t="s">
        <v>9</v>
      </c>
      <c r="S4" t="s">
        <v>10</v>
      </c>
    </row>
    <row r="5" spans="1:19" x14ac:dyDescent="0.3">
      <c r="A5" t="s">
        <v>16</v>
      </c>
      <c r="B5" s="3" t="s">
        <v>11</v>
      </c>
      <c r="C5" s="4">
        <v>2E-16</v>
      </c>
      <c r="D5" s="3" t="s">
        <v>12</v>
      </c>
      <c r="E5" t="s">
        <v>11</v>
      </c>
      <c r="F5" s="2">
        <v>2E-16</v>
      </c>
      <c r="G5" t="s">
        <v>12</v>
      </c>
      <c r="I5" t="s">
        <v>13</v>
      </c>
      <c r="J5" t="s">
        <v>14</v>
      </c>
      <c r="K5">
        <v>3888</v>
      </c>
      <c r="L5">
        <v>2.21</v>
      </c>
      <c r="M5">
        <v>2.75E-2</v>
      </c>
      <c r="N5">
        <v>2.15</v>
      </c>
      <c r="O5">
        <v>2.2599999999999998</v>
      </c>
      <c r="P5">
        <v>24.7</v>
      </c>
      <c r="Q5">
        <v>8.7800000000000003E-2</v>
      </c>
      <c r="R5">
        <v>24.5</v>
      </c>
      <c r="S5">
        <v>24.9</v>
      </c>
    </row>
    <row r="6" spans="1:19" x14ac:dyDescent="0.3">
      <c r="A6" t="s">
        <v>18</v>
      </c>
      <c r="B6" s="3" t="s">
        <v>11</v>
      </c>
      <c r="C6" s="4">
        <v>2E-16</v>
      </c>
      <c r="D6" s="3" t="s">
        <v>12</v>
      </c>
      <c r="E6" t="s">
        <v>11</v>
      </c>
      <c r="F6" s="2">
        <v>2E-16</v>
      </c>
      <c r="G6" t="s">
        <v>12</v>
      </c>
      <c r="I6" t="s">
        <v>15</v>
      </c>
      <c r="J6" t="s">
        <v>14</v>
      </c>
      <c r="K6">
        <v>3888</v>
      </c>
      <c r="L6">
        <v>1.46</v>
      </c>
      <c r="M6">
        <v>2.75E-2</v>
      </c>
      <c r="N6">
        <v>1.41</v>
      </c>
      <c r="O6">
        <v>1.51</v>
      </c>
      <c r="P6">
        <v>15.3</v>
      </c>
      <c r="Q6">
        <v>8.7800000000000003E-2</v>
      </c>
      <c r="R6">
        <v>15.1</v>
      </c>
      <c r="S6">
        <v>15.5</v>
      </c>
    </row>
    <row r="7" spans="1:19" x14ac:dyDescent="0.3">
      <c r="A7" t="s">
        <v>19</v>
      </c>
      <c r="B7" s="3"/>
      <c r="C7" s="4">
        <v>8.6700000000000002E-7</v>
      </c>
      <c r="D7" s="3" t="s">
        <v>12</v>
      </c>
      <c r="F7">
        <v>1.6199999999999999E-3</v>
      </c>
      <c r="G7" s="2" t="s">
        <v>78</v>
      </c>
      <c r="I7" t="s">
        <v>13</v>
      </c>
      <c r="J7" t="s">
        <v>17</v>
      </c>
      <c r="K7">
        <v>3888</v>
      </c>
      <c r="L7">
        <v>2.4500000000000002</v>
      </c>
      <c r="M7">
        <v>2.75E-2</v>
      </c>
      <c r="N7">
        <v>2.39</v>
      </c>
      <c r="O7">
        <v>2.5</v>
      </c>
      <c r="P7">
        <v>25.5</v>
      </c>
      <c r="Q7">
        <v>8.7800000000000003E-2</v>
      </c>
      <c r="R7">
        <v>25.3</v>
      </c>
      <c r="S7">
        <v>25.6</v>
      </c>
    </row>
    <row r="8" spans="1:19" x14ac:dyDescent="0.3">
      <c r="A8" t="s">
        <v>21</v>
      </c>
      <c r="B8" s="3"/>
      <c r="C8" s="3">
        <v>1.5299999999999999E-2</v>
      </c>
      <c r="D8" s="3" t="s">
        <v>22</v>
      </c>
      <c r="F8">
        <v>4.0890000000000003E-2</v>
      </c>
      <c r="G8" s="2" t="s">
        <v>22</v>
      </c>
      <c r="I8" t="s">
        <v>15</v>
      </c>
      <c r="J8" t="s">
        <v>17</v>
      </c>
      <c r="K8">
        <v>3888</v>
      </c>
      <c r="L8">
        <v>1.34</v>
      </c>
      <c r="M8">
        <v>2.75E-2</v>
      </c>
      <c r="N8">
        <v>1.28</v>
      </c>
      <c r="O8">
        <v>1.39</v>
      </c>
      <c r="P8">
        <v>14.7</v>
      </c>
      <c r="Q8">
        <v>8.7800000000000003E-2</v>
      </c>
      <c r="R8">
        <v>14.5</v>
      </c>
      <c r="S8">
        <v>14.9</v>
      </c>
    </row>
    <row r="9" spans="1:19" x14ac:dyDescent="0.3">
      <c r="A9" t="s">
        <v>23</v>
      </c>
      <c r="B9" s="3"/>
      <c r="C9" s="4">
        <v>9.6099999999999995E-6</v>
      </c>
      <c r="D9" s="3" t="s">
        <v>12</v>
      </c>
      <c r="F9">
        <v>0.97319999999999995</v>
      </c>
      <c r="I9" t="s">
        <v>13</v>
      </c>
      <c r="J9" t="s">
        <v>20</v>
      </c>
      <c r="K9">
        <v>3888</v>
      </c>
      <c r="L9">
        <v>1.58</v>
      </c>
      <c r="M9">
        <v>2.75E-2</v>
      </c>
      <c r="N9">
        <v>1.53</v>
      </c>
      <c r="O9">
        <v>1.64</v>
      </c>
      <c r="P9">
        <v>25.4</v>
      </c>
      <c r="Q9">
        <v>8.7800000000000003E-2</v>
      </c>
      <c r="R9">
        <v>25.3</v>
      </c>
      <c r="S9">
        <v>25.6</v>
      </c>
    </row>
    <row r="10" spans="1:19" x14ac:dyDescent="0.3">
      <c r="A10" t="s">
        <v>25</v>
      </c>
      <c r="I10" t="s">
        <v>15</v>
      </c>
      <c r="J10" t="s">
        <v>20</v>
      </c>
      <c r="K10">
        <v>3888</v>
      </c>
      <c r="L10">
        <v>1.48</v>
      </c>
      <c r="M10">
        <v>2.75E-2</v>
      </c>
      <c r="N10">
        <v>1.43</v>
      </c>
      <c r="O10">
        <v>1.54</v>
      </c>
      <c r="P10">
        <v>17.899999999999999</v>
      </c>
      <c r="Q10">
        <v>8.7800000000000003E-2</v>
      </c>
      <c r="R10">
        <v>17.7</v>
      </c>
      <c r="S10">
        <v>18.100000000000001</v>
      </c>
    </row>
    <row r="11" spans="1:19" x14ac:dyDescent="0.3">
      <c r="I11" t="s">
        <v>13</v>
      </c>
      <c r="J11" t="s">
        <v>24</v>
      </c>
      <c r="K11">
        <v>3888</v>
      </c>
      <c r="L11">
        <v>2.15</v>
      </c>
      <c r="M11">
        <v>2.75E-2</v>
      </c>
      <c r="N11">
        <v>2.09</v>
      </c>
      <c r="O11">
        <v>2.2000000000000002</v>
      </c>
      <c r="P11">
        <v>23.2</v>
      </c>
      <c r="Q11">
        <v>8.7800000000000003E-2</v>
      </c>
      <c r="R11">
        <v>23</v>
      </c>
      <c r="S11">
        <v>23.3</v>
      </c>
    </row>
    <row r="12" spans="1:19" x14ac:dyDescent="0.3">
      <c r="A12" t="s">
        <v>84</v>
      </c>
      <c r="B12" s="5" t="s">
        <v>80</v>
      </c>
      <c r="C12" s="5"/>
      <c r="D12" s="5"/>
      <c r="E12" s="5"/>
      <c r="F12" s="5"/>
      <c r="G12" s="5"/>
      <c r="I12" t="s">
        <v>15</v>
      </c>
      <c r="J12" t="s">
        <v>24</v>
      </c>
      <c r="K12">
        <v>3888</v>
      </c>
      <c r="L12">
        <v>1.47</v>
      </c>
      <c r="M12">
        <v>2.75E-2</v>
      </c>
      <c r="N12">
        <v>1.42</v>
      </c>
      <c r="O12">
        <v>1.52</v>
      </c>
      <c r="P12">
        <v>14.9</v>
      </c>
      <c r="Q12">
        <v>8.7800000000000003E-2</v>
      </c>
      <c r="R12">
        <v>14.7</v>
      </c>
      <c r="S12">
        <v>15</v>
      </c>
    </row>
    <row r="13" spans="1:19" x14ac:dyDescent="0.3">
      <c r="B13" s="5" t="s">
        <v>83</v>
      </c>
      <c r="C13" s="5"/>
      <c r="D13" s="5"/>
      <c r="E13" s="5" t="s">
        <v>76</v>
      </c>
      <c r="F13" s="5"/>
      <c r="G13" s="5"/>
    </row>
    <row r="14" spans="1:19" x14ac:dyDescent="0.3">
      <c r="A14" t="s">
        <v>58</v>
      </c>
      <c r="B14" t="s">
        <v>11</v>
      </c>
      <c r="C14" s="2">
        <v>2E-16</v>
      </c>
      <c r="D14" t="s">
        <v>12</v>
      </c>
      <c r="E14" t="s">
        <v>11</v>
      </c>
      <c r="F14" s="2">
        <v>2E-16</v>
      </c>
      <c r="G14" t="s">
        <v>12</v>
      </c>
    </row>
    <row r="15" spans="1:19" x14ac:dyDescent="0.3">
      <c r="A15" t="s">
        <v>59</v>
      </c>
      <c r="C15" s="2">
        <v>1.1E-14</v>
      </c>
      <c r="D15" t="s">
        <v>12</v>
      </c>
      <c r="E15" t="s">
        <v>11</v>
      </c>
      <c r="F15" s="2">
        <v>2E-16</v>
      </c>
      <c r="G15" t="s">
        <v>12</v>
      </c>
    </row>
    <row r="16" spans="1:19" x14ac:dyDescent="0.3">
      <c r="A16" t="s">
        <v>60</v>
      </c>
      <c r="C16">
        <v>0.66920000000000002</v>
      </c>
      <c r="F16" s="2">
        <v>0.42219699999999999</v>
      </c>
    </row>
    <row r="17" spans="1:24" x14ac:dyDescent="0.3">
      <c r="A17" t="s">
        <v>61</v>
      </c>
      <c r="C17">
        <v>1.2E-2</v>
      </c>
      <c r="D17" t="s">
        <v>22</v>
      </c>
      <c r="F17" s="2">
        <v>0.50646999999999998</v>
      </c>
    </row>
    <row r="18" spans="1:24" x14ac:dyDescent="0.3">
      <c r="A18" t="s">
        <v>62</v>
      </c>
      <c r="C18">
        <v>0.1</v>
      </c>
      <c r="F18">
        <v>3.48E-4</v>
      </c>
      <c r="G18" s="2" t="s">
        <v>12</v>
      </c>
    </row>
    <row r="19" spans="1:24" x14ac:dyDescent="0.3">
      <c r="A19" t="s">
        <v>16</v>
      </c>
      <c r="B19" t="s">
        <v>11</v>
      </c>
      <c r="C19" s="2">
        <v>2E-16</v>
      </c>
      <c r="D19" t="s">
        <v>12</v>
      </c>
      <c r="E19" t="s">
        <v>11</v>
      </c>
      <c r="F19" s="2">
        <v>2E-16</v>
      </c>
      <c r="G19" t="s">
        <v>12</v>
      </c>
    </row>
    <row r="20" spans="1:24" x14ac:dyDescent="0.3">
      <c r="A20" t="s">
        <v>85</v>
      </c>
      <c r="B20" t="s">
        <v>64</v>
      </c>
      <c r="C20" t="s">
        <v>64</v>
      </c>
      <c r="D20" t="s">
        <v>64</v>
      </c>
      <c r="E20" s="2" t="s">
        <v>64</v>
      </c>
      <c r="F20" t="s">
        <v>64</v>
      </c>
      <c r="G20" t="s">
        <v>64</v>
      </c>
    </row>
    <row r="21" spans="1:24" x14ac:dyDescent="0.3">
      <c r="A21" t="s">
        <v>65</v>
      </c>
      <c r="C21">
        <v>0.623</v>
      </c>
      <c r="F21" s="2">
        <v>0.32215899999999997</v>
      </c>
      <c r="G21" s="2"/>
    </row>
    <row r="22" spans="1:24" x14ac:dyDescent="0.3">
      <c r="A22" t="s">
        <v>66</v>
      </c>
      <c r="C22">
        <v>3.7600000000000001E-2</v>
      </c>
      <c r="D22" t="s">
        <v>22</v>
      </c>
      <c r="F22">
        <v>6.4087000000000005E-2</v>
      </c>
      <c r="G22" s="2" t="s">
        <v>81</v>
      </c>
      <c r="R22" s="6"/>
      <c r="S22" s="6"/>
      <c r="T22" s="6"/>
      <c r="U22" s="6"/>
      <c r="V22" s="6"/>
      <c r="W22" s="6"/>
      <c r="X22" s="7"/>
    </row>
    <row r="23" spans="1:24" x14ac:dyDescent="0.3">
      <c r="A23" t="s">
        <v>67</v>
      </c>
      <c r="C23" s="2">
        <v>3.4400000000000001E-6</v>
      </c>
      <c r="D23" t="s">
        <v>12</v>
      </c>
      <c r="F23" s="2">
        <v>0.14499300000000001</v>
      </c>
      <c r="G23" s="2"/>
      <c r="L23" s="2"/>
      <c r="M23" s="2"/>
      <c r="P23" s="2"/>
      <c r="R23" s="6"/>
      <c r="S23" s="6"/>
      <c r="T23" s="6"/>
      <c r="U23" s="6"/>
      <c r="V23" s="6"/>
      <c r="W23" s="8"/>
      <c r="X23" s="7"/>
    </row>
    <row r="24" spans="1:24" x14ac:dyDescent="0.3">
      <c r="A24" t="s">
        <v>68</v>
      </c>
      <c r="C24" s="2">
        <v>3.0800000000000002E-6</v>
      </c>
      <c r="D24" t="s">
        <v>12</v>
      </c>
      <c r="F24" s="2">
        <v>0.201377</v>
      </c>
      <c r="L24" s="2"/>
      <c r="M24" s="2"/>
      <c r="P24" s="2"/>
      <c r="R24" s="6"/>
      <c r="S24" s="6"/>
      <c r="T24" s="6"/>
      <c r="U24" s="6"/>
      <c r="V24" s="6"/>
      <c r="W24" s="8"/>
      <c r="X24" s="7"/>
    </row>
    <row r="25" spans="1:24" x14ac:dyDescent="0.3">
      <c r="A25" t="s">
        <v>69</v>
      </c>
      <c r="C25">
        <v>0.1479</v>
      </c>
      <c r="F25">
        <v>0.83791000000000004</v>
      </c>
      <c r="L25" s="2"/>
      <c r="M25" s="2"/>
      <c r="P25" s="2"/>
      <c r="R25" s="6"/>
      <c r="S25" s="6"/>
      <c r="T25" s="6"/>
      <c r="U25" s="6"/>
      <c r="V25" s="6"/>
      <c r="W25" s="8"/>
      <c r="X25" s="7"/>
    </row>
    <row r="26" spans="1:24" x14ac:dyDescent="0.3">
      <c r="A26" t="s">
        <v>70</v>
      </c>
      <c r="C26">
        <v>0.90469999999999995</v>
      </c>
      <c r="F26" s="2">
        <v>9.9218000000000001E-2</v>
      </c>
      <c r="G26" t="s">
        <v>81</v>
      </c>
      <c r="L26" s="2"/>
      <c r="M26" s="2"/>
      <c r="P26" s="2"/>
      <c r="R26" s="3"/>
      <c r="S26" s="3"/>
      <c r="T26" s="3"/>
      <c r="U26" s="3"/>
      <c r="V26" s="3"/>
      <c r="W26" s="4"/>
      <c r="X26" s="9"/>
    </row>
    <row r="27" spans="1:24" x14ac:dyDescent="0.3">
      <c r="A27" t="s">
        <v>71</v>
      </c>
      <c r="C27">
        <v>0.16120000000000001</v>
      </c>
      <c r="F27" s="2">
        <v>0.11744599999999999</v>
      </c>
      <c r="L27" s="2"/>
      <c r="M27" s="2"/>
      <c r="Q27" s="2"/>
      <c r="R27" s="6"/>
      <c r="S27" s="6"/>
      <c r="T27" s="6"/>
      <c r="U27" s="6"/>
      <c r="V27" s="6"/>
      <c r="W27" s="8"/>
      <c r="X27" s="7"/>
    </row>
    <row r="28" spans="1:24" x14ac:dyDescent="0.3">
      <c r="A28" t="s">
        <v>72</v>
      </c>
      <c r="C28">
        <v>0.1115</v>
      </c>
      <c r="F28">
        <v>0.76068599999999997</v>
      </c>
      <c r="L28" s="2"/>
      <c r="M28" s="2"/>
      <c r="Q28" s="2"/>
      <c r="R28" s="6"/>
      <c r="S28" s="6"/>
      <c r="T28" s="6"/>
      <c r="U28" s="6"/>
      <c r="V28" s="6"/>
      <c r="W28" s="6"/>
      <c r="X28" s="7"/>
    </row>
    <row r="29" spans="1:24" x14ac:dyDescent="0.3">
      <c r="A29" t="s">
        <v>73</v>
      </c>
      <c r="C29">
        <v>0.87580000000000002</v>
      </c>
      <c r="F29">
        <v>0.91284699999999996</v>
      </c>
      <c r="L29" s="2"/>
      <c r="M29" s="2"/>
      <c r="R29" s="6"/>
      <c r="S29" s="6"/>
      <c r="T29" s="6"/>
      <c r="U29" s="6"/>
      <c r="V29" s="6"/>
      <c r="W29" s="8"/>
      <c r="X29" s="7"/>
    </row>
    <row r="30" spans="1:24" x14ac:dyDescent="0.3">
      <c r="A30" t="s">
        <v>74</v>
      </c>
      <c r="C30" s="2">
        <v>7.0700000000000001E-6</v>
      </c>
      <c r="D30" t="s">
        <v>12</v>
      </c>
      <c r="F30">
        <v>0.66442000000000001</v>
      </c>
      <c r="L30" s="2"/>
      <c r="M30" s="2"/>
      <c r="R30" s="6"/>
      <c r="S30" s="6"/>
      <c r="T30" s="6"/>
      <c r="U30" s="6"/>
      <c r="V30" s="6"/>
      <c r="W30" s="6"/>
      <c r="X30" s="7"/>
    </row>
  </sheetData>
  <mergeCells count="11">
    <mergeCell ref="B1:G1"/>
    <mergeCell ref="E2:G2"/>
    <mergeCell ref="B2:D2"/>
    <mergeCell ref="B12:G12"/>
    <mergeCell ref="B13:D13"/>
    <mergeCell ref="E13:G13"/>
    <mergeCell ref="L3:O3"/>
    <mergeCell ref="P3:S3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Season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2022-10-26T06:43:49Z</dcterms:modified>
</cp:coreProperties>
</file>