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\Desktop\"/>
    </mc:Choice>
  </mc:AlternateContent>
  <xr:revisionPtr revIDLastSave="0" documentId="13_ncr:1_{066FE1D7-7B96-4403-9D5C-E02E49F47186}" xr6:coauthVersionLast="47" xr6:coauthVersionMax="47" xr10:uidLastSave="{00000000-0000-0000-0000-000000000000}"/>
  <bookViews>
    <workbookView xWindow="-110" yWindow="-110" windowWidth="19420" windowHeight="10420" xr2:uid="{A669A528-2845-4723-B9A8-5F24438F4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2" i="1"/>
  <c r="B75" i="1"/>
  <c r="B48" i="1"/>
  <c r="B42" i="1"/>
  <c r="B41" i="1" s="1"/>
  <c r="B40" i="1" s="1"/>
  <c r="B39" i="1" s="1"/>
  <c r="B38" i="1" s="1"/>
  <c r="B37" i="1" s="1"/>
  <c r="B36" i="1" s="1"/>
  <c r="B35" i="1" s="1"/>
  <c r="B34" i="1" s="1"/>
  <c r="B33" i="1" s="1"/>
  <c r="B32" i="1" s="1"/>
  <c r="B31" i="1" s="1"/>
  <c r="B30" i="1" s="1"/>
  <c r="B29" i="1" s="1"/>
  <c r="B28" i="1" s="1"/>
  <c r="B27" i="1" s="1"/>
  <c r="B26" i="1" s="1"/>
  <c r="B25" i="1" s="1"/>
  <c r="B24" i="1" s="1"/>
  <c r="B23" i="1" s="1"/>
  <c r="B22" i="1" s="1"/>
  <c r="B21" i="1" s="1"/>
  <c r="B20" i="1" s="1"/>
  <c r="B19" i="1" s="1"/>
  <c r="B18" i="1" s="1"/>
  <c r="B17" i="1" s="1"/>
  <c r="B16" i="1" s="1"/>
  <c r="B15" i="1" s="1"/>
  <c r="B14" i="1" s="1"/>
  <c r="B13" i="1" s="1"/>
  <c r="B12" i="1" s="1"/>
  <c r="B11" i="1" s="1"/>
  <c r="B10" i="1" s="1"/>
  <c r="B9" i="1" s="1"/>
  <c r="B8" i="1" s="1"/>
  <c r="B7" i="1" s="1"/>
  <c r="B6" i="1" s="1"/>
  <c r="B5" i="1" s="1"/>
  <c r="B4" i="1" s="1"/>
  <c r="B3" i="1" s="1"/>
  <c r="B2" i="1" s="1"/>
  <c r="B51" i="1"/>
  <c r="B47" i="1"/>
  <c r="B46" i="1" s="1"/>
  <c r="B45" i="1" s="1"/>
  <c r="B44" i="1" s="1"/>
  <c r="B43" i="1" s="1"/>
  <c r="B49" i="1"/>
  <c r="B52" i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6" i="1" l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</calcChain>
</file>

<file path=xl/sharedStrings.xml><?xml version="1.0" encoding="utf-8"?>
<sst xmlns="http://schemas.openxmlformats.org/spreadsheetml/2006/main" count="7" uniqueCount="7">
  <si>
    <t>频率</t>
    <phoneticPr fontId="1" type="noConversion"/>
  </si>
  <si>
    <t>分组</t>
    <phoneticPr fontId="1" type="noConversion"/>
  </si>
  <si>
    <t>周期（us）</t>
    <phoneticPr fontId="1" type="noConversion"/>
  </si>
  <si>
    <t>单片机计次</t>
    <phoneticPr fontId="1" type="noConversion"/>
  </si>
  <si>
    <t>定时器初值</t>
    <phoneticPr fontId="1" type="noConversion"/>
  </si>
  <si>
    <t>高8位</t>
    <phoneticPr fontId="1" type="noConversion"/>
  </si>
  <si>
    <t>低八位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</si>
</sst>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7326-FCE0-4318-88DF-649C3BC9FD49}">
  <dimension ref="A1:G89"/>
  <sheetViews>
    <sheetView tabSelected="1" topLeftCell="A40" workbookViewId="0">
      <selection activeCell="B57" sqref="B57"/>
    </sheetView>
  </sheetViews>
  <sheetFormatPr defaultRowHeight="14" x14ac:dyDescent="0.3"/>
  <cols>
    <col min="2" max="2" width="9.08203125" style="1" bestFit="1" customWidth="1"/>
    <col min="4" max="4" width="11.9140625" customWidth="1"/>
    <col min="5" max="5" width="10.83203125" customWidth="1"/>
  </cols>
  <sheetData>
    <row r="1" spans="1:7" x14ac:dyDescent="0.3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>
        <f t="shared" ref="B2:B47" si="0">B3*2^(-1/12)</f>
        <v>27.499999999999893</v>
      </c>
      <c r="C2">
        <f>1/B2*1000000</f>
        <v>36363.636363636506</v>
      </c>
      <c r="D2">
        <f>ROUND(C2/(12/11.0592)/2, 0)</f>
        <v>16756</v>
      </c>
      <c r="E2">
        <f>65536-D2</f>
        <v>48780</v>
      </c>
      <c r="F2" t="str">
        <f>DEC2HEX(QUOTIENT(E2, 256), 2)</f>
        <v>BE</v>
      </c>
      <c r="G2" t="str">
        <f>DEC2HEX(MOD(E2, 256), 2)</f>
        <v>8C</v>
      </c>
    </row>
    <row r="3" spans="1:7" x14ac:dyDescent="0.3">
      <c r="B3" s="1">
        <f t="shared" si="0"/>
        <v>29.13523509488051</v>
      </c>
      <c r="C3">
        <f t="shared" ref="C3:C66" si="1">1/B3*1000000</f>
        <v>34322.702279334444</v>
      </c>
      <c r="D3">
        <f t="shared" ref="D3:D66" si="2">ROUND(C3/(12/11.0592)/2, 0)</f>
        <v>15816</v>
      </c>
      <c r="E3">
        <f t="shared" ref="E3:E66" si="3">65536-D3</f>
        <v>49720</v>
      </c>
      <c r="F3" t="str">
        <f t="shared" ref="F3:F66" si="4">DEC2HEX(QUOTIENT(E3, 256), 2)</f>
        <v>C2</v>
      </c>
      <c r="G3" t="str">
        <f t="shared" ref="G3:G66" si="5">DEC2HEX(MOD(E3, 256), 2)</f>
        <v>38</v>
      </c>
    </row>
    <row r="4" spans="1:7" x14ac:dyDescent="0.3">
      <c r="B4" s="1">
        <f t="shared" si="0"/>
        <v>30.867706328507644</v>
      </c>
      <c r="C4">
        <f t="shared" si="1"/>
        <v>32396.317023285188</v>
      </c>
      <c r="D4">
        <f t="shared" si="2"/>
        <v>14928</v>
      </c>
      <c r="E4">
        <f t="shared" si="3"/>
        <v>50608</v>
      </c>
      <c r="F4" t="str">
        <f t="shared" si="4"/>
        <v>C5</v>
      </c>
      <c r="G4" t="str">
        <f t="shared" si="5"/>
        <v>B0</v>
      </c>
    </row>
    <row r="5" spans="1:7" x14ac:dyDescent="0.3">
      <c r="B5" s="1">
        <f t="shared" si="0"/>
        <v>32.703195662574714</v>
      </c>
      <c r="C5">
        <f t="shared" si="1"/>
        <v>30578.051463771542</v>
      </c>
      <c r="D5">
        <f t="shared" si="2"/>
        <v>14090</v>
      </c>
      <c r="E5">
        <f t="shared" si="3"/>
        <v>51446</v>
      </c>
      <c r="F5" t="str">
        <f t="shared" si="4"/>
        <v>C8</v>
      </c>
      <c r="G5" t="str">
        <f t="shared" si="5"/>
        <v>F6</v>
      </c>
    </row>
    <row r="6" spans="1:7" x14ac:dyDescent="0.3">
      <c r="B6" s="1">
        <f t="shared" si="0"/>
        <v>34.647828872108896</v>
      </c>
      <c r="C6">
        <f t="shared" si="1"/>
        <v>28861.837308512815</v>
      </c>
      <c r="D6">
        <f t="shared" si="2"/>
        <v>13300</v>
      </c>
      <c r="E6">
        <f t="shared" si="3"/>
        <v>52236</v>
      </c>
      <c r="F6" t="str">
        <f t="shared" si="4"/>
        <v>CC</v>
      </c>
      <c r="G6" t="str">
        <f t="shared" si="5"/>
        <v>0C</v>
      </c>
    </row>
    <row r="7" spans="1:7" x14ac:dyDescent="0.3">
      <c r="B7" s="1">
        <f t="shared" si="0"/>
        <v>36.708095989675826</v>
      </c>
      <c r="C7">
        <f t="shared" si="1"/>
        <v>27241.946852303387</v>
      </c>
      <c r="D7">
        <f t="shared" si="2"/>
        <v>12553</v>
      </c>
      <c r="E7">
        <f t="shared" si="3"/>
        <v>52983</v>
      </c>
      <c r="F7" t="str">
        <f t="shared" si="4"/>
        <v>CE</v>
      </c>
      <c r="G7" t="str">
        <f t="shared" si="5"/>
        <v>F7</v>
      </c>
    </row>
    <row r="8" spans="1:7" x14ac:dyDescent="0.3">
      <c r="B8" s="1">
        <f t="shared" si="0"/>
        <v>38.890872965259987</v>
      </c>
      <c r="C8">
        <f t="shared" si="1"/>
        <v>25712.973861329083</v>
      </c>
      <c r="D8">
        <f t="shared" si="2"/>
        <v>11849</v>
      </c>
      <c r="E8">
        <f t="shared" si="3"/>
        <v>53687</v>
      </c>
      <c r="F8" t="str">
        <f t="shared" si="4"/>
        <v>D1</v>
      </c>
      <c r="G8" t="str">
        <f t="shared" si="5"/>
        <v>B7</v>
      </c>
    </row>
    <row r="9" spans="1:7" x14ac:dyDescent="0.3">
      <c r="B9" s="1">
        <f t="shared" si="0"/>
        <v>41.203444614108612</v>
      </c>
      <c r="C9">
        <f t="shared" si="1"/>
        <v>24269.815530364336</v>
      </c>
      <c r="D9">
        <f t="shared" si="2"/>
        <v>11184</v>
      </c>
      <c r="E9">
        <f t="shared" si="3"/>
        <v>54352</v>
      </c>
      <c r="F9" t="str">
        <f t="shared" si="4"/>
        <v>D4</v>
      </c>
      <c r="G9" t="str">
        <f t="shared" si="5"/>
        <v>50</v>
      </c>
    </row>
    <row r="10" spans="1:7" x14ac:dyDescent="0.3">
      <c r="B10" s="1">
        <f t="shared" si="0"/>
        <v>43.653528929125351</v>
      </c>
      <c r="C10">
        <f t="shared" si="1"/>
        <v>22907.655452634128</v>
      </c>
      <c r="D10">
        <f t="shared" si="2"/>
        <v>10556</v>
      </c>
      <c r="E10">
        <f t="shared" si="3"/>
        <v>54980</v>
      </c>
      <c r="F10" t="str">
        <f t="shared" si="4"/>
        <v>D6</v>
      </c>
      <c r="G10" t="str">
        <f t="shared" si="5"/>
        <v>C4</v>
      </c>
    </row>
    <row r="11" spans="1:7" x14ac:dyDescent="0.3">
      <c r="B11" s="1">
        <f t="shared" si="0"/>
        <v>46.249302838954158</v>
      </c>
      <c r="C11">
        <f t="shared" si="1"/>
        <v>21621.947545504085</v>
      </c>
      <c r="D11">
        <f t="shared" si="2"/>
        <v>9963</v>
      </c>
      <c r="E11">
        <f t="shared" si="3"/>
        <v>55573</v>
      </c>
      <c r="F11" t="str">
        <f t="shared" si="4"/>
        <v>D9</v>
      </c>
      <c r="G11" t="str">
        <f t="shared" si="5"/>
        <v>15</v>
      </c>
    </row>
    <row r="12" spans="1:7" x14ac:dyDescent="0.3">
      <c r="B12" s="1">
        <f t="shared" si="0"/>
        <v>48.999429497718516</v>
      </c>
      <c r="C12">
        <f t="shared" si="1"/>
        <v>20408.400878352299</v>
      </c>
      <c r="D12">
        <f t="shared" si="2"/>
        <v>9404</v>
      </c>
      <c r="E12">
        <f t="shared" si="3"/>
        <v>56132</v>
      </c>
      <c r="F12" t="str">
        <f t="shared" si="4"/>
        <v>DB</v>
      </c>
      <c r="G12" t="str">
        <f t="shared" si="5"/>
        <v>44</v>
      </c>
    </row>
    <row r="13" spans="1:7" x14ac:dyDescent="0.3">
      <c r="B13" s="1">
        <f t="shared" si="0"/>
        <v>51.913087197492992</v>
      </c>
      <c r="C13">
        <f t="shared" si="1"/>
        <v>19262.965351987241</v>
      </c>
      <c r="D13">
        <f t="shared" si="2"/>
        <v>8876</v>
      </c>
      <c r="E13">
        <f t="shared" si="3"/>
        <v>56660</v>
      </c>
      <c r="F13" t="str">
        <f t="shared" si="4"/>
        <v>DD</v>
      </c>
      <c r="G13" t="str">
        <f t="shared" si="5"/>
        <v>54</v>
      </c>
    </row>
    <row r="14" spans="1:7" x14ac:dyDescent="0.3">
      <c r="B14" s="1">
        <f t="shared" si="0"/>
        <v>54.999999999999844</v>
      </c>
      <c r="C14">
        <f t="shared" si="1"/>
        <v>18181.818181818235</v>
      </c>
      <c r="D14">
        <f t="shared" si="2"/>
        <v>8378</v>
      </c>
      <c r="E14">
        <f t="shared" si="3"/>
        <v>57158</v>
      </c>
      <c r="F14" t="str">
        <f t="shared" si="4"/>
        <v>DF</v>
      </c>
      <c r="G14" t="str">
        <f t="shared" si="5"/>
        <v>46</v>
      </c>
    </row>
    <row r="15" spans="1:7" x14ac:dyDescent="0.3">
      <c r="B15" s="1">
        <f t="shared" si="0"/>
        <v>58.270470189761078</v>
      </c>
      <c r="C15">
        <f t="shared" si="1"/>
        <v>17161.351139667204</v>
      </c>
      <c r="D15">
        <f t="shared" si="2"/>
        <v>7908</v>
      </c>
      <c r="E15">
        <f t="shared" si="3"/>
        <v>57628</v>
      </c>
      <c r="F15" t="str">
        <f t="shared" si="4"/>
        <v>E1</v>
      </c>
      <c r="G15" t="str">
        <f t="shared" si="5"/>
        <v>1C</v>
      </c>
    </row>
    <row r="16" spans="1:7" x14ac:dyDescent="0.3">
      <c r="B16" s="1">
        <f t="shared" si="0"/>
        <v>61.735412657015345</v>
      </c>
      <c r="C16">
        <f t="shared" si="1"/>
        <v>16198.158511642576</v>
      </c>
      <c r="D16">
        <f t="shared" si="2"/>
        <v>7464</v>
      </c>
      <c r="E16">
        <f t="shared" si="3"/>
        <v>58072</v>
      </c>
      <c r="F16" t="str">
        <f t="shared" si="4"/>
        <v>E2</v>
      </c>
      <c r="G16" t="str">
        <f t="shared" si="5"/>
        <v>D8</v>
      </c>
    </row>
    <row r="17" spans="2:7" x14ac:dyDescent="0.3">
      <c r="B17" s="1">
        <f t="shared" si="0"/>
        <v>65.406391325149485</v>
      </c>
      <c r="C17">
        <f t="shared" si="1"/>
        <v>15289.02573188576</v>
      </c>
      <c r="D17">
        <f t="shared" si="2"/>
        <v>7045</v>
      </c>
      <c r="E17">
        <f t="shared" si="3"/>
        <v>58491</v>
      </c>
      <c r="F17" t="str">
        <f t="shared" si="4"/>
        <v>E4</v>
      </c>
      <c r="G17" t="str">
        <f t="shared" si="5"/>
        <v>7B</v>
      </c>
    </row>
    <row r="18" spans="2:7" x14ac:dyDescent="0.3">
      <c r="B18" s="1">
        <f t="shared" si="0"/>
        <v>69.295657744217849</v>
      </c>
      <c r="C18">
        <f t="shared" si="1"/>
        <v>14430.918654256395</v>
      </c>
      <c r="D18">
        <f t="shared" si="2"/>
        <v>6650</v>
      </c>
      <c r="E18">
        <f t="shared" si="3"/>
        <v>58886</v>
      </c>
      <c r="F18" t="str">
        <f t="shared" si="4"/>
        <v>E6</v>
      </c>
      <c r="G18" t="str">
        <f t="shared" si="5"/>
        <v>06</v>
      </c>
    </row>
    <row r="19" spans="2:7" x14ac:dyDescent="0.3">
      <c r="B19" s="1">
        <f t="shared" si="0"/>
        <v>73.416191979351709</v>
      </c>
      <c r="C19">
        <f t="shared" si="1"/>
        <v>13620.973426151682</v>
      </c>
      <c r="D19">
        <f t="shared" si="2"/>
        <v>6277</v>
      </c>
      <c r="E19">
        <f t="shared" si="3"/>
        <v>59259</v>
      </c>
      <c r="F19" t="str">
        <f t="shared" si="4"/>
        <v>E7</v>
      </c>
      <c r="G19" t="str">
        <f t="shared" si="5"/>
        <v>7B</v>
      </c>
    </row>
    <row r="20" spans="2:7" x14ac:dyDescent="0.3">
      <c r="B20" s="1">
        <f t="shared" si="0"/>
        <v>77.781745930520046</v>
      </c>
      <c r="C20">
        <f t="shared" si="1"/>
        <v>12856.486930664531</v>
      </c>
      <c r="D20">
        <f t="shared" si="2"/>
        <v>5924</v>
      </c>
      <c r="E20">
        <f t="shared" si="3"/>
        <v>59612</v>
      </c>
      <c r="F20" t="str">
        <f t="shared" si="4"/>
        <v>E8</v>
      </c>
      <c r="G20" t="str">
        <f t="shared" si="5"/>
        <v>DC</v>
      </c>
    </row>
    <row r="21" spans="2:7" x14ac:dyDescent="0.3">
      <c r="B21" s="1">
        <f t="shared" si="0"/>
        <v>82.406889228217295</v>
      </c>
      <c r="C21">
        <f t="shared" si="1"/>
        <v>12134.907765182157</v>
      </c>
      <c r="D21">
        <f t="shared" si="2"/>
        <v>5592</v>
      </c>
      <c r="E21">
        <f t="shared" si="3"/>
        <v>59944</v>
      </c>
      <c r="F21" t="str">
        <f t="shared" si="4"/>
        <v>EA</v>
      </c>
      <c r="G21" t="str">
        <f t="shared" si="5"/>
        <v>28</v>
      </c>
    </row>
    <row r="22" spans="2:7" x14ac:dyDescent="0.3">
      <c r="B22" s="1">
        <f t="shared" si="0"/>
        <v>87.307057858250786</v>
      </c>
      <c r="C22">
        <f t="shared" si="1"/>
        <v>11453.827726317053</v>
      </c>
      <c r="D22">
        <f t="shared" si="2"/>
        <v>5278</v>
      </c>
      <c r="E22">
        <f t="shared" si="3"/>
        <v>60258</v>
      </c>
      <c r="F22" t="str">
        <f t="shared" si="4"/>
        <v>EB</v>
      </c>
      <c r="G22" t="str">
        <f t="shared" si="5"/>
        <v>62</v>
      </c>
    </row>
    <row r="23" spans="2:7" x14ac:dyDescent="0.3">
      <c r="B23" s="1">
        <f t="shared" si="0"/>
        <v>92.498605677908415</v>
      </c>
      <c r="C23">
        <f t="shared" si="1"/>
        <v>10810.973772752031</v>
      </c>
      <c r="D23">
        <f t="shared" si="2"/>
        <v>4982</v>
      </c>
      <c r="E23">
        <f t="shared" si="3"/>
        <v>60554</v>
      </c>
      <c r="F23" t="str">
        <f t="shared" si="4"/>
        <v>EC</v>
      </c>
      <c r="G23" t="str">
        <f t="shared" si="5"/>
        <v>8A</v>
      </c>
    </row>
    <row r="24" spans="2:7" x14ac:dyDescent="0.3">
      <c r="B24" s="1">
        <f t="shared" si="0"/>
        <v>97.998858995437132</v>
      </c>
      <c r="C24">
        <f t="shared" si="1"/>
        <v>10204.200439176138</v>
      </c>
      <c r="D24">
        <f t="shared" si="2"/>
        <v>4702</v>
      </c>
      <c r="E24">
        <f t="shared" si="3"/>
        <v>60834</v>
      </c>
      <c r="F24" t="str">
        <f t="shared" si="4"/>
        <v>ED</v>
      </c>
      <c r="G24" t="str">
        <f t="shared" si="5"/>
        <v>A2</v>
      </c>
    </row>
    <row r="25" spans="2:7" x14ac:dyDescent="0.3">
      <c r="B25" s="1">
        <f t="shared" si="0"/>
        <v>103.8261743949861</v>
      </c>
      <c r="C25">
        <f t="shared" si="1"/>
        <v>9631.4826759936095</v>
      </c>
      <c r="D25">
        <f t="shared" si="2"/>
        <v>4438</v>
      </c>
      <c r="E25">
        <f t="shared" si="3"/>
        <v>61098</v>
      </c>
      <c r="F25" t="str">
        <f t="shared" si="4"/>
        <v>EE</v>
      </c>
      <c r="G25" t="str">
        <f t="shared" si="5"/>
        <v>AA</v>
      </c>
    </row>
    <row r="26" spans="2:7" x14ac:dyDescent="0.3">
      <c r="B26" s="1">
        <f t="shared" si="0"/>
        <v>109.99999999999982</v>
      </c>
      <c r="C26">
        <f t="shared" si="1"/>
        <v>9090.9090909091065</v>
      </c>
      <c r="D26">
        <f t="shared" si="2"/>
        <v>4189</v>
      </c>
      <c r="E26">
        <f t="shared" si="3"/>
        <v>61347</v>
      </c>
      <c r="F26" t="str">
        <f t="shared" si="4"/>
        <v>EF</v>
      </c>
      <c r="G26" t="str">
        <f t="shared" si="5"/>
        <v>A3</v>
      </c>
    </row>
    <row r="27" spans="2:7" x14ac:dyDescent="0.3">
      <c r="B27" s="1">
        <f t="shared" si="0"/>
        <v>116.5409403795223</v>
      </c>
      <c r="C27">
        <f t="shared" si="1"/>
        <v>8580.675569833591</v>
      </c>
      <c r="D27">
        <f t="shared" si="2"/>
        <v>3954</v>
      </c>
      <c r="E27">
        <f t="shared" si="3"/>
        <v>61582</v>
      </c>
      <c r="F27" t="str">
        <f t="shared" si="4"/>
        <v>F0</v>
      </c>
      <c r="G27" t="str">
        <f t="shared" si="5"/>
        <v>8E</v>
      </c>
    </row>
    <row r="28" spans="2:7" x14ac:dyDescent="0.3">
      <c r="B28" s="1">
        <f t="shared" si="0"/>
        <v>123.47082531403085</v>
      </c>
      <c r="C28">
        <f t="shared" si="1"/>
        <v>8099.0792558212779</v>
      </c>
      <c r="D28">
        <f t="shared" si="2"/>
        <v>3732</v>
      </c>
      <c r="E28">
        <f t="shared" si="3"/>
        <v>61804</v>
      </c>
      <c r="F28" t="str">
        <f t="shared" si="4"/>
        <v>F1</v>
      </c>
      <c r="G28" t="str">
        <f t="shared" si="5"/>
        <v>6C</v>
      </c>
    </row>
    <row r="29" spans="2:7" x14ac:dyDescent="0.3">
      <c r="B29" s="1">
        <f t="shared" si="0"/>
        <v>130.81278265029914</v>
      </c>
      <c r="C29">
        <f t="shared" si="1"/>
        <v>7644.5128659428692</v>
      </c>
      <c r="D29">
        <f t="shared" si="2"/>
        <v>3523</v>
      </c>
      <c r="E29">
        <f t="shared" si="3"/>
        <v>62013</v>
      </c>
      <c r="F29" t="str">
        <f t="shared" si="4"/>
        <v>F2</v>
      </c>
      <c r="G29" t="str">
        <f t="shared" si="5"/>
        <v>3D</v>
      </c>
    </row>
    <row r="30" spans="2:7" x14ac:dyDescent="0.3">
      <c r="B30" s="1">
        <f t="shared" si="0"/>
        <v>138.59131548843587</v>
      </c>
      <c r="C30">
        <f t="shared" si="1"/>
        <v>7215.4593271281883</v>
      </c>
      <c r="D30">
        <f t="shared" si="2"/>
        <v>3325</v>
      </c>
      <c r="E30">
        <f t="shared" si="3"/>
        <v>62211</v>
      </c>
      <c r="F30" t="str">
        <f t="shared" si="4"/>
        <v>F3</v>
      </c>
      <c r="G30" t="str">
        <f t="shared" si="5"/>
        <v>03</v>
      </c>
    </row>
    <row r="31" spans="2:7" x14ac:dyDescent="0.3">
      <c r="B31" s="1">
        <f t="shared" si="0"/>
        <v>146.83238395870362</v>
      </c>
      <c r="C31">
        <f t="shared" si="1"/>
        <v>6810.486713075833</v>
      </c>
      <c r="D31">
        <f t="shared" si="2"/>
        <v>3138</v>
      </c>
      <c r="E31">
        <f t="shared" si="3"/>
        <v>62398</v>
      </c>
      <c r="F31" t="str">
        <f t="shared" si="4"/>
        <v>F3</v>
      </c>
      <c r="G31" t="str">
        <f t="shared" si="5"/>
        <v>BE</v>
      </c>
    </row>
    <row r="32" spans="2:7" x14ac:dyDescent="0.3">
      <c r="B32" s="1">
        <f t="shared" si="0"/>
        <v>155.56349186104029</v>
      </c>
      <c r="C32">
        <f t="shared" si="1"/>
        <v>6428.2434653322571</v>
      </c>
      <c r="D32">
        <f t="shared" si="2"/>
        <v>2962</v>
      </c>
      <c r="E32">
        <f t="shared" si="3"/>
        <v>62574</v>
      </c>
      <c r="F32" t="str">
        <f t="shared" si="4"/>
        <v>F4</v>
      </c>
      <c r="G32" t="str">
        <f t="shared" si="5"/>
        <v>6E</v>
      </c>
    </row>
    <row r="33" spans="2:7" x14ac:dyDescent="0.3">
      <c r="B33" s="1">
        <f t="shared" si="0"/>
        <v>164.81377845643479</v>
      </c>
      <c r="C33">
        <f t="shared" si="1"/>
        <v>6067.4538825910722</v>
      </c>
      <c r="D33">
        <f t="shared" si="2"/>
        <v>2796</v>
      </c>
      <c r="E33">
        <f t="shared" si="3"/>
        <v>62740</v>
      </c>
      <c r="F33" t="str">
        <f t="shared" si="4"/>
        <v>F5</v>
      </c>
      <c r="G33" t="str">
        <f t="shared" si="5"/>
        <v>14</v>
      </c>
    </row>
    <row r="34" spans="2:7" x14ac:dyDescent="0.3">
      <c r="B34" s="1">
        <f t="shared" si="0"/>
        <v>174.61411571650177</v>
      </c>
      <c r="C34">
        <f t="shared" si="1"/>
        <v>5726.9138631585192</v>
      </c>
      <c r="D34">
        <f t="shared" si="2"/>
        <v>2639</v>
      </c>
      <c r="E34">
        <f t="shared" si="3"/>
        <v>62897</v>
      </c>
      <c r="F34" t="str">
        <f t="shared" si="4"/>
        <v>F5</v>
      </c>
      <c r="G34" t="str">
        <f t="shared" si="5"/>
        <v>B1</v>
      </c>
    </row>
    <row r="35" spans="2:7" x14ac:dyDescent="0.3">
      <c r="B35" s="1">
        <f t="shared" si="0"/>
        <v>184.99721135581703</v>
      </c>
      <c r="C35">
        <f t="shared" si="1"/>
        <v>5405.4868863760103</v>
      </c>
      <c r="D35">
        <f t="shared" si="2"/>
        <v>2491</v>
      </c>
      <c r="E35">
        <f t="shared" si="3"/>
        <v>63045</v>
      </c>
      <c r="F35" t="str">
        <f t="shared" si="4"/>
        <v>F6</v>
      </c>
      <c r="G35" t="str">
        <f t="shared" si="5"/>
        <v>45</v>
      </c>
    </row>
    <row r="36" spans="2:7" x14ac:dyDescent="0.3">
      <c r="B36" s="1">
        <f t="shared" si="0"/>
        <v>195.99771799087449</v>
      </c>
      <c r="C36">
        <f t="shared" si="1"/>
        <v>5102.1002195880628</v>
      </c>
      <c r="D36">
        <f t="shared" si="2"/>
        <v>2351</v>
      </c>
      <c r="E36">
        <f t="shared" si="3"/>
        <v>63185</v>
      </c>
      <c r="F36" t="str">
        <f t="shared" si="4"/>
        <v>F6</v>
      </c>
      <c r="G36" t="str">
        <f t="shared" si="5"/>
        <v>D1</v>
      </c>
    </row>
    <row r="37" spans="2:7" x14ac:dyDescent="0.3">
      <c r="B37" s="1">
        <f t="shared" si="0"/>
        <v>207.65234878997242</v>
      </c>
      <c r="C37">
        <f t="shared" si="1"/>
        <v>4815.7413379968002</v>
      </c>
      <c r="D37">
        <f t="shared" si="2"/>
        <v>2219</v>
      </c>
      <c r="E37">
        <f t="shared" si="3"/>
        <v>63317</v>
      </c>
      <c r="F37" t="str">
        <f t="shared" si="4"/>
        <v>F7</v>
      </c>
      <c r="G37" t="str">
        <f t="shared" si="5"/>
        <v>55</v>
      </c>
    </row>
    <row r="38" spans="2:7" x14ac:dyDescent="0.3">
      <c r="B38" s="1">
        <f t="shared" si="0"/>
        <v>219.99999999999986</v>
      </c>
      <c r="C38">
        <f t="shared" si="1"/>
        <v>4545.4545454545487</v>
      </c>
      <c r="D38">
        <f t="shared" si="2"/>
        <v>2095</v>
      </c>
      <c r="E38">
        <f t="shared" si="3"/>
        <v>63441</v>
      </c>
      <c r="F38" t="str">
        <f t="shared" si="4"/>
        <v>F7</v>
      </c>
      <c r="G38" t="str">
        <f t="shared" si="5"/>
        <v>D1</v>
      </c>
    </row>
    <row r="39" spans="2:7" x14ac:dyDescent="0.3">
      <c r="B39" s="1">
        <f t="shared" si="0"/>
        <v>233.08188075904482</v>
      </c>
      <c r="C39">
        <f t="shared" si="1"/>
        <v>4290.337784916791</v>
      </c>
      <c r="D39">
        <f t="shared" si="2"/>
        <v>1977</v>
      </c>
      <c r="E39">
        <f t="shared" si="3"/>
        <v>63559</v>
      </c>
      <c r="F39" t="str">
        <f t="shared" si="4"/>
        <v>F8</v>
      </c>
      <c r="G39" t="str">
        <f t="shared" si="5"/>
        <v>47</v>
      </c>
    </row>
    <row r="40" spans="2:7" x14ac:dyDescent="0.3">
      <c r="B40" s="1">
        <f t="shared" si="0"/>
        <v>246.94165062806192</v>
      </c>
      <c r="C40">
        <f t="shared" si="1"/>
        <v>4049.5396279106353</v>
      </c>
      <c r="D40">
        <f t="shared" si="2"/>
        <v>1866</v>
      </c>
      <c r="E40">
        <f t="shared" si="3"/>
        <v>63670</v>
      </c>
      <c r="F40" t="str">
        <f t="shared" si="4"/>
        <v>F8</v>
      </c>
      <c r="G40" t="str">
        <f t="shared" si="5"/>
        <v>B6</v>
      </c>
    </row>
    <row r="41" spans="2:7" x14ac:dyDescent="0.3">
      <c r="B41" s="1">
        <f t="shared" si="0"/>
        <v>261.62556530059851</v>
      </c>
      <c r="C41">
        <f t="shared" si="1"/>
        <v>3822.2564329714319</v>
      </c>
      <c r="D41">
        <f t="shared" si="2"/>
        <v>1761</v>
      </c>
      <c r="E41">
        <f t="shared" si="3"/>
        <v>63775</v>
      </c>
      <c r="F41" t="str">
        <f t="shared" si="4"/>
        <v>F9</v>
      </c>
      <c r="G41" t="str">
        <f t="shared" si="5"/>
        <v>1F</v>
      </c>
    </row>
    <row r="42" spans="2:7" x14ac:dyDescent="0.3">
      <c r="B42" s="1">
        <f t="shared" si="0"/>
        <v>277.18263097687196</v>
      </c>
      <c r="C42">
        <f t="shared" si="1"/>
        <v>3607.7296635640914</v>
      </c>
      <c r="D42">
        <f t="shared" si="2"/>
        <v>1662</v>
      </c>
      <c r="E42">
        <f t="shared" si="3"/>
        <v>63874</v>
      </c>
      <c r="F42" t="str">
        <f t="shared" si="4"/>
        <v>F9</v>
      </c>
      <c r="G42" t="str">
        <f t="shared" si="5"/>
        <v>82</v>
      </c>
    </row>
    <row r="43" spans="2:7" x14ac:dyDescent="0.3">
      <c r="B43" s="1">
        <f t="shared" si="0"/>
        <v>293.66476791740746</v>
      </c>
      <c r="C43">
        <f t="shared" si="1"/>
        <v>3405.2433565379138</v>
      </c>
      <c r="D43">
        <f t="shared" si="2"/>
        <v>1569</v>
      </c>
      <c r="E43">
        <f t="shared" si="3"/>
        <v>63967</v>
      </c>
      <c r="F43" t="str">
        <f t="shared" si="4"/>
        <v>F9</v>
      </c>
      <c r="G43" t="str">
        <f t="shared" si="5"/>
        <v>DF</v>
      </c>
    </row>
    <row r="44" spans="2:7" x14ac:dyDescent="0.3">
      <c r="B44" s="1">
        <f t="shared" si="0"/>
        <v>311.12698372208081</v>
      </c>
      <c r="C44">
        <f t="shared" si="1"/>
        <v>3214.1217326661258</v>
      </c>
      <c r="D44">
        <f t="shared" si="2"/>
        <v>1481</v>
      </c>
      <c r="E44">
        <f t="shared" si="3"/>
        <v>64055</v>
      </c>
      <c r="F44" t="str">
        <f t="shared" si="4"/>
        <v>FA</v>
      </c>
      <c r="G44" t="str">
        <f t="shared" si="5"/>
        <v>37</v>
      </c>
    </row>
    <row r="45" spans="2:7" x14ac:dyDescent="0.3">
      <c r="B45" s="1">
        <f t="shared" si="0"/>
        <v>329.62755691286986</v>
      </c>
      <c r="C45">
        <f t="shared" si="1"/>
        <v>3033.7269412955334</v>
      </c>
      <c r="D45">
        <f t="shared" si="2"/>
        <v>1398</v>
      </c>
      <c r="E45">
        <f t="shared" si="3"/>
        <v>64138</v>
      </c>
      <c r="F45" t="str">
        <f t="shared" si="4"/>
        <v>FA</v>
      </c>
      <c r="G45" t="str">
        <f t="shared" si="5"/>
        <v>8A</v>
      </c>
    </row>
    <row r="46" spans="2:7" x14ac:dyDescent="0.3">
      <c r="B46" s="1">
        <f t="shared" si="0"/>
        <v>349.22823143300383</v>
      </c>
      <c r="C46">
        <f t="shared" si="1"/>
        <v>2863.4569315792578</v>
      </c>
      <c r="D46">
        <f t="shared" si="2"/>
        <v>1319</v>
      </c>
      <c r="E46">
        <f t="shared" si="3"/>
        <v>64217</v>
      </c>
      <c r="F46" t="str">
        <f t="shared" si="4"/>
        <v>FA</v>
      </c>
      <c r="G46" t="str">
        <f t="shared" si="5"/>
        <v>D9</v>
      </c>
    </row>
    <row r="47" spans="2:7" x14ac:dyDescent="0.3">
      <c r="B47" s="1">
        <f t="shared" si="0"/>
        <v>369.99442271163434</v>
      </c>
      <c r="C47">
        <f t="shared" si="1"/>
        <v>2702.7434431880029</v>
      </c>
      <c r="D47">
        <f t="shared" si="2"/>
        <v>1245</v>
      </c>
      <c r="E47">
        <f t="shared" si="3"/>
        <v>64291</v>
      </c>
      <c r="F47" t="str">
        <f t="shared" si="4"/>
        <v>FB</v>
      </c>
      <c r="G47" t="str">
        <f t="shared" si="5"/>
        <v>23</v>
      </c>
    </row>
    <row r="48" spans="2:7" x14ac:dyDescent="0.3">
      <c r="B48" s="1">
        <f>B49*2^(-1/12)</f>
        <v>391.99543598174927</v>
      </c>
      <c r="C48">
        <f t="shared" si="1"/>
        <v>2551.0501097940296</v>
      </c>
      <c r="D48">
        <f t="shared" si="2"/>
        <v>1176</v>
      </c>
      <c r="E48">
        <f t="shared" si="3"/>
        <v>64360</v>
      </c>
      <c r="F48" t="str">
        <f t="shared" si="4"/>
        <v>FB</v>
      </c>
      <c r="G48" t="str">
        <f t="shared" si="5"/>
        <v>68</v>
      </c>
    </row>
    <row r="49" spans="2:7" x14ac:dyDescent="0.3">
      <c r="B49" s="1">
        <f>B50*2^(-1/12)</f>
        <v>415.30469757994513</v>
      </c>
      <c r="C49">
        <f t="shared" si="1"/>
        <v>2407.8706689983983</v>
      </c>
      <c r="D49">
        <f t="shared" si="2"/>
        <v>1110</v>
      </c>
      <c r="E49">
        <f t="shared" si="3"/>
        <v>64426</v>
      </c>
      <c r="F49" t="str">
        <f t="shared" si="4"/>
        <v>FB</v>
      </c>
      <c r="G49" t="str">
        <f t="shared" si="5"/>
        <v>AA</v>
      </c>
    </row>
    <row r="50" spans="2:7" x14ac:dyDescent="0.3">
      <c r="B50" s="1">
        <v>440</v>
      </c>
      <c r="C50">
        <f t="shared" si="1"/>
        <v>2272.7272727272725</v>
      </c>
      <c r="D50">
        <f t="shared" si="2"/>
        <v>1047</v>
      </c>
      <c r="E50">
        <f t="shared" si="3"/>
        <v>64489</v>
      </c>
      <c r="F50" t="str">
        <f t="shared" si="4"/>
        <v>FB</v>
      </c>
      <c r="G50" t="str">
        <f t="shared" si="5"/>
        <v>E9</v>
      </c>
    </row>
    <row r="51" spans="2:7" x14ac:dyDescent="0.3">
      <c r="B51" s="1">
        <f>B50*2^(1/12)</f>
        <v>466.16376151808993</v>
      </c>
      <c r="C51">
        <f t="shared" si="1"/>
        <v>2145.1688924583941</v>
      </c>
      <c r="D51">
        <f t="shared" si="2"/>
        <v>988</v>
      </c>
      <c r="E51">
        <f t="shared" si="3"/>
        <v>64548</v>
      </c>
      <c r="F51" t="str">
        <f t="shared" si="4"/>
        <v>FC</v>
      </c>
      <c r="G51" t="str">
        <f t="shared" si="5"/>
        <v>24</v>
      </c>
    </row>
    <row r="52" spans="2:7" x14ac:dyDescent="0.3">
      <c r="B52" s="1">
        <f t="shared" ref="B52:B89" si="6">B51*2^(1/12)</f>
        <v>493.88330125612413</v>
      </c>
      <c r="C52">
        <f t="shared" si="1"/>
        <v>2024.7698139553163</v>
      </c>
      <c r="D52">
        <f t="shared" si="2"/>
        <v>933</v>
      </c>
      <c r="E52">
        <f t="shared" si="3"/>
        <v>64603</v>
      </c>
      <c r="F52" t="str">
        <f t="shared" si="4"/>
        <v>FC</v>
      </c>
      <c r="G52" t="str">
        <f t="shared" si="5"/>
        <v>5B</v>
      </c>
    </row>
    <row r="53" spans="2:7" x14ac:dyDescent="0.3">
      <c r="B53" s="1">
        <f t="shared" si="6"/>
        <v>523.25113060119736</v>
      </c>
      <c r="C53">
        <f t="shared" si="1"/>
        <v>1911.1282164857146</v>
      </c>
      <c r="D53">
        <f t="shared" si="2"/>
        <v>881</v>
      </c>
      <c r="E53">
        <f t="shared" si="3"/>
        <v>64655</v>
      </c>
      <c r="F53" t="str">
        <f t="shared" si="4"/>
        <v>FC</v>
      </c>
      <c r="G53" t="str">
        <f t="shared" si="5"/>
        <v>8F</v>
      </c>
    </row>
    <row r="54" spans="2:7" x14ac:dyDescent="0.3">
      <c r="B54" s="1">
        <f t="shared" si="6"/>
        <v>554.36526195374427</v>
      </c>
      <c r="C54">
        <f t="shared" si="1"/>
        <v>1803.8648317820446</v>
      </c>
      <c r="D54">
        <f t="shared" si="2"/>
        <v>831</v>
      </c>
      <c r="E54">
        <f t="shared" si="3"/>
        <v>64705</v>
      </c>
      <c r="F54" t="str">
        <f t="shared" si="4"/>
        <v>FC</v>
      </c>
      <c r="G54" t="str">
        <f t="shared" si="5"/>
        <v>C1</v>
      </c>
    </row>
    <row r="55" spans="2:7" x14ac:dyDescent="0.3">
      <c r="B55" s="1">
        <f t="shared" si="6"/>
        <v>587.32953583481526</v>
      </c>
      <c r="C55">
        <f t="shared" si="1"/>
        <v>1702.6216782689557</v>
      </c>
      <c r="D55">
        <f t="shared" si="2"/>
        <v>785</v>
      </c>
      <c r="E55">
        <f t="shared" si="3"/>
        <v>64751</v>
      </c>
      <c r="F55" t="str">
        <f t="shared" si="4"/>
        <v>FC</v>
      </c>
      <c r="G55" t="str">
        <f t="shared" si="5"/>
        <v>EF</v>
      </c>
    </row>
    <row r="56" spans="2:7" x14ac:dyDescent="0.3">
      <c r="B56" s="1">
        <f t="shared" si="6"/>
        <v>622.25396744416196</v>
      </c>
      <c r="C56">
        <f t="shared" si="1"/>
        <v>1607.0608663330622</v>
      </c>
      <c r="D56">
        <f t="shared" si="2"/>
        <v>741</v>
      </c>
      <c r="E56">
        <f t="shared" si="3"/>
        <v>64795</v>
      </c>
      <c r="F56" t="str">
        <f t="shared" si="4"/>
        <v>FD</v>
      </c>
      <c r="G56" t="str">
        <f t="shared" si="5"/>
        <v>1B</v>
      </c>
    </row>
    <row r="57" spans="2:7" x14ac:dyDescent="0.3">
      <c r="B57" s="1">
        <f t="shared" si="6"/>
        <v>659.25511382574007</v>
      </c>
      <c r="C57">
        <f t="shared" si="1"/>
        <v>1516.8634706477658</v>
      </c>
      <c r="D57">
        <f t="shared" si="2"/>
        <v>699</v>
      </c>
      <c r="E57">
        <f t="shared" si="3"/>
        <v>64837</v>
      </c>
      <c r="F57" t="str">
        <f t="shared" si="4"/>
        <v>FD</v>
      </c>
      <c r="G57" t="str">
        <f t="shared" si="5"/>
        <v>45</v>
      </c>
    </row>
    <row r="58" spans="2:7" x14ac:dyDescent="0.3">
      <c r="B58" s="1">
        <f t="shared" si="6"/>
        <v>698.456462866008</v>
      </c>
      <c r="C58">
        <f t="shared" si="1"/>
        <v>1431.7284657896282</v>
      </c>
      <c r="D58">
        <f t="shared" si="2"/>
        <v>660</v>
      </c>
      <c r="E58">
        <f t="shared" si="3"/>
        <v>64876</v>
      </c>
      <c r="F58" t="str">
        <f t="shared" si="4"/>
        <v>FD</v>
      </c>
      <c r="G58" t="str">
        <f t="shared" si="5"/>
        <v>6C</v>
      </c>
    </row>
    <row r="59" spans="2:7" x14ac:dyDescent="0.3">
      <c r="B59" s="1">
        <f t="shared" si="6"/>
        <v>739.98884542326903</v>
      </c>
      <c r="C59">
        <f t="shared" si="1"/>
        <v>1351.3717215940007</v>
      </c>
      <c r="D59">
        <f t="shared" si="2"/>
        <v>623</v>
      </c>
      <c r="E59">
        <f t="shared" si="3"/>
        <v>64913</v>
      </c>
      <c r="F59" t="str">
        <f t="shared" si="4"/>
        <v>FD</v>
      </c>
      <c r="G59" t="str">
        <f t="shared" si="5"/>
        <v>91</v>
      </c>
    </row>
    <row r="60" spans="2:7" x14ac:dyDescent="0.3">
      <c r="B60" s="1">
        <f t="shared" si="6"/>
        <v>783.99087196349888</v>
      </c>
      <c r="C60">
        <f t="shared" si="1"/>
        <v>1275.5250548970143</v>
      </c>
      <c r="D60">
        <f t="shared" si="2"/>
        <v>588</v>
      </c>
      <c r="E60">
        <f t="shared" si="3"/>
        <v>64948</v>
      </c>
      <c r="F60" t="str">
        <f t="shared" si="4"/>
        <v>FD</v>
      </c>
      <c r="G60" t="str">
        <f t="shared" si="5"/>
        <v>B4</v>
      </c>
    </row>
    <row r="61" spans="2:7" x14ac:dyDescent="0.3">
      <c r="B61" s="1">
        <f t="shared" si="6"/>
        <v>830.6093951598906</v>
      </c>
      <c r="C61">
        <f t="shared" si="1"/>
        <v>1203.9353344991987</v>
      </c>
      <c r="D61">
        <f t="shared" si="2"/>
        <v>555</v>
      </c>
      <c r="E61">
        <f t="shared" si="3"/>
        <v>64981</v>
      </c>
      <c r="F61" t="str">
        <f t="shared" si="4"/>
        <v>FD</v>
      </c>
      <c r="G61" t="str">
        <f t="shared" si="5"/>
        <v>D5</v>
      </c>
    </row>
    <row r="62" spans="2:7" x14ac:dyDescent="0.3">
      <c r="B62" s="1">
        <f t="shared" si="6"/>
        <v>880.00000000000034</v>
      </c>
      <c r="C62">
        <f t="shared" si="1"/>
        <v>1136.3636363636358</v>
      </c>
      <c r="D62">
        <f t="shared" si="2"/>
        <v>524</v>
      </c>
      <c r="E62">
        <f t="shared" si="3"/>
        <v>65012</v>
      </c>
      <c r="F62" t="str">
        <f t="shared" si="4"/>
        <v>FD</v>
      </c>
      <c r="G62" t="str">
        <f t="shared" si="5"/>
        <v>F4</v>
      </c>
    </row>
    <row r="63" spans="2:7" x14ac:dyDescent="0.3">
      <c r="B63" s="1">
        <f t="shared" si="6"/>
        <v>932.3275230361802</v>
      </c>
      <c r="C63">
        <f t="shared" si="1"/>
        <v>1072.5844462291968</v>
      </c>
      <c r="D63">
        <f t="shared" si="2"/>
        <v>494</v>
      </c>
      <c r="E63">
        <f t="shared" si="3"/>
        <v>65042</v>
      </c>
      <c r="F63" t="str">
        <f t="shared" si="4"/>
        <v>FE</v>
      </c>
      <c r="G63" t="str">
        <f t="shared" si="5"/>
        <v>12</v>
      </c>
    </row>
    <row r="64" spans="2:7" x14ac:dyDescent="0.3">
      <c r="B64" s="1">
        <f t="shared" si="6"/>
        <v>987.7666025122486</v>
      </c>
      <c r="C64">
        <f t="shared" si="1"/>
        <v>1012.384906977658</v>
      </c>
      <c r="D64">
        <f t="shared" si="2"/>
        <v>467</v>
      </c>
      <c r="E64">
        <f t="shared" si="3"/>
        <v>65069</v>
      </c>
      <c r="F64" t="str">
        <f t="shared" si="4"/>
        <v>FE</v>
      </c>
      <c r="G64" t="str">
        <f t="shared" si="5"/>
        <v>2D</v>
      </c>
    </row>
    <row r="65" spans="2:7" x14ac:dyDescent="0.3">
      <c r="B65" s="1">
        <f t="shared" si="6"/>
        <v>1046.5022612023949</v>
      </c>
      <c r="C65">
        <f t="shared" si="1"/>
        <v>955.56410824285706</v>
      </c>
      <c r="D65">
        <f t="shared" si="2"/>
        <v>440</v>
      </c>
      <c r="E65">
        <f t="shared" si="3"/>
        <v>65096</v>
      </c>
      <c r="F65" t="str">
        <f t="shared" si="4"/>
        <v>FE</v>
      </c>
      <c r="G65" t="str">
        <f t="shared" si="5"/>
        <v>48</v>
      </c>
    </row>
    <row r="66" spans="2:7" x14ac:dyDescent="0.3">
      <c r="B66" s="1">
        <f t="shared" si="6"/>
        <v>1108.7305239074888</v>
      </c>
      <c r="C66">
        <f t="shared" si="1"/>
        <v>901.93241589102206</v>
      </c>
      <c r="D66">
        <f t="shared" si="2"/>
        <v>416</v>
      </c>
      <c r="E66">
        <f t="shared" si="3"/>
        <v>65120</v>
      </c>
      <c r="F66" t="str">
        <f t="shared" si="4"/>
        <v>FE</v>
      </c>
      <c r="G66" t="str">
        <f t="shared" si="5"/>
        <v>60</v>
      </c>
    </row>
    <row r="67" spans="2:7" x14ac:dyDescent="0.3">
      <c r="B67" s="1">
        <f t="shared" si="6"/>
        <v>1174.6590716696307</v>
      </c>
      <c r="C67">
        <f t="shared" ref="C67:C89" si="7">1/B67*1000000</f>
        <v>851.31083913447765</v>
      </c>
      <c r="D67">
        <f t="shared" ref="D67:D89" si="8">ROUND(C67/(12/11.0592)/2, 0)</f>
        <v>392</v>
      </c>
      <c r="E67">
        <f t="shared" ref="E67:E89" si="9">65536-D67</f>
        <v>65144</v>
      </c>
      <c r="F67" t="str">
        <f t="shared" ref="F67:F89" si="10">DEC2HEX(QUOTIENT(E67, 256), 2)</f>
        <v>FE</v>
      </c>
      <c r="G67" t="str">
        <f t="shared" ref="G67:G89" si="11">DEC2HEX(MOD(E67, 256), 2)</f>
        <v>78</v>
      </c>
    </row>
    <row r="68" spans="2:7" x14ac:dyDescent="0.3">
      <c r="B68" s="1">
        <f t="shared" si="6"/>
        <v>1244.5079348883241</v>
      </c>
      <c r="C68">
        <f t="shared" si="7"/>
        <v>803.530433166531</v>
      </c>
      <c r="D68">
        <f t="shared" si="8"/>
        <v>370</v>
      </c>
      <c r="E68">
        <f t="shared" si="9"/>
        <v>65166</v>
      </c>
      <c r="F68" t="str">
        <f t="shared" si="10"/>
        <v>FE</v>
      </c>
      <c r="G68" t="str">
        <f t="shared" si="11"/>
        <v>8E</v>
      </c>
    </row>
    <row r="69" spans="2:7" x14ac:dyDescent="0.3">
      <c r="B69" s="1">
        <f t="shared" si="6"/>
        <v>1318.5102276514804</v>
      </c>
      <c r="C69">
        <f t="shared" si="7"/>
        <v>758.43173532388278</v>
      </c>
      <c r="D69">
        <f t="shared" si="8"/>
        <v>349</v>
      </c>
      <c r="E69">
        <f t="shared" si="9"/>
        <v>65187</v>
      </c>
      <c r="F69" t="str">
        <f t="shared" si="10"/>
        <v>FE</v>
      </c>
      <c r="G69" t="str">
        <f t="shared" si="11"/>
        <v>A3</v>
      </c>
    </row>
    <row r="70" spans="2:7" x14ac:dyDescent="0.3">
      <c r="B70" s="1">
        <f t="shared" si="6"/>
        <v>1396.9129257320162</v>
      </c>
      <c r="C70">
        <f t="shared" si="7"/>
        <v>715.86423289481399</v>
      </c>
      <c r="D70">
        <f t="shared" si="8"/>
        <v>330</v>
      </c>
      <c r="E70">
        <f t="shared" si="9"/>
        <v>65206</v>
      </c>
      <c r="F70" t="str">
        <f t="shared" si="10"/>
        <v>FE</v>
      </c>
      <c r="G70" t="str">
        <f t="shared" si="11"/>
        <v>B6</v>
      </c>
    </row>
    <row r="71" spans="2:7" x14ac:dyDescent="0.3">
      <c r="B71" s="1">
        <f t="shared" si="6"/>
        <v>1479.9776908465383</v>
      </c>
      <c r="C71">
        <f t="shared" si="7"/>
        <v>675.68586079700026</v>
      </c>
      <c r="D71">
        <f t="shared" si="8"/>
        <v>311</v>
      </c>
      <c r="E71">
        <f t="shared" si="9"/>
        <v>65225</v>
      </c>
      <c r="F71" t="str">
        <f t="shared" si="10"/>
        <v>FE</v>
      </c>
      <c r="G71" t="str">
        <f t="shared" si="11"/>
        <v>C9</v>
      </c>
    </row>
    <row r="72" spans="2:7" x14ac:dyDescent="0.3">
      <c r="B72" s="1">
        <f t="shared" si="6"/>
        <v>1567.981743926998</v>
      </c>
      <c r="C72">
        <f t="shared" si="7"/>
        <v>637.76252744850706</v>
      </c>
      <c r="D72">
        <f t="shared" si="8"/>
        <v>294</v>
      </c>
      <c r="E72">
        <f t="shared" si="9"/>
        <v>65242</v>
      </c>
      <c r="F72" t="str">
        <f t="shared" si="10"/>
        <v>FE</v>
      </c>
      <c r="G72" t="str">
        <f t="shared" si="11"/>
        <v>DA</v>
      </c>
    </row>
    <row r="73" spans="2:7" x14ac:dyDescent="0.3">
      <c r="B73" s="1">
        <f t="shared" si="6"/>
        <v>1661.2187903197814</v>
      </c>
      <c r="C73">
        <f t="shared" si="7"/>
        <v>601.96766724959923</v>
      </c>
      <c r="D73">
        <f t="shared" si="8"/>
        <v>277</v>
      </c>
      <c r="E73">
        <f t="shared" si="9"/>
        <v>65259</v>
      </c>
      <c r="F73" t="str">
        <f t="shared" si="10"/>
        <v>FE</v>
      </c>
      <c r="G73" t="str">
        <f t="shared" si="11"/>
        <v>EB</v>
      </c>
    </row>
    <row r="74" spans="2:7" x14ac:dyDescent="0.3">
      <c r="B74" s="1">
        <f t="shared" si="6"/>
        <v>1760.0000000000009</v>
      </c>
      <c r="C74">
        <f t="shared" si="7"/>
        <v>568.1818181818179</v>
      </c>
      <c r="D74">
        <f t="shared" si="8"/>
        <v>262</v>
      </c>
      <c r="E74">
        <f t="shared" si="9"/>
        <v>65274</v>
      </c>
      <c r="F74" t="str">
        <f t="shared" si="10"/>
        <v>FE</v>
      </c>
      <c r="G74" t="str">
        <f t="shared" si="11"/>
        <v>FA</v>
      </c>
    </row>
    <row r="75" spans="2:7" x14ac:dyDescent="0.3">
      <c r="B75" s="1">
        <f t="shared" si="6"/>
        <v>1864.6550460723606</v>
      </c>
      <c r="C75">
        <f t="shared" si="7"/>
        <v>536.2922231145983</v>
      </c>
      <c r="D75">
        <f t="shared" si="8"/>
        <v>247</v>
      </c>
      <c r="E75">
        <f t="shared" si="9"/>
        <v>65289</v>
      </c>
      <c r="F75" t="str">
        <f t="shared" si="10"/>
        <v>FF</v>
      </c>
      <c r="G75" t="str">
        <f t="shared" si="11"/>
        <v>09</v>
      </c>
    </row>
    <row r="76" spans="2:7" x14ac:dyDescent="0.3">
      <c r="B76" s="1">
        <f t="shared" si="6"/>
        <v>1975.5332050244976</v>
      </c>
      <c r="C76">
        <f t="shared" si="7"/>
        <v>506.1924534888289</v>
      </c>
      <c r="D76">
        <f t="shared" si="8"/>
        <v>233</v>
      </c>
      <c r="E76">
        <f t="shared" si="9"/>
        <v>65303</v>
      </c>
      <c r="F76" t="str">
        <f t="shared" si="10"/>
        <v>FF</v>
      </c>
      <c r="G76" t="str">
        <f t="shared" si="11"/>
        <v>17</v>
      </c>
    </row>
    <row r="77" spans="2:7" x14ac:dyDescent="0.3">
      <c r="B77" s="1">
        <f t="shared" si="6"/>
        <v>2093.0045224047904</v>
      </c>
      <c r="C77">
        <f t="shared" si="7"/>
        <v>477.78205412142842</v>
      </c>
      <c r="D77">
        <f t="shared" si="8"/>
        <v>220</v>
      </c>
      <c r="E77">
        <f t="shared" si="9"/>
        <v>65316</v>
      </c>
      <c r="F77" t="str">
        <f t="shared" si="10"/>
        <v>FF</v>
      </c>
      <c r="G77" t="str">
        <f t="shared" si="11"/>
        <v>24</v>
      </c>
    </row>
    <row r="78" spans="2:7" x14ac:dyDescent="0.3">
      <c r="B78" s="1">
        <f t="shared" si="6"/>
        <v>2217.4610478149784</v>
      </c>
      <c r="C78">
        <f t="shared" si="7"/>
        <v>450.96620794551086</v>
      </c>
      <c r="D78">
        <f t="shared" si="8"/>
        <v>208</v>
      </c>
      <c r="E78">
        <f t="shared" si="9"/>
        <v>65328</v>
      </c>
      <c r="F78" t="str">
        <f t="shared" si="10"/>
        <v>FF</v>
      </c>
      <c r="G78" t="str">
        <f t="shared" si="11"/>
        <v>30</v>
      </c>
    </row>
    <row r="79" spans="2:7" x14ac:dyDescent="0.3">
      <c r="B79" s="1">
        <f t="shared" si="6"/>
        <v>2349.3181433392624</v>
      </c>
      <c r="C79">
        <f t="shared" si="7"/>
        <v>425.65541956723871</v>
      </c>
      <c r="D79">
        <f t="shared" si="8"/>
        <v>196</v>
      </c>
      <c r="E79">
        <f t="shared" si="9"/>
        <v>65340</v>
      </c>
      <c r="F79" t="str">
        <f t="shared" si="10"/>
        <v>FF</v>
      </c>
      <c r="G79" t="str">
        <f t="shared" si="11"/>
        <v>3C</v>
      </c>
    </row>
    <row r="80" spans="2:7" x14ac:dyDescent="0.3">
      <c r="B80" s="1">
        <f t="shared" si="6"/>
        <v>2489.0158697766497</v>
      </c>
      <c r="C80">
        <f t="shared" si="7"/>
        <v>401.76521658326527</v>
      </c>
      <c r="D80">
        <f t="shared" si="8"/>
        <v>185</v>
      </c>
      <c r="E80">
        <f t="shared" si="9"/>
        <v>65351</v>
      </c>
      <c r="F80" t="str">
        <f t="shared" si="10"/>
        <v>FF</v>
      </c>
      <c r="G80" t="str">
        <f t="shared" si="11"/>
        <v>47</v>
      </c>
    </row>
    <row r="81" spans="2:7" x14ac:dyDescent="0.3">
      <c r="B81" s="1">
        <f t="shared" si="6"/>
        <v>2637.0204553029621</v>
      </c>
      <c r="C81">
        <f t="shared" si="7"/>
        <v>379.21586766194116</v>
      </c>
      <c r="D81">
        <f t="shared" si="8"/>
        <v>175</v>
      </c>
      <c r="E81">
        <f t="shared" si="9"/>
        <v>65361</v>
      </c>
      <c r="F81" t="str">
        <f t="shared" si="10"/>
        <v>FF</v>
      </c>
      <c r="G81" t="str">
        <f t="shared" si="11"/>
        <v>51</v>
      </c>
    </row>
    <row r="82" spans="2:7" x14ac:dyDescent="0.3">
      <c r="B82" s="1">
        <f t="shared" si="6"/>
        <v>2793.8258514640338</v>
      </c>
      <c r="C82">
        <f t="shared" si="7"/>
        <v>357.93211644740683</v>
      </c>
      <c r="D82">
        <f t="shared" si="8"/>
        <v>165</v>
      </c>
      <c r="E82">
        <f t="shared" si="9"/>
        <v>65371</v>
      </c>
      <c r="F82" t="str">
        <f t="shared" si="10"/>
        <v>FF</v>
      </c>
      <c r="G82" t="str">
        <f t="shared" si="11"/>
        <v>5B</v>
      </c>
    </row>
    <row r="83" spans="2:7" x14ac:dyDescent="0.3">
      <c r="B83" s="1">
        <f t="shared" si="6"/>
        <v>2959.9553816930784</v>
      </c>
      <c r="C83">
        <f t="shared" si="7"/>
        <v>337.8429303984999</v>
      </c>
      <c r="D83">
        <f t="shared" si="8"/>
        <v>156</v>
      </c>
      <c r="E83">
        <f t="shared" si="9"/>
        <v>65380</v>
      </c>
      <c r="F83" t="str">
        <f t="shared" si="10"/>
        <v>FF</v>
      </c>
      <c r="G83" t="str">
        <f t="shared" si="11"/>
        <v>64</v>
      </c>
    </row>
    <row r="84" spans="2:7" x14ac:dyDescent="0.3">
      <c r="B84" s="1">
        <f t="shared" si="6"/>
        <v>3135.9634878539978</v>
      </c>
      <c r="C84">
        <f t="shared" si="7"/>
        <v>318.88126372425336</v>
      </c>
      <c r="D84">
        <f t="shared" si="8"/>
        <v>147</v>
      </c>
      <c r="E84">
        <f t="shared" si="9"/>
        <v>65389</v>
      </c>
      <c r="F84" t="str">
        <f t="shared" si="10"/>
        <v>FF</v>
      </c>
      <c r="G84" t="str">
        <f t="shared" si="11"/>
        <v>6D</v>
      </c>
    </row>
    <row r="85" spans="2:7" x14ac:dyDescent="0.3">
      <c r="B85" s="1">
        <f t="shared" si="6"/>
        <v>3322.4375806395647</v>
      </c>
      <c r="C85">
        <f t="shared" si="7"/>
        <v>300.98383362479944</v>
      </c>
      <c r="D85">
        <f t="shared" si="8"/>
        <v>139</v>
      </c>
      <c r="E85">
        <f t="shared" si="9"/>
        <v>65397</v>
      </c>
      <c r="F85" t="str">
        <f t="shared" si="10"/>
        <v>FF</v>
      </c>
      <c r="G85" t="str">
        <f t="shared" si="11"/>
        <v>75</v>
      </c>
    </row>
    <row r="86" spans="2:7" x14ac:dyDescent="0.3">
      <c r="B86" s="1">
        <f t="shared" si="6"/>
        <v>3520.0000000000041</v>
      </c>
      <c r="C86">
        <f t="shared" si="7"/>
        <v>284.09090909090872</v>
      </c>
      <c r="D86">
        <f t="shared" si="8"/>
        <v>131</v>
      </c>
      <c r="E86">
        <f t="shared" si="9"/>
        <v>65405</v>
      </c>
      <c r="F86" t="str">
        <f t="shared" si="10"/>
        <v>FF</v>
      </c>
      <c r="G86" t="str">
        <f t="shared" si="11"/>
        <v>7D</v>
      </c>
    </row>
    <row r="87" spans="2:7" x14ac:dyDescent="0.3">
      <c r="B87" s="1">
        <f t="shared" si="6"/>
        <v>3729.310092144724</v>
      </c>
      <c r="C87">
        <f t="shared" si="7"/>
        <v>268.14611155729898</v>
      </c>
      <c r="D87">
        <f t="shared" si="8"/>
        <v>124</v>
      </c>
      <c r="E87">
        <f t="shared" si="9"/>
        <v>65412</v>
      </c>
      <c r="F87" t="str">
        <f t="shared" si="10"/>
        <v>FF</v>
      </c>
      <c r="G87" t="str">
        <f t="shared" si="11"/>
        <v>84</v>
      </c>
    </row>
    <row r="88" spans="2:7" x14ac:dyDescent="0.3">
      <c r="B88" s="1">
        <f t="shared" si="6"/>
        <v>3951.066410048998</v>
      </c>
      <c r="C88">
        <f t="shared" si="7"/>
        <v>253.09622674441422</v>
      </c>
      <c r="D88">
        <f t="shared" si="8"/>
        <v>117</v>
      </c>
      <c r="E88">
        <f t="shared" si="9"/>
        <v>65419</v>
      </c>
      <c r="F88" t="str">
        <f t="shared" si="10"/>
        <v>FF</v>
      </c>
      <c r="G88" t="str">
        <f t="shared" si="11"/>
        <v>8B</v>
      </c>
    </row>
    <row r="89" spans="2:7" x14ac:dyDescent="0.3">
      <c r="B89" s="1">
        <f t="shared" si="6"/>
        <v>4186.0090448095834</v>
      </c>
      <c r="C89">
        <f t="shared" si="7"/>
        <v>238.89102706071404</v>
      </c>
      <c r="D89">
        <f t="shared" si="8"/>
        <v>110</v>
      </c>
      <c r="E89">
        <f t="shared" si="9"/>
        <v>65426</v>
      </c>
      <c r="F89" t="str">
        <f t="shared" si="10"/>
        <v>FF</v>
      </c>
      <c r="G89" t="str">
        <f t="shared" si="11"/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子秋 卞</dc:creator>
  <cp:lastModifiedBy>子秋 卞</cp:lastModifiedBy>
  <dcterms:created xsi:type="dcterms:W3CDTF">2024-02-08T12:48:07Z</dcterms:created>
  <dcterms:modified xsi:type="dcterms:W3CDTF">2024-02-10T14:34:32Z</dcterms:modified>
</cp:coreProperties>
</file>