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.com/personal/ianadams_microsoft_com/Documents/"/>
    </mc:Choice>
  </mc:AlternateContent>
  <xr:revisionPtr revIDLastSave="84" documentId="8_{A2A73166-F4B7-446D-9C03-F3F6631DCF3C}" xr6:coauthVersionLast="47" xr6:coauthVersionMax="47" xr10:uidLastSave="{66CFD015-7CE7-452E-BAB1-7F03A4D45574}"/>
  <bookViews>
    <workbookView xWindow="-110" yWindow="-110" windowWidth="24220" windowHeight="15500" xr2:uid="{FB2C0EC4-7131-4630-A838-D623D2BEB1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3" i="1" s="1"/>
  <c r="J3" i="1" s="1"/>
  <c r="I4" i="1"/>
  <c r="J4" i="1" s="1"/>
  <c r="I5" i="1"/>
  <c r="I6" i="1"/>
  <c r="J6" i="1" s="1"/>
  <c r="I7" i="1"/>
  <c r="J7" i="1" s="1"/>
  <c r="G4" i="1"/>
  <c r="C8" i="1"/>
  <c r="D8" i="1"/>
  <c r="E8" i="1"/>
  <c r="F8" i="1"/>
  <c r="B8" i="1"/>
  <c r="G7" i="1"/>
  <c r="G6" i="1"/>
  <c r="G5" i="1"/>
  <c r="J5" i="1"/>
</calcChain>
</file>

<file path=xl/sharedStrings.xml><?xml version="1.0" encoding="utf-8"?>
<sst xmlns="http://schemas.openxmlformats.org/spreadsheetml/2006/main" count="35" uniqueCount="35">
  <si>
    <t>Region</t>
  </si>
  <si>
    <t>Model</t>
  </si>
  <si>
    <t>aoai-westeurope-key</t>
  </si>
  <si>
    <t>South Central</t>
  </si>
  <si>
    <t>East US</t>
  </si>
  <si>
    <t>France Central</t>
  </si>
  <si>
    <t>UK South</t>
  </si>
  <si>
    <t>West EU</t>
  </si>
  <si>
    <t>text-davinci-003</t>
  </si>
  <si>
    <t>gpt-35-turbo</t>
  </si>
  <si>
    <t>gpt-4</t>
  </si>
  <si>
    <t>gpt-4-32k</t>
  </si>
  <si>
    <t>url variable</t>
  </si>
  <si>
    <t>key variable</t>
  </si>
  <si>
    <t>aoai-eastus</t>
  </si>
  <si>
    <t>aoai-eastus-key</t>
  </si>
  <si>
    <t>aoai-southcentral</t>
  </si>
  <si>
    <t>aoai-francecentral</t>
  </si>
  <si>
    <t>aoai-uksouth</t>
  </si>
  <si>
    <t>aoai-westeurope</t>
  </si>
  <si>
    <t>aoai-southcentral-key</t>
  </si>
  <si>
    <t>aoai-francecentral-key</t>
  </si>
  <si>
    <t>aoai-uksouth-key</t>
  </si>
  <si>
    <t>Text-Davinci-003: 120 K</t>
  </si>
  <si>
    <t>GPT-4: 20 K</t>
  </si>
  <si>
    <t>GPT-4-32K: 60 K</t>
  </si>
  <si>
    <t>All others: 240 K</t>
  </si>
  <si>
    <t xml:space="preserve">text-embedding-ada-002 </t>
  </si>
  <si>
    <t>Token Limit (Initial)</t>
  </si>
  <si>
    <t>* This set-up assumes each model is launched only once per region</t>
  </si>
  <si>
    <t>Max Requests Per Minute (RPM)</t>
  </si>
  <si>
    <t>Max Requests Per Second (RPS)</t>
  </si>
  <si>
    <t># of Endpoints</t>
  </si>
  <si>
    <t>Default quota per model and region (in tokens-per-minute)</t>
  </si>
  <si>
    <t># of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</si>
</sst>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3" fontId="2" fillId="5" borderId="0" xfId="0" applyNumberFormat="1" applyFont="1" applyFill="1"/>
    <xf numFmtId="0" fontId="2" fillId="6" borderId="0" xfId="0" applyFont="1" applyFill="1"/>
    <xf numFmtId="3" fontId="2" fillId="6" borderId="0" xfId="0" applyNumberFormat="1" applyFont="1" applyFill="1"/>
    <xf numFmtId="3" fontId="2" fillId="4" borderId="0" xfId="0" applyNumberFormat="1" applyFont="1" applyFill="1"/>
    <xf numFmtId="3" fontId="2" fillId="3" borderId="0" xfId="0" applyNumberFormat="1" applyFont="1" applyFill="1"/>
    <xf numFmtId="0" fontId="2" fillId="6" borderId="2" xfId="0" applyFont="1" applyFill="1" applyBorder="1"/>
    <xf numFmtId="0" fontId="2" fillId="5" borderId="2" xfId="0" applyFont="1" applyFill="1" applyBorder="1"/>
    <xf numFmtId="0" fontId="2" fillId="3" borderId="2" xfId="0" applyFont="1" applyFill="1" applyBorder="1"/>
    <xf numFmtId="0" fontId="2" fillId="4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A2E4D-1225-4EFC-B4C7-A7D1F6DA5319}">
  <dimension ref="A1:J16"/>
  <sheetViews>
    <sheetView tabSelected="1" workbookViewId="0">
      <selection activeCell="C13" sqref="C13"/>
    </sheetView>
  </sheetViews>
  <sheetFormatPr defaultColWidth="27.7265625" defaultRowHeight="18.5" x14ac:dyDescent="0.45"/>
  <cols>
    <col min="1" max="1" width="27.7265625" style="1"/>
    <col min="2" max="2" width="20.453125" style="1" customWidth="1"/>
    <col min="3" max="3" width="25.08984375" style="1" bestFit="1" customWidth="1"/>
    <col min="4" max="4" width="24.54296875" style="1" bestFit="1" customWidth="1"/>
    <col min="5" max="5" width="23.1796875" style="1" bestFit="1" customWidth="1"/>
    <col min="6" max="6" width="19.6328125" style="1" bestFit="1" customWidth="1"/>
    <col min="7" max="7" width="12.1796875" style="1" customWidth="1"/>
    <col min="8" max="8" width="16.7265625" style="1" customWidth="1"/>
    <col min="9" max="10" width="20.26953125" style="1" bestFit="1" customWidth="1"/>
    <col min="11" max="16384" width="27.7265625" style="1"/>
  </cols>
  <sheetData>
    <row r="1" spans="1:10" ht="55.5" x14ac:dyDescent="0.45">
      <c r="A1" s="2" t="s">
        <v>29</v>
      </c>
      <c r="B1" s="17" t="s">
        <v>0</v>
      </c>
      <c r="C1" s="18"/>
      <c r="D1" s="19"/>
      <c r="E1" s="19"/>
      <c r="F1" s="20"/>
      <c r="G1" s="25" t="s">
        <v>32</v>
      </c>
      <c r="H1" s="3" t="s">
        <v>28</v>
      </c>
      <c r="I1" s="3" t="s">
        <v>30</v>
      </c>
      <c r="J1" s="3" t="s">
        <v>31</v>
      </c>
    </row>
    <row r="2" spans="1:10" x14ac:dyDescent="0.45">
      <c r="A2" s="17" t="s">
        <v>1</v>
      </c>
      <c r="B2" s="21" t="s">
        <v>4</v>
      </c>
      <c r="C2" s="22" t="s">
        <v>5</v>
      </c>
      <c r="D2" s="22" t="s">
        <v>3</v>
      </c>
      <c r="E2" s="22" t="s">
        <v>7</v>
      </c>
      <c r="F2" s="23" t="s">
        <v>6</v>
      </c>
      <c r="G2" s="24"/>
    </row>
    <row r="3" spans="1:10" x14ac:dyDescent="0.45">
      <c r="A3" s="13" t="s">
        <v>8</v>
      </c>
      <c r="B3" s="9">
        <v>1</v>
      </c>
      <c r="C3" s="9"/>
      <c r="D3" s="9">
        <v>1</v>
      </c>
      <c r="E3" s="9">
        <v>1</v>
      </c>
      <c r="F3" s="9"/>
      <c r="G3" s="9">
        <f>SUM(B3:F3)</f>
        <v>3</v>
      </c>
      <c r="H3" s="10">
        <v>120000</v>
      </c>
      <c r="I3" s="9">
        <f>G3*((H3/1000)*6)</f>
        <v>2160</v>
      </c>
      <c r="J3" s="9">
        <f>I3/60</f>
        <v>36</v>
      </c>
    </row>
    <row r="4" spans="1:10" x14ac:dyDescent="0.45">
      <c r="A4" s="14" t="s">
        <v>27</v>
      </c>
      <c r="B4" s="7">
        <v>1</v>
      </c>
      <c r="C4" s="7"/>
      <c r="D4" s="7">
        <v>1</v>
      </c>
      <c r="E4" s="7">
        <v>1</v>
      </c>
      <c r="F4" s="7"/>
      <c r="G4" s="7">
        <f>SUM(B4:F4)</f>
        <v>3</v>
      </c>
      <c r="H4" s="8">
        <v>240000</v>
      </c>
      <c r="I4" s="7">
        <f t="shared" ref="I4:I7" si="0">G4*((H4/1000)*6)</f>
        <v>4320</v>
      </c>
      <c r="J4" s="7">
        <f t="shared" ref="J4:J7" si="1">I4/60</f>
        <v>72</v>
      </c>
    </row>
    <row r="5" spans="1:10" x14ac:dyDescent="0.45">
      <c r="A5" s="14" t="s">
        <v>9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f>SUM(B5:F5)</f>
        <v>5</v>
      </c>
      <c r="H5" s="8">
        <v>240000</v>
      </c>
      <c r="I5" s="7">
        <f t="shared" si="0"/>
        <v>7200</v>
      </c>
      <c r="J5" s="7">
        <f t="shared" si="1"/>
        <v>120</v>
      </c>
    </row>
    <row r="6" spans="1:10" x14ac:dyDescent="0.45">
      <c r="A6" s="15" t="s">
        <v>10</v>
      </c>
      <c r="B6" s="5">
        <v>1</v>
      </c>
      <c r="C6" s="5">
        <v>1</v>
      </c>
      <c r="D6" s="5"/>
      <c r="E6" s="5"/>
      <c r="F6" s="5"/>
      <c r="G6" s="5">
        <f>SUM(B6:F6)</f>
        <v>2</v>
      </c>
      <c r="H6" s="12">
        <v>20000</v>
      </c>
      <c r="I6" s="5">
        <f t="shared" si="0"/>
        <v>240</v>
      </c>
      <c r="J6" s="5">
        <f t="shared" si="1"/>
        <v>4</v>
      </c>
    </row>
    <row r="7" spans="1:10" x14ac:dyDescent="0.45">
      <c r="A7" s="16" t="s">
        <v>11</v>
      </c>
      <c r="B7" s="6">
        <v>1</v>
      </c>
      <c r="C7" s="6">
        <v>1</v>
      </c>
      <c r="D7" s="6"/>
      <c r="E7" s="6"/>
      <c r="F7" s="6"/>
      <c r="G7" s="6">
        <f>SUM(B7:F7)</f>
        <v>2</v>
      </c>
      <c r="H7" s="11">
        <v>600000</v>
      </c>
      <c r="I7" s="6">
        <f t="shared" si="0"/>
        <v>7200</v>
      </c>
      <c r="J7" s="6">
        <f t="shared" si="1"/>
        <v>120</v>
      </c>
    </row>
    <row r="8" spans="1:10" x14ac:dyDescent="0.45">
      <c r="A8" s="26" t="s">
        <v>34</v>
      </c>
      <c r="B8" s="1">
        <f>SUM(B3:B7)</f>
        <v>5</v>
      </c>
      <c r="C8" s="1">
        <f t="shared" ref="C8:F8" si="2">SUM(C3:C7)</f>
        <v>3</v>
      </c>
      <c r="D8" s="1">
        <f t="shared" si="2"/>
        <v>3</v>
      </c>
      <c r="E8" s="1">
        <f t="shared" si="2"/>
        <v>3</v>
      </c>
      <c r="F8" s="1">
        <f t="shared" si="2"/>
        <v>1</v>
      </c>
    </row>
    <row r="9" spans="1:10" x14ac:dyDescent="0.45">
      <c r="A9" s="1" t="s">
        <v>12</v>
      </c>
      <c r="B9" s="1" t="s">
        <v>14</v>
      </c>
      <c r="C9" s="1" t="s">
        <v>17</v>
      </c>
      <c r="D9" s="1" t="s">
        <v>16</v>
      </c>
      <c r="E9" s="1" t="s">
        <v>19</v>
      </c>
      <c r="F9" s="1" t="s">
        <v>18</v>
      </c>
    </row>
    <row r="10" spans="1:10" x14ac:dyDescent="0.45">
      <c r="A10" s="1" t="s">
        <v>13</v>
      </c>
      <c r="B10" s="1" t="s">
        <v>15</v>
      </c>
      <c r="C10" s="1" t="s">
        <v>21</v>
      </c>
      <c r="D10" s="1" t="s">
        <v>20</v>
      </c>
      <c r="E10" s="1" t="s">
        <v>2</v>
      </c>
      <c r="F10" s="1" t="s">
        <v>22</v>
      </c>
    </row>
    <row r="12" spans="1:10" ht="55.5" x14ac:dyDescent="0.45">
      <c r="A12" s="3" t="s">
        <v>33</v>
      </c>
    </row>
    <row r="13" spans="1:10" x14ac:dyDescent="0.45">
      <c r="A13" s="4" t="s">
        <v>23</v>
      </c>
    </row>
    <row r="14" spans="1:10" x14ac:dyDescent="0.45">
      <c r="A14" s="5" t="s">
        <v>24</v>
      </c>
    </row>
    <row r="15" spans="1:10" x14ac:dyDescent="0.45">
      <c r="A15" s="6" t="s">
        <v>25</v>
      </c>
    </row>
    <row r="16" spans="1:10" x14ac:dyDescent="0.45">
      <c r="A16" s="7" t="s">
        <v>26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Adams</dc:creator>
  <cp:lastModifiedBy>Ian Adams</cp:lastModifiedBy>
  <dcterms:created xsi:type="dcterms:W3CDTF">2023-06-27T17:55:20Z</dcterms:created>
  <dcterms:modified xsi:type="dcterms:W3CDTF">2023-06-29T21:46:25Z</dcterms:modified>
</cp:coreProperties>
</file>