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sweisfel_microsoft_com/Documents/Desktop/"/>
    </mc:Choice>
  </mc:AlternateContent>
  <xr:revisionPtr revIDLastSave="33" documentId="8_{CBD75A2B-827E-45B2-87C7-80CD8D3F333C}" xr6:coauthVersionLast="45" xr6:coauthVersionMax="45" xr10:uidLastSave="{C6D5F9F4-D476-4575-A08E-F0C1BDAE3122}"/>
  <bookViews>
    <workbookView xWindow="19200" yWindow="0" windowWidth="38400" windowHeight="21000" activeTab="1" xr2:uid="{5ADAA6FB-4639-48C0-931D-8520D58D2FE6}"/>
  </bookViews>
  <sheets>
    <sheet name="Inputs" sheetId="1" r:id="rId1"/>
    <sheet name="Migration Estimte" sheetId="3" r:id="rId2"/>
    <sheet name="Monthly Estimate" sheetId="4" r:id="rId3"/>
    <sheet name="Future GB Estimate" sheetId="5" r:id="rId4"/>
    <sheet name="Lookups" sheetId="2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3" i="3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51" i="3"/>
  <c r="G51" i="3"/>
  <c r="C51" i="3"/>
  <c r="B51" i="3"/>
  <c r="H50" i="3"/>
  <c r="G50" i="3"/>
  <c r="C50" i="3"/>
  <c r="B50" i="3"/>
  <c r="H49" i="3"/>
  <c r="G49" i="3"/>
  <c r="C49" i="3"/>
  <c r="B49" i="3"/>
  <c r="H48" i="3"/>
  <c r="G48" i="3"/>
  <c r="C48" i="3"/>
  <c r="B48" i="3"/>
  <c r="H47" i="3"/>
  <c r="G47" i="3"/>
  <c r="C47" i="3"/>
  <c r="B47" i="3"/>
  <c r="H46" i="3"/>
  <c r="G46" i="3"/>
  <c r="C46" i="3"/>
  <c r="B46" i="3"/>
  <c r="H45" i="3"/>
  <c r="G45" i="3"/>
  <c r="C45" i="3"/>
  <c r="B45" i="3"/>
  <c r="H44" i="3"/>
  <c r="G44" i="3"/>
  <c r="C44" i="3"/>
  <c r="B44" i="3"/>
  <c r="H43" i="3"/>
  <c r="G43" i="3"/>
  <c r="C43" i="3"/>
  <c r="B43" i="3"/>
  <c r="H42" i="3"/>
  <c r="G42" i="3"/>
  <c r="C42" i="3"/>
  <c r="B42" i="3"/>
  <c r="H41" i="3"/>
  <c r="G41" i="3"/>
  <c r="C41" i="3"/>
  <c r="B41" i="3"/>
  <c r="H40" i="3"/>
  <c r="G40" i="3"/>
  <c r="C40" i="3"/>
  <c r="B40" i="3"/>
  <c r="H39" i="3"/>
  <c r="G39" i="3"/>
  <c r="C39" i="3"/>
  <c r="B39" i="3"/>
  <c r="H38" i="3"/>
  <c r="G38" i="3"/>
  <c r="C38" i="3"/>
  <c r="B38" i="3"/>
  <c r="H37" i="3"/>
  <c r="G37" i="3"/>
  <c r="C37" i="3"/>
  <c r="B37" i="3"/>
  <c r="H36" i="3"/>
  <c r="G36" i="3"/>
  <c r="C36" i="3"/>
  <c r="B36" i="3"/>
  <c r="H35" i="3"/>
  <c r="G35" i="3"/>
  <c r="C35" i="3"/>
  <c r="B35" i="3"/>
  <c r="H34" i="3"/>
  <c r="G34" i="3"/>
  <c r="C34" i="3"/>
  <c r="B34" i="3"/>
  <c r="H33" i="3"/>
  <c r="G33" i="3"/>
  <c r="C33" i="3"/>
  <c r="B33" i="3"/>
  <c r="H32" i="3"/>
  <c r="G32" i="3"/>
  <c r="C32" i="3"/>
  <c r="B32" i="3"/>
  <c r="H31" i="3"/>
  <c r="G31" i="3"/>
  <c r="C31" i="3"/>
  <c r="B31" i="3"/>
  <c r="H30" i="3"/>
  <c r="G30" i="3"/>
  <c r="C30" i="3"/>
  <c r="B30" i="3"/>
  <c r="H29" i="3"/>
  <c r="G29" i="3"/>
  <c r="C29" i="3"/>
  <c r="B29" i="3"/>
  <c r="H28" i="3"/>
  <c r="G28" i="3"/>
  <c r="C28" i="3"/>
  <c r="B28" i="3"/>
  <c r="H27" i="3"/>
  <c r="G27" i="3"/>
  <c r="C27" i="3"/>
  <c r="B27" i="3"/>
  <c r="H26" i="3"/>
  <c r="G26" i="3"/>
  <c r="C26" i="3"/>
  <c r="B26" i="3"/>
  <c r="H25" i="3"/>
  <c r="G25" i="3"/>
  <c r="C25" i="3"/>
  <c r="B25" i="3"/>
  <c r="H24" i="3"/>
  <c r="G24" i="3"/>
  <c r="C24" i="3"/>
  <c r="B24" i="3"/>
  <c r="H23" i="3"/>
  <c r="G23" i="3"/>
  <c r="C23" i="3"/>
  <c r="B23" i="3"/>
  <c r="H22" i="3"/>
  <c r="G22" i="3"/>
  <c r="C22" i="3"/>
  <c r="B22" i="3"/>
  <c r="H21" i="3"/>
  <c r="G21" i="3"/>
  <c r="C21" i="3"/>
  <c r="B21" i="3"/>
  <c r="H20" i="3"/>
  <c r="G20" i="3"/>
  <c r="C20" i="3"/>
  <c r="B20" i="3"/>
  <c r="H19" i="3"/>
  <c r="G19" i="3"/>
  <c r="C19" i="3"/>
  <c r="B19" i="3"/>
  <c r="H18" i="3"/>
  <c r="G18" i="3"/>
  <c r="C18" i="3"/>
  <c r="B18" i="3"/>
  <c r="H17" i="3"/>
  <c r="G17" i="3"/>
  <c r="C17" i="3"/>
  <c r="B17" i="3"/>
  <c r="H16" i="3"/>
  <c r="G16" i="3"/>
  <c r="C16" i="3"/>
  <c r="B16" i="3"/>
  <c r="H15" i="3"/>
  <c r="G15" i="3"/>
  <c r="C15" i="3"/>
  <c r="B15" i="3"/>
  <c r="H14" i="3"/>
  <c r="G14" i="3"/>
  <c r="C14" i="3"/>
  <c r="B14" i="3"/>
  <c r="H13" i="3"/>
  <c r="G13" i="3"/>
  <c r="C13" i="3"/>
  <c r="B13" i="3"/>
  <c r="H12" i="3"/>
  <c r="G12" i="3"/>
  <c r="C12" i="3"/>
  <c r="B12" i="3"/>
  <c r="H11" i="3"/>
  <c r="G11" i="3"/>
  <c r="C11" i="3"/>
  <c r="B11" i="3"/>
  <c r="H10" i="3"/>
  <c r="G10" i="3"/>
  <c r="C10" i="3"/>
  <c r="B10" i="3"/>
  <c r="H9" i="3"/>
  <c r="G9" i="3"/>
  <c r="C9" i="3"/>
  <c r="B9" i="3"/>
  <c r="H8" i="3"/>
  <c r="G8" i="3"/>
  <c r="C8" i="3"/>
  <c r="B8" i="3"/>
  <c r="H7" i="3"/>
  <c r="G7" i="3"/>
  <c r="C7" i="3"/>
  <c r="B7" i="3"/>
  <c r="H6" i="3"/>
  <c r="G6" i="3"/>
  <c r="C6" i="3"/>
  <c r="B6" i="3"/>
  <c r="H5" i="3"/>
  <c r="G5" i="3"/>
  <c r="C5" i="3"/>
  <c r="B5" i="3"/>
  <c r="H4" i="3"/>
  <c r="G4" i="3"/>
  <c r="C4" i="3"/>
  <c r="B4" i="3"/>
  <c r="H3" i="3"/>
  <c r="G3" i="3"/>
  <c r="C3" i="3"/>
  <c r="B3" i="3"/>
</calcChain>
</file>

<file path=xl/sharedStrings.xml><?xml version="1.0" encoding="utf-8"?>
<sst xmlns="http://schemas.openxmlformats.org/spreadsheetml/2006/main" count="184" uniqueCount="169">
  <si>
    <t>Inputs</t>
  </si>
  <si>
    <t>Workload</t>
  </si>
  <si>
    <t>Region</t>
  </si>
  <si>
    <t>Durability</t>
  </si>
  <si>
    <t>Tier</t>
  </si>
  <si>
    <t>GB’s Today</t>
  </si>
  <si>
    <t>Average File Size 
(in MB)</t>
  </si>
  <si>
    <t>New GB 
(per month)</t>
  </si>
  <si>
    <t>GB’s Read 
(per month)</t>
  </si>
  <si>
    <t>GB’s Deleted 
(per month)</t>
  </si>
  <si>
    <t>Block Size
(in MB)</t>
  </si>
  <si>
    <t>Example</t>
  </si>
  <si>
    <t>(US) West US</t>
  </si>
  <si>
    <t>LRS</t>
  </si>
  <si>
    <t>Hot</t>
  </si>
  <si>
    <t>Migration Estiamte</t>
  </si>
  <si>
    <t>Write Operations</t>
  </si>
  <si>
    <t>List/Create Operations</t>
  </si>
  <si>
    <t>Read Operations</t>
  </si>
  <si>
    <t>Other Operations</t>
  </si>
  <si>
    <t>Data Retrieval 
(in GB)</t>
  </si>
  <si>
    <t>Data Write 
(in GB)</t>
  </si>
  <si>
    <t>Geo-Replication Data Transfer</t>
  </si>
  <si>
    <t>Monthly Estiamte</t>
  </si>
  <si>
    <t>Future GB Estimate</t>
  </si>
  <si>
    <t>Day 0</t>
  </si>
  <si>
    <t>End of Year 1</t>
  </si>
  <si>
    <t>End of Year 3</t>
  </si>
  <si>
    <t>End of Year 5</t>
  </si>
  <si>
    <t>End of Year 10</t>
  </si>
  <si>
    <t>DisplayName</t>
  </si>
  <si>
    <t>Name</t>
  </si>
  <si>
    <t>RegionalDisplayName</t>
  </si>
  <si>
    <t>South Africa North</t>
  </si>
  <si>
    <t>southafricanorth</t>
  </si>
  <si>
    <t>(Africa) South Africa North</t>
  </si>
  <si>
    <t>Premium</t>
  </si>
  <si>
    <t>South Africa West</t>
  </si>
  <si>
    <t>southafricawest</t>
  </si>
  <si>
    <t>(Africa) South Africa West</t>
  </si>
  <si>
    <t>ZRS</t>
  </si>
  <si>
    <t>Australia Central</t>
  </si>
  <si>
    <t>australiacentral</t>
  </si>
  <si>
    <t>(Asia Pacific) Australia Central</t>
  </si>
  <si>
    <t>GRS</t>
  </si>
  <si>
    <t>Cool</t>
  </si>
  <si>
    <t>Australia Central 2</t>
  </si>
  <si>
    <t>australiacentral2</t>
  </si>
  <si>
    <t>(Asia Pacific) Australia Central 2</t>
  </si>
  <si>
    <t>RA-GRS</t>
  </si>
  <si>
    <t>Archive</t>
  </si>
  <si>
    <t>Australia East</t>
  </si>
  <si>
    <t>australiaeast</t>
  </si>
  <si>
    <t>(Asia Pacific) Australia East</t>
  </si>
  <si>
    <t>GZRS</t>
  </si>
  <si>
    <t>Australia Southeast</t>
  </si>
  <si>
    <t>australiasoutheast</t>
  </si>
  <si>
    <t>(Asia Pacific) Australia Southeast</t>
  </si>
  <si>
    <t>RA-GZRS</t>
  </si>
  <si>
    <t>Central India</t>
  </si>
  <si>
    <t>centralindia</t>
  </si>
  <si>
    <t>(Asia Pacific) Central India</t>
  </si>
  <si>
    <t>East Asia</t>
  </si>
  <si>
    <t>eastasia</t>
  </si>
  <si>
    <t>(Asia Pacific) East Asia</t>
  </si>
  <si>
    <t>Japan East</t>
  </si>
  <si>
    <t>japaneast</t>
  </si>
  <si>
    <t>(Asia Pacific) Japan East</t>
  </si>
  <si>
    <t>Japan West</t>
  </si>
  <si>
    <t>japanwest</t>
  </si>
  <si>
    <t>(Asia Pacific) Japan West</t>
  </si>
  <si>
    <t>Korea Central</t>
  </si>
  <si>
    <t>koreacentral</t>
  </si>
  <si>
    <t>(Asia Pacific) Korea Central</t>
  </si>
  <si>
    <t>Korea South</t>
  </si>
  <si>
    <t>koreasouth</t>
  </si>
  <si>
    <t>(Asia Pacific) Korea South</t>
  </si>
  <si>
    <t>South India</t>
  </si>
  <si>
    <t>southindia</t>
  </si>
  <si>
    <t>(Asia Pacific) South India</t>
  </si>
  <si>
    <t>Southeast Asia</t>
  </si>
  <si>
    <t>southeastasia</t>
  </si>
  <si>
    <t>(Asia Pacific) Southeast Asia</t>
  </si>
  <si>
    <t>West India</t>
  </si>
  <si>
    <t>westindia</t>
  </si>
  <si>
    <t>(Asia Pacific) West India</t>
  </si>
  <si>
    <t>Canada Central</t>
  </si>
  <si>
    <t>canadacentral</t>
  </si>
  <si>
    <t>(Canada) Canada Central</t>
  </si>
  <si>
    <t>Canada East</t>
  </si>
  <si>
    <t>canadaeast</t>
  </si>
  <si>
    <t>(Canada) Canada East</t>
  </si>
  <si>
    <t>France Central</t>
  </si>
  <si>
    <t>francecentral</t>
  </si>
  <si>
    <t>(Europe) France Central</t>
  </si>
  <si>
    <t>France South</t>
  </si>
  <si>
    <t>francesouth</t>
  </si>
  <si>
    <t>(Europe) France South</t>
  </si>
  <si>
    <t>Germany North</t>
  </si>
  <si>
    <t>germanynorth</t>
  </si>
  <si>
    <t>(Europe) Germany North</t>
  </si>
  <si>
    <t>Germany West Central</t>
  </si>
  <si>
    <t>germanywestcentral</t>
  </si>
  <si>
    <t>(Europe) Germany West Central</t>
  </si>
  <si>
    <t>North Europe</t>
  </si>
  <si>
    <t>northeurope</t>
  </si>
  <si>
    <t>(Europe) North Europe</t>
  </si>
  <si>
    <t>Norway East</t>
  </si>
  <si>
    <t>norwayeast</t>
  </si>
  <si>
    <t>(Europe) Norway East</t>
  </si>
  <si>
    <t>Norway West</t>
  </si>
  <si>
    <t>norwaywest</t>
  </si>
  <si>
    <t>(Europe) Norway West</t>
  </si>
  <si>
    <t>Switzerland North</t>
  </si>
  <si>
    <t>switzerlandnorth</t>
  </si>
  <si>
    <t>(Europe) Switzerland North</t>
  </si>
  <si>
    <t>Switzerland West</t>
  </si>
  <si>
    <t>switzerlandwest</t>
  </si>
  <si>
    <t>(Europe) Switzerland West</t>
  </si>
  <si>
    <t>UK South</t>
  </si>
  <si>
    <t>uksouth</t>
  </si>
  <si>
    <t>(Europe) UK South</t>
  </si>
  <si>
    <t>UK West</t>
  </si>
  <si>
    <t>ukwest</t>
  </si>
  <si>
    <t>(Europe) UK West</t>
  </si>
  <si>
    <t>West Europe</t>
  </si>
  <si>
    <t>westeurope</t>
  </si>
  <si>
    <t>(Europe) West Europe</t>
  </si>
  <si>
    <t>UAE Central</t>
  </si>
  <si>
    <t>uaecentral</t>
  </si>
  <si>
    <t>(Middle East) UAE Central</t>
  </si>
  <si>
    <t>UAE North</t>
  </si>
  <si>
    <t>uaenorth</t>
  </si>
  <si>
    <t>(Middle East) UAE North</t>
  </si>
  <si>
    <t>Brazil South</t>
  </si>
  <si>
    <t>brazilsouth</t>
  </si>
  <si>
    <t>(South America) Brazil South</t>
  </si>
  <si>
    <t>Brazil Southeast</t>
  </si>
  <si>
    <t>brazilsoutheast</t>
  </si>
  <si>
    <t>(South America) Brazil Southeast</t>
  </si>
  <si>
    <t>Central US</t>
  </si>
  <si>
    <t>centralus</t>
  </si>
  <si>
    <t>(US) Central US</t>
  </si>
  <si>
    <t>Central US EUAP</t>
  </si>
  <si>
    <t>centraluseuap</t>
  </si>
  <si>
    <t>(US) Central US EUAP</t>
  </si>
  <si>
    <t>East US</t>
  </si>
  <si>
    <t>eastus</t>
  </si>
  <si>
    <t>(US) East US</t>
  </si>
  <si>
    <t>East US 2</t>
  </si>
  <si>
    <t>eastus2</t>
  </si>
  <si>
    <t>(US) East US 2</t>
  </si>
  <si>
    <t>East US 2 EUAP</t>
  </si>
  <si>
    <t>eastus2euap</t>
  </si>
  <si>
    <t>(US) East US 2 EUAP</t>
  </si>
  <si>
    <t>North Central US</t>
  </si>
  <si>
    <t>northcentralus</t>
  </si>
  <si>
    <t>(US) North Central US</t>
  </si>
  <si>
    <t>South Central US</t>
  </si>
  <si>
    <t>southcentralus</t>
  </si>
  <si>
    <t>(US) South Central US</t>
  </si>
  <si>
    <t>West Central US</t>
  </si>
  <si>
    <t>westcentralus</t>
  </si>
  <si>
    <t>(US) West Central US</t>
  </si>
  <si>
    <t>West US</t>
  </si>
  <si>
    <t>westus</t>
  </si>
  <si>
    <t>West US 2</t>
  </si>
  <si>
    <t>westus2</t>
  </si>
  <si>
    <t>(US) West 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</si>
</sst>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5C1-0B81-46BF-9568-CD533CA8D7AC}">
  <dimension ref="A1:J51"/>
  <sheetViews>
    <sheetView workbookViewId="0">
      <selection activeCell="F36" sqref="F36"/>
    </sheetView>
  </sheetViews>
  <sheetFormatPr defaultRowHeight="15"/>
  <cols>
    <col min="1" max="1" width="20.7109375" style="1" customWidth="1"/>
    <col min="2" max="4" width="15.7109375" style="1" customWidth="1"/>
    <col min="5" max="9" width="15.7109375" style="4" customWidth="1"/>
    <col min="10" max="10" width="15.7109375" style="5" customWidth="1"/>
  </cols>
  <sheetData>
    <row r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ht="45">
      <c r="A2" s="3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>
      <c r="A3" s="1" t="s">
        <v>11</v>
      </c>
      <c r="B3" s="1" t="s">
        <v>12</v>
      </c>
      <c r="C3" s="1" t="s">
        <v>13</v>
      </c>
      <c r="D3" s="1" t="s">
        <v>14</v>
      </c>
      <c r="E3" s="4">
        <v>100</v>
      </c>
      <c r="F3" s="4">
        <v>50</v>
      </c>
      <c r="G3" s="4">
        <v>15</v>
      </c>
      <c r="H3" s="4">
        <v>50</v>
      </c>
      <c r="I3" s="4">
        <v>10</v>
      </c>
      <c r="J3" s="5">
        <v>4</v>
      </c>
    </row>
    <row r="4" spans="1:10">
      <c r="J4" s="5">
        <v>4</v>
      </c>
    </row>
    <row r="5" spans="1:10">
      <c r="J5" s="5">
        <v>4</v>
      </c>
    </row>
    <row r="6" spans="1:10">
      <c r="J6" s="5">
        <v>4</v>
      </c>
    </row>
    <row r="7" spans="1:10">
      <c r="J7" s="5">
        <v>4</v>
      </c>
    </row>
    <row r="8" spans="1:10">
      <c r="J8" s="5">
        <v>4</v>
      </c>
    </row>
    <row r="9" spans="1:10">
      <c r="J9" s="5">
        <v>4</v>
      </c>
    </row>
    <row r="10" spans="1:10">
      <c r="J10" s="5">
        <v>4</v>
      </c>
    </row>
    <row r="11" spans="1:10">
      <c r="J11" s="5">
        <v>4</v>
      </c>
    </row>
    <row r="12" spans="1:10">
      <c r="J12" s="5">
        <v>4</v>
      </c>
    </row>
    <row r="13" spans="1:10">
      <c r="J13" s="5">
        <v>4</v>
      </c>
    </row>
    <row r="14" spans="1:10">
      <c r="J14" s="5">
        <v>4</v>
      </c>
    </row>
    <row r="15" spans="1:10">
      <c r="J15" s="5">
        <v>4</v>
      </c>
    </row>
    <row r="16" spans="1:10">
      <c r="J16" s="5">
        <v>4</v>
      </c>
    </row>
    <row r="17" spans="10:10">
      <c r="J17" s="5">
        <v>4</v>
      </c>
    </row>
    <row r="18" spans="10:10">
      <c r="J18" s="5">
        <v>4</v>
      </c>
    </row>
    <row r="19" spans="10:10">
      <c r="J19" s="5">
        <v>4</v>
      </c>
    </row>
    <row r="20" spans="10:10">
      <c r="J20" s="5">
        <v>4</v>
      </c>
    </row>
    <row r="21" spans="10:10">
      <c r="J21" s="5">
        <v>4</v>
      </c>
    </row>
    <row r="22" spans="10:10">
      <c r="J22" s="5">
        <v>4</v>
      </c>
    </row>
    <row r="23" spans="10:10">
      <c r="J23" s="5">
        <v>4</v>
      </c>
    </row>
    <row r="24" spans="10:10">
      <c r="J24" s="5">
        <v>4</v>
      </c>
    </row>
    <row r="25" spans="10:10">
      <c r="J25" s="5">
        <v>4</v>
      </c>
    </row>
    <row r="26" spans="10:10">
      <c r="J26" s="5">
        <v>4</v>
      </c>
    </row>
    <row r="27" spans="10:10">
      <c r="J27" s="5">
        <v>4</v>
      </c>
    </row>
    <row r="28" spans="10:10">
      <c r="J28" s="5">
        <v>4</v>
      </c>
    </row>
    <row r="29" spans="10:10">
      <c r="J29" s="5">
        <v>4</v>
      </c>
    </row>
    <row r="30" spans="10:10">
      <c r="J30" s="5">
        <v>4</v>
      </c>
    </row>
    <row r="31" spans="10:10">
      <c r="J31" s="5">
        <v>4</v>
      </c>
    </row>
    <row r="32" spans="10:10">
      <c r="J32" s="5">
        <v>4</v>
      </c>
    </row>
    <row r="33" spans="10:10">
      <c r="J33" s="5">
        <v>4</v>
      </c>
    </row>
    <row r="34" spans="10:10">
      <c r="J34" s="5">
        <v>4</v>
      </c>
    </row>
    <row r="35" spans="10:10">
      <c r="J35" s="5">
        <v>4</v>
      </c>
    </row>
    <row r="36" spans="10:10">
      <c r="J36" s="5">
        <v>4</v>
      </c>
    </row>
    <row r="37" spans="10:10">
      <c r="J37" s="5">
        <v>4</v>
      </c>
    </row>
    <row r="38" spans="10:10">
      <c r="J38" s="5">
        <v>4</v>
      </c>
    </row>
    <row r="39" spans="10:10">
      <c r="J39" s="5">
        <v>4</v>
      </c>
    </row>
    <row r="40" spans="10:10">
      <c r="J40" s="5">
        <v>4</v>
      </c>
    </row>
    <row r="41" spans="10:10">
      <c r="J41" s="5">
        <v>4</v>
      </c>
    </row>
    <row r="42" spans="10:10">
      <c r="J42" s="5">
        <v>4</v>
      </c>
    </row>
    <row r="43" spans="10:10">
      <c r="J43" s="5">
        <v>4</v>
      </c>
    </row>
    <row r="44" spans="10:10">
      <c r="J44" s="5">
        <v>4</v>
      </c>
    </row>
    <row r="45" spans="10:10">
      <c r="J45" s="5">
        <v>4</v>
      </c>
    </row>
    <row r="46" spans="10:10">
      <c r="J46" s="5">
        <v>4</v>
      </c>
    </row>
    <row r="47" spans="10:10">
      <c r="J47" s="5">
        <v>4</v>
      </c>
    </row>
    <row r="48" spans="10:10">
      <c r="J48" s="5">
        <v>4</v>
      </c>
    </row>
    <row r="49" spans="10:10">
      <c r="J49" s="5">
        <v>4</v>
      </c>
    </row>
    <row r="50" spans="10:10">
      <c r="J50" s="5">
        <v>4</v>
      </c>
    </row>
    <row r="51" spans="10:10">
      <c r="J51" s="5">
        <v>4</v>
      </c>
    </row>
  </sheetData>
  <mergeCells count="1">
    <mergeCell ref="A1:J1"/>
  </mergeCells>
  <dataValidations count="1">
    <dataValidation type="decimal" allowBlank="1" showInputMessage="1" showErrorMessage="1" sqref="E3:I51" xr:uid="{E3279E42-FB45-4F72-80BD-DF56A2A45280}">
      <formula1>0</formula1>
      <formula2>9.99999999999999E+29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256CF6-62D8-4C05-A1A0-16FC1F9A5196}">
          <x14:formula1>
            <xm:f>Lookups!$C$2:$C$44</xm:f>
          </x14:formula1>
          <xm:sqref>B3:B51</xm:sqref>
        </x14:dataValidation>
        <x14:dataValidation type="list" allowBlank="1" showInputMessage="1" showErrorMessage="1" xr:uid="{B771DD83-4281-4207-B2E2-B4342649BCE4}">
          <x14:formula1>
            <xm:f>Lookups!$E$2:$E$7</xm:f>
          </x14:formula1>
          <xm:sqref>C3:C51</xm:sqref>
        </x14:dataValidation>
        <x14:dataValidation type="list" allowBlank="1" showInputMessage="1" showErrorMessage="1" xr:uid="{8254FB4D-6007-485C-8E92-2A87A6ED149D}">
          <x14:formula1>
            <xm:f>Lookups!$G$2:$G$5</xm:f>
          </x14:formula1>
          <xm:sqref>D3:D51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0298-2053-4F6A-AE2D-F634F343AB26}">
  <dimension ref="A1:H51"/>
  <sheetViews>
    <sheetView tabSelected="1" workbookViewId="0"/>
  </sheetViews>
  <sheetFormatPr defaultRowHeight="15"/>
  <cols>
    <col min="1" max="1" width="20.7109375" customWidth="1"/>
    <col min="2" max="8" width="15.7109375" style="5" customWidth="1"/>
  </cols>
  <sheetData>
    <row r="1" spans="1:8">
      <c r="B1" s="8" t="s">
        <v>15</v>
      </c>
      <c r="C1" s="8"/>
      <c r="D1" s="8"/>
      <c r="E1" s="8"/>
      <c r="F1" s="8"/>
      <c r="G1" s="8"/>
      <c r="H1" s="8"/>
    </row>
    <row r="2" spans="1:8" ht="45">
      <c r="A2" s="2" t="s">
        <v>1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</row>
    <row r="3" spans="1:8">
      <c r="A3" t="str">
        <f>Inputs!A3</f>
        <v>Example</v>
      </c>
      <c r="B3" s="5">
        <f>((Inputs!E3*1000)/Inputs!J3)+((Inputs!E3*1000)/Inputs!F3)</f>
        <v>27000</v>
      </c>
      <c r="C3" s="5">
        <f>(Inputs!E3*1000)/Inputs!F3</f>
        <v>2000</v>
      </c>
      <c r="D3" s="5">
        <v>0</v>
      </c>
      <c r="E3" s="5">
        <v>0</v>
      </c>
      <c r="F3" s="5">
        <v>0</v>
      </c>
      <c r="G3" s="5">
        <f>Inputs!E3</f>
        <v>100</v>
      </c>
      <c r="H3" s="5">
        <f>IF(ISNUMBER(SEARCH("G", Inputs!C3)), Inputs!E3, 0)</f>
        <v>0</v>
      </c>
    </row>
    <row r="4" spans="1:8">
      <c r="A4">
        <f>Inputs!A4</f>
        <v>0</v>
      </c>
      <c r="B4" s="5" t="e">
        <f>((Inputs!E4*1000)/Inputs!J4)+((Inputs!E4*1000)/Inputs!F4)</f>
        <v>#DIV/0!</v>
      </c>
      <c r="C4" s="5" t="e">
        <f>(Inputs!E4*1000)/Inputs!F4</f>
        <v>#DIV/0!</v>
      </c>
      <c r="D4" s="5">
        <v>0</v>
      </c>
      <c r="E4" s="5">
        <v>0</v>
      </c>
      <c r="F4" s="5">
        <v>0</v>
      </c>
      <c r="G4" s="5">
        <f>Inputs!E4</f>
        <v>0</v>
      </c>
      <c r="H4" s="5">
        <f>IF(ISNUMBER(SEARCH("G", Inputs!C4)), Inputs!E4, 0)</f>
        <v>0</v>
      </c>
    </row>
    <row r="5" spans="1:8">
      <c r="A5">
        <f>Inputs!A5</f>
        <v>0</v>
      </c>
      <c r="B5" s="5" t="e">
        <f>((Inputs!E5*1000)/Inputs!J5)+((Inputs!E5*1000)/Inputs!F5)</f>
        <v>#DIV/0!</v>
      </c>
      <c r="C5" s="5" t="e">
        <f>(Inputs!E5*1000)/Inputs!F5</f>
        <v>#DIV/0!</v>
      </c>
      <c r="D5" s="5">
        <v>0</v>
      </c>
      <c r="E5" s="5">
        <v>0</v>
      </c>
      <c r="F5" s="5">
        <v>0</v>
      </c>
      <c r="G5" s="5">
        <f>Inputs!E5</f>
        <v>0</v>
      </c>
      <c r="H5" s="5">
        <f>IF(ISNUMBER(SEARCH("G", Inputs!C5)), Inputs!E5, 0)</f>
        <v>0</v>
      </c>
    </row>
    <row r="6" spans="1:8">
      <c r="A6">
        <f>Inputs!A6</f>
        <v>0</v>
      </c>
      <c r="B6" s="5" t="e">
        <f>((Inputs!E6*1000)/Inputs!J6)+((Inputs!E6*1000)/Inputs!F6)</f>
        <v>#DIV/0!</v>
      </c>
      <c r="C6" s="5" t="e">
        <f>(Inputs!E6*1000)/Inputs!F6</f>
        <v>#DIV/0!</v>
      </c>
      <c r="D6" s="5">
        <v>0</v>
      </c>
      <c r="E6" s="5">
        <v>0</v>
      </c>
      <c r="F6" s="5">
        <v>0</v>
      </c>
      <c r="G6" s="5">
        <f>Inputs!E6</f>
        <v>0</v>
      </c>
      <c r="H6" s="5">
        <f>IF(ISNUMBER(SEARCH("G", Inputs!C6)), Inputs!E6, 0)</f>
        <v>0</v>
      </c>
    </row>
    <row r="7" spans="1:8">
      <c r="A7">
        <f>Inputs!A7</f>
        <v>0</v>
      </c>
      <c r="B7" s="5" t="e">
        <f>((Inputs!E7*1000)/Inputs!J7)+((Inputs!E7*1000)/Inputs!F7)</f>
        <v>#DIV/0!</v>
      </c>
      <c r="C7" s="5" t="e">
        <f>(Inputs!E7*1000)/Inputs!F7</f>
        <v>#DIV/0!</v>
      </c>
      <c r="D7" s="5">
        <v>0</v>
      </c>
      <c r="E7" s="5">
        <v>0</v>
      </c>
      <c r="F7" s="5">
        <v>0</v>
      </c>
      <c r="G7" s="5">
        <f>Inputs!E7</f>
        <v>0</v>
      </c>
      <c r="H7" s="5">
        <f>IF(ISNUMBER(SEARCH("G", Inputs!C7)), Inputs!E7, 0)</f>
        <v>0</v>
      </c>
    </row>
    <row r="8" spans="1:8">
      <c r="A8">
        <f>Inputs!A8</f>
        <v>0</v>
      </c>
      <c r="B8" s="5" t="e">
        <f>((Inputs!E8*1000)/Inputs!J8)+((Inputs!E8*1000)/Inputs!F8)</f>
        <v>#DIV/0!</v>
      </c>
      <c r="C8" s="5" t="e">
        <f>(Inputs!E8*1000)/Inputs!F8</f>
        <v>#DIV/0!</v>
      </c>
      <c r="D8" s="5">
        <v>0</v>
      </c>
      <c r="E8" s="5">
        <v>0</v>
      </c>
      <c r="F8" s="5">
        <v>0</v>
      </c>
      <c r="G8" s="5">
        <f>Inputs!E8</f>
        <v>0</v>
      </c>
      <c r="H8" s="5">
        <f>IF(ISNUMBER(SEARCH("G", Inputs!C8)), Inputs!E8, 0)</f>
        <v>0</v>
      </c>
    </row>
    <row r="9" spans="1:8">
      <c r="A9">
        <f>Inputs!A9</f>
        <v>0</v>
      </c>
      <c r="B9" s="5" t="e">
        <f>((Inputs!E9*1000)/Inputs!J9)+((Inputs!E9*1000)/Inputs!F9)</f>
        <v>#DIV/0!</v>
      </c>
      <c r="C9" s="5" t="e">
        <f>(Inputs!E9*1000)/Inputs!F9</f>
        <v>#DIV/0!</v>
      </c>
      <c r="D9" s="5">
        <v>0</v>
      </c>
      <c r="E9" s="5">
        <v>0</v>
      </c>
      <c r="F9" s="5">
        <v>0</v>
      </c>
      <c r="G9" s="5">
        <f>Inputs!E9</f>
        <v>0</v>
      </c>
      <c r="H9" s="5">
        <f>IF(ISNUMBER(SEARCH("G", Inputs!C9)), Inputs!E9, 0)</f>
        <v>0</v>
      </c>
    </row>
    <row r="10" spans="1:8">
      <c r="A10">
        <f>Inputs!A10</f>
        <v>0</v>
      </c>
      <c r="B10" s="5" t="e">
        <f>((Inputs!E10*1000)/Inputs!J10)+((Inputs!E10*1000)/Inputs!F10)</f>
        <v>#DIV/0!</v>
      </c>
      <c r="C10" s="5" t="e">
        <f>(Inputs!E10*1000)/Inputs!F10</f>
        <v>#DIV/0!</v>
      </c>
      <c r="D10" s="5">
        <v>0</v>
      </c>
      <c r="E10" s="5">
        <v>0</v>
      </c>
      <c r="F10" s="5">
        <v>0</v>
      </c>
      <c r="G10" s="5">
        <f>Inputs!E10</f>
        <v>0</v>
      </c>
      <c r="H10" s="5">
        <f>IF(ISNUMBER(SEARCH("G", Inputs!C10)), Inputs!E10, 0)</f>
        <v>0</v>
      </c>
    </row>
    <row r="11" spans="1:8">
      <c r="A11">
        <f>Inputs!A11</f>
        <v>0</v>
      </c>
      <c r="B11" s="5" t="e">
        <f>((Inputs!E11*1000)/Inputs!J11)+((Inputs!E11*1000)/Inputs!F11)</f>
        <v>#DIV/0!</v>
      </c>
      <c r="C11" s="5" t="e">
        <f>(Inputs!E11*1000)/Inputs!F11</f>
        <v>#DIV/0!</v>
      </c>
      <c r="D11" s="5">
        <v>0</v>
      </c>
      <c r="E11" s="5">
        <v>0</v>
      </c>
      <c r="F11" s="5">
        <v>0</v>
      </c>
      <c r="G11" s="5">
        <f>Inputs!E11</f>
        <v>0</v>
      </c>
      <c r="H11" s="5">
        <f>IF(ISNUMBER(SEARCH("G", Inputs!C11)), Inputs!E11, 0)</f>
        <v>0</v>
      </c>
    </row>
    <row r="12" spans="1:8">
      <c r="A12">
        <f>Inputs!A12</f>
        <v>0</v>
      </c>
      <c r="B12" s="5" t="e">
        <f>((Inputs!E12*1000)/Inputs!J12)+((Inputs!E12*1000)/Inputs!F12)</f>
        <v>#DIV/0!</v>
      </c>
      <c r="C12" s="5" t="e">
        <f>(Inputs!E12*1000)/Inputs!F12</f>
        <v>#DIV/0!</v>
      </c>
      <c r="D12" s="5">
        <v>0</v>
      </c>
      <c r="E12" s="5">
        <v>0</v>
      </c>
      <c r="F12" s="5">
        <v>0</v>
      </c>
      <c r="G12" s="5">
        <f>Inputs!E12</f>
        <v>0</v>
      </c>
      <c r="H12" s="5">
        <f>IF(ISNUMBER(SEARCH("G", Inputs!C12)), Inputs!E12, 0)</f>
        <v>0</v>
      </c>
    </row>
    <row r="13" spans="1:8">
      <c r="A13">
        <f>Inputs!A13</f>
        <v>0</v>
      </c>
      <c r="B13" s="5" t="e">
        <f>((Inputs!E13*1000)/Inputs!J13)+((Inputs!E13*1000)/Inputs!F13)</f>
        <v>#DIV/0!</v>
      </c>
      <c r="C13" s="5" t="e">
        <f>(Inputs!E13*1000)/Inputs!F13</f>
        <v>#DIV/0!</v>
      </c>
      <c r="D13" s="5">
        <v>0</v>
      </c>
      <c r="E13" s="5">
        <v>0</v>
      </c>
      <c r="F13" s="5">
        <v>0</v>
      </c>
      <c r="G13" s="5">
        <f>Inputs!E13</f>
        <v>0</v>
      </c>
      <c r="H13" s="5">
        <f>IF(ISNUMBER(SEARCH("G", Inputs!C13)), Inputs!E13, 0)</f>
        <v>0</v>
      </c>
    </row>
    <row r="14" spans="1:8">
      <c r="A14">
        <f>Inputs!A14</f>
        <v>0</v>
      </c>
      <c r="B14" s="5" t="e">
        <f>((Inputs!E14*1000)/Inputs!J14)+((Inputs!E14*1000)/Inputs!F14)</f>
        <v>#DIV/0!</v>
      </c>
      <c r="C14" s="5" t="e">
        <f>(Inputs!E14*1000)/Inputs!F14</f>
        <v>#DIV/0!</v>
      </c>
      <c r="D14" s="5">
        <v>0</v>
      </c>
      <c r="E14" s="5">
        <v>0</v>
      </c>
      <c r="F14" s="5">
        <v>0</v>
      </c>
      <c r="G14" s="5">
        <f>Inputs!E14</f>
        <v>0</v>
      </c>
      <c r="H14" s="5">
        <f>IF(ISNUMBER(SEARCH("G", Inputs!C14)), Inputs!E14, 0)</f>
        <v>0</v>
      </c>
    </row>
    <row r="15" spans="1:8">
      <c r="A15">
        <f>Inputs!A15</f>
        <v>0</v>
      </c>
      <c r="B15" s="5" t="e">
        <f>((Inputs!E15*1000)/Inputs!J15)+((Inputs!E15*1000)/Inputs!F15)</f>
        <v>#DIV/0!</v>
      </c>
      <c r="C15" s="5" t="e">
        <f>(Inputs!E15*1000)/Inputs!F15</f>
        <v>#DIV/0!</v>
      </c>
      <c r="D15" s="5">
        <v>0</v>
      </c>
      <c r="E15" s="5">
        <v>0</v>
      </c>
      <c r="F15" s="5">
        <v>0</v>
      </c>
      <c r="G15" s="5">
        <f>Inputs!E15</f>
        <v>0</v>
      </c>
      <c r="H15" s="5">
        <f>IF(ISNUMBER(SEARCH("G", Inputs!C15)), Inputs!E15, 0)</f>
        <v>0</v>
      </c>
    </row>
    <row r="16" spans="1:8">
      <c r="A16">
        <f>Inputs!A16</f>
        <v>0</v>
      </c>
      <c r="B16" s="5" t="e">
        <f>((Inputs!E16*1000)/Inputs!J16)+((Inputs!E16*1000)/Inputs!F16)</f>
        <v>#DIV/0!</v>
      </c>
      <c r="C16" s="5" t="e">
        <f>(Inputs!E16*1000)/Inputs!F16</f>
        <v>#DIV/0!</v>
      </c>
      <c r="D16" s="5">
        <v>0</v>
      </c>
      <c r="E16" s="5">
        <v>0</v>
      </c>
      <c r="F16" s="5">
        <v>0</v>
      </c>
      <c r="G16" s="5">
        <f>Inputs!E16</f>
        <v>0</v>
      </c>
      <c r="H16" s="5">
        <f>IF(ISNUMBER(SEARCH("G", Inputs!C16)), Inputs!E16, 0)</f>
        <v>0</v>
      </c>
    </row>
    <row r="17" spans="1:8">
      <c r="A17">
        <f>Inputs!A17</f>
        <v>0</v>
      </c>
      <c r="B17" s="5" t="e">
        <f>((Inputs!E17*1000)/Inputs!J17)+((Inputs!E17*1000)/Inputs!F17)</f>
        <v>#DIV/0!</v>
      </c>
      <c r="C17" s="5" t="e">
        <f>(Inputs!E17*1000)/Inputs!F17</f>
        <v>#DIV/0!</v>
      </c>
      <c r="D17" s="5">
        <v>0</v>
      </c>
      <c r="E17" s="5">
        <v>0</v>
      </c>
      <c r="F17" s="5">
        <v>0</v>
      </c>
      <c r="G17" s="5">
        <f>Inputs!E17</f>
        <v>0</v>
      </c>
      <c r="H17" s="5">
        <f>IF(ISNUMBER(SEARCH("G", Inputs!C17)), Inputs!E17, 0)</f>
        <v>0</v>
      </c>
    </row>
    <row r="18" spans="1:8">
      <c r="A18">
        <f>Inputs!A18</f>
        <v>0</v>
      </c>
      <c r="B18" s="5" t="e">
        <f>((Inputs!E18*1000)/Inputs!J18)+((Inputs!E18*1000)/Inputs!F18)</f>
        <v>#DIV/0!</v>
      </c>
      <c r="C18" s="5" t="e">
        <f>(Inputs!E18*1000)/Inputs!F18</f>
        <v>#DIV/0!</v>
      </c>
      <c r="D18" s="5">
        <v>0</v>
      </c>
      <c r="E18" s="5">
        <v>0</v>
      </c>
      <c r="F18" s="5">
        <v>0</v>
      </c>
      <c r="G18" s="5">
        <f>Inputs!E18</f>
        <v>0</v>
      </c>
      <c r="H18" s="5">
        <f>IF(ISNUMBER(SEARCH("G", Inputs!C18)), Inputs!E18, 0)</f>
        <v>0</v>
      </c>
    </row>
    <row r="19" spans="1:8">
      <c r="A19">
        <f>Inputs!A19</f>
        <v>0</v>
      </c>
      <c r="B19" s="5" t="e">
        <f>((Inputs!E19*1000)/Inputs!J19)+((Inputs!E19*1000)/Inputs!F19)</f>
        <v>#DIV/0!</v>
      </c>
      <c r="C19" s="5" t="e">
        <f>(Inputs!E19*1000)/Inputs!F19</f>
        <v>#DIV/0!</v>
      </c>
      <c r="D19" s="5">
        <v>0</v>
      </c>
      <c r="E19" s="5">
        <v>0</v>
      </c>
      <c r="F19" s="5">
        <v>0</v>
      </c>
      <c r="G19" s="5">
        <f>Inputs!E19</f>
        <v>0</v>
      </c>
      <c r="H19" s="5">
        <f>IF(ISNUMBER(SEARCH("G", Inputs!C19)), Inputs!E19, 0)</f>
        <v>0</v>
      </c>
    </row>
    <row r="20" spans="1:8">
      <c r="A20">
        <f>Inputs!A20</f>
        <v>0</v>
      </c>
      <c r="B20" s="5" t="e">
        <f>((Inputs!E20*1000)/Inputs!J20)+((Inputs!E20*1000)/Inputs!F20)</f>
        <v>#DIV/0!</v>
      </c>
      <c r="C20" s="5" t="e">
        <f>(Inputs!E20*1000)/Inputs!F20</f>
        <v>#DIV/0!</v>
      </c>
      <c r="D20" s="5">
        <v>0</v>
      </c>
      <c r="E20" s="5">
        <v>0</v>
      </c>
      <c r="F20" s="5">
        <v>0</v>
      </c>
      <c r="G20" s="5">
        <f>Inputs!E20</f>
        <v>0</v>
      </c>
      <c r="H20" s="5">
        <f>IF(ISNUMBER(SEARCH("G", Inputs!C20)), Inputs!E20, 0)</f>
        <v>0</v>
      </c>
    </row>
    <row r="21" spans="1:8">
      <c r="A21">
        <f>Inputs!A21</f>
        <v>0</v>
      </c>
      <c r="B21" s="5" t="e">
        <f>((Inputs!E21*1000)/Inputs!J21)+((Inputs!E21*1000)/Inputs!F21)</f>
        <v>#DIV/0!</v>
      </c>
      <c r="C21" s="5" t="e">
        <f>(Inputs!E21*1000)/Inputs!F21</f>
        <v>#DIV/0!</v>
      </c>
      <c r="D21" s="5">
        <v>0</v>
      </c>
      <c r="E21" s="5">
        <v>0</v>
      </c>
      <c r="F21" s="5">
        <v>0</v>
      </c>
      <c r="G21" s="5">
        <f>Inputs!E21</f>
        <v>0</v>
      </c>
      <c r="H21" s="5">
        <f>IF(ISNUMBER(SEARCH("G", Inputs!C21)), Inputs!E21, 0)</f>
        <v>0</v>
      </c>
    </row>
    <row r="22" spans="1:8">
      <c r="A22">
        <f>Inputs!A22</f>
        <v>0</v>
      </c>
      <c r="B22" s="5" t="e">
        <f>((Inputs!E22*1000)/Inputs!J22)+((Inputs!E22*1000)/Inputs!F22)</f>
        <v>#DIV/0!</v>
      </c>
      <c r="C22" s="5" t="e">
        <f>(Inputs!E22*1000)/Inputs!F22</f>
        <v>#DIV/0!</v>
      </c>
      <c r="D22" s="5">
        <v>0</v>
      </c>
      <c r="E22" s="5">
        <v>0</v>
      </c>
      <c r="F22" s="5">
        <v>0</v>
      </c>
      <c r="G22" s="5">
        <f>Inputs!E22</f>
        <v>0</v>
      </c>
      <c r="H22" s="5">
        <f>IF(ISNUMBER(SEARCH("G", Inputs!C22)), Inputs!E22, 0)</f>
        <v>0</v>
      </c>
    </row>
    <row r="23" spans="1:8">
      <c r="A23">
        <f>Inputs!A23</f>
        <v>0</v>
      </c>
      <c r="B23" s="5" t="e">
        <f>((Inputs!E23*1000)/Inputs!J23)+((Inputs!E23*1000)/Inputs!F23)</f>
        <v>#DIV/0!</v>
      </c>
      <c r="C23" s="5" t="e">
        <f>(Inputs!E23*1000)/Inputs!F23</f>
        <v>#DIV/0!</v>
      </c>
      <c r="D23" s="5">
        <v>0</v>
      </c>
      <c r="E23" s="5">
        <v>0</v>
      </c>
      <c r="F23" s="5">
        <v>0</v>
      </c>
      <c r="G23" s="5">
        <f>Inputs!E23</f>
        <v>0</v>
      </c>
      <c r="H23" s="5">
        <f>IF(ISNUMBER(SEARCH("G", Inputs!C23)), Inputs!E23, 0)</f>
        <v>0</v>
      </c>
    </row>
    <row r="24" spans="1:8">
      <c r="A24">
        <f>Inputs!A24</f>
        <v>0</v>
      </c>
      <c r="B24" s="5" t="e">
        <f>((Inputs!E24*1000)/Inputs!J24)+((Inputs!E24*1000)/Inputs!F24)</f>
        <v>#DIV/0!</v>
      </c>
      <c r="C24" s="5" t="e">
        <f>(Inputs!E24*1000)/Inputs!F24</f>
        <v>#DIV/0!</v>
      </c>
      <c r="D24" s="5">
        <v>0</v>
      </c>
      <c r="E24" s="5">
        <v>0</v>
      </c>
      <c r="F24" s="5">
        <v>0</v>
      </c>
      <c r="G24" s="5">
        <f>Inputs!E24</f>
        <v>0</v>
      </c>
      <c r="H24" s="5">
        <f>IF(ISNUMBER(SEARCH("G", Inputs!C24)), Inputs!E24, 0)</f>
        <v>0</v>
      </c>
    </row>
    <row r="25" spans="1:8">
      <c r="A25">
        <f>Inputs!A25</f>
        <v>0</v>
      </c>
      <c r="B25" s="5" t="e">
        <f>((Inputs!E25*1000)/Inputs!J25)+((Inputs!E25*1000)/Inputs!F25)</f>
        <v>#DIV/0!</v>
      </c>
      <c r="C25" s="5" t="e">
        <f>(Inputs!E25*1000)/Inputs!F25</f>
        <v>#DIV/0!</v>
      </c>
      <c r="D25" s="5">
        <v>0</v>
      </c>
      <c r="E25" s="5">
        <v>0</v>
      </c>
      <c r="F25" s="5">
        <v>0</v>
      </c>
      <c r="G25" s="5">
        <f>Inputs!E25</f>
        <v>0</v>
      </c>
      <c r="H25" s="5">
        <f>IF(ISNUMBER(SEARCH("G", Inputs!C25)), Inputs!E25, 0)</f>
        <v>0</v>
      </c>
    </row>
    <row r="26" spans="1:8">
      <c r="A26">
        <f>Inputs!A26</f>
        <v>0</v>
      </c>
      <c r="B26" s="5" t="e">
        <f>((Inputs!E26*1000)/Inputs!J26)+((Inputs!E26*1000)/Inputs!F26)</f>
        <v>#DIV/0!</v>
      </c>
      <c r="C26" s="5" t="e">
        <f>(Inputs!E26*1000)/Inputs!F26</f>
        <v>#DIV/0!</v>
      </c>
      <c r="D26" s="5">
        <v>0</v>
      </c>
      <c r="E26" s="5">
        <v>0</v>
      </c>
      <c r="F26" s="5">
        <v>0</v>
      </c>
      <c r="G26" s="5">
        <f>Inputs!E26</f>
        <v>0</v>
      </c>
      <c r="H26" s="5">
        <f>IF(ISNUMBER(SEARCH("G", Inputs!C26)), Inputs!E26, 0)</f>
        <v>0</v>
      </c>
    </row>
    <row r="27" spans="1:8">
      <c r="A27">
        <f>Inputs!A27</f>
        <v>0</v>
      </c>
      <c r="B27" s="5" t="e">
        <f>((Inputs!E27*1000)/Inputs!J27)+((Inputs!E27*1000)/Inputs!F27)</f>
        <v>#DIV/0!</v>
      </c>
      <c r="C27" s="5" t="e">
        <f>(Inputs!E27*1000)/Inputs!F27</f>
        <v>#DIV/0!</v>
      </c>
      <c r="D27" s="5">
        <v>0</v>
      </c>
      <c r="E27" s="5">
        <v>0</v>
      </c>
      <c r="F27" s="5">
        <v>0</v>
      </c>
      <c r="G27" s="5">
        <f>Inputs!E27</f>
        <v>0</v>
      </c>
      <c r="H27" s="5">
        <f>IF(ISNUMBER(SEARCH("G", Inputs!C27)), Inputs!E27, 0)</f>
        <v>0</v>
      </c>
    </row>
    <row r="28" spans="1:8">
      <c r="A28">
        <f>Inputs!A28</f>
        <v>0</v>
      </c>
      <c r="B28" s="5" t="e">
        <f>((Inputs!E28*1000)/Inputs!J28)+((Inputs!E28*1000)/Inputs!F28)</f>
        <v>#DIV/0!</v>
      </c>
      <c r="C28" s="5" t="e">
        <f>(Inputs!E28*1000)/Inputs!F28</f>
        <v>#DIV/0!</v>
      </c>
      <c r="D28" s="5">
        <v>0</v>
      </c>
      <c r="E28" s="5">
        <v>0</v>
      </c>
      <c r="F28" s="5">
        <v>0</v>
      </c>
      <c r="G28" s="5">
        <f>Inputs!E28</f>
        <v>0</v>
      </c>
      <c r="H28" s="5">
        <f>IF(ISNUMBER(SEARCH("G", Inputs!C28)), Inputs!E28, 0)</f>
        <v>0</v>
      </c>
    </row>
    <row r="29" spans="1:8">
      <c r="A29">
        <f>Inputs!A29</f>
        <v>0</v>
      </c>
      <c r="B29" s="5" t="e">
        <f>((Inputs!E29*1000)/Inputs!J29)+((Inputs!E29*1000)/Inputs!F29)</f>
        <v>#DIV/0!</v>
      </c>
      <c r="C29" s="5" t="e">
        <f>(Inputs!E29*1000)/Inputs!F29</f>
        <v>#DIV/0!</v>
      </c>
      <c r="D29" s="5">
        <v>0</v>
      </c>
      <c r="E29" s="5">
        <v>0</v>
      </c>
      <c r="F29" s="5">
        <v>0</v>
      </c>
      <c r="G29" s="5">
        <f>Inputs!E29</f>
        <v>0</v>
      </c>
      <c r="H29" s="5">
        <f>IF(ISNUMBER(SEARCH("G", Inputs!C29)), Inputs!E29, 0)</f>
        <v>0</v>
      </c>
    </row>
    <row r="30" spans="1:8">
      <c r="A30">
        <f>Inputs!A30</f>
        <v>0</v>
      </c>
      <c r="B30" s="5" t="e">
        <f>((Inputs!E30*1000)/Inputs!J30)+((Inputs!E30*1000)/Inputs!F30)</f>
        <v>#DIV/0!</v>
      </c>
      <c r="C30" s="5" t="e">
        <f>(Inputs!E30*1000)/Inputs!F30</f>
        <v>#DIV/0!</v>
      </c>
      <c r="D30" s="5">
        <v>0</v>
      </c>
      <c r="E30" s="5">
        <v>0</v>
      </c>
      <c r="F30" s="5">
        <v>0</v>
      </c>
      <c r="G30" s="5">
        <f>Inputs!E30</f>
        <v>0</v>
      </c>
      <c r="H30" s="5">
        <f>IF(ISNUMBER(SEARCH("G", Inputs!C30)), Inputs!E30, 0)</f>
        <v>0</v>
      </c>
    </row>
    <row r="31" spans="1:8">
      <c r="A31">
        <f>Inputs!A31</f>
        <v>0</v>
      </c>
      <c r="B31" s="5" t="e">
        <f>((Inputs!E31*1000)/Inputs!J31)+((Inputs!E31*1000)/Inputs!F31)</f>
        <v>#DIV/0!</v>
      </c>
      <c r="C31" s="5" t="e">
        <f>(Inputs!E31*1000)/Inputs!F31</f>
        <v>#DIV/0!</v>
      </c>
      <c r="D31" s="5">
        <v>0</v>
      </c>
      <c r="E31" s="5">
        <v>0</v>
      </c>
      <c r="F31" s="5">
        <v>0</v>
      </c>
      <c r="G31" s="5">
        <f>Inputs!E31</f>
        <v>0</v>
      </c>
      <c r="H31" s="5">
        <f>IF(ISNUMBER(SEARCH("G", Inputs!C31)), Inputs!E31, 0)</f>
        <v>0</v>
      </c>
    </row>
    <row r="32" spans="1:8">
      <c r="A32">
        <f>Inputs!A32</f>
        <v>0</v>
      </c>
      <c r="B32" s="5" t="e">
        <f>((Inputs!E32*1000)/Inputs!J32)+((Inputs!E32*1000)/Inputs!F32)</f>
        <v>#DIV/0!</v>
      </c>
      <c r="C32" s="5" t="e">
        <f>(Inputs!E32*1000)/Inputs!F32</f>
        <v>#DIV/0!</v>
      </c>
      <c r="D32" s="5">
        <v>0</v>
      </c>
      <c r="E32" s="5">
        <v>0</v>
      </c>
      <c r="F32" s="5">
        <v>0</v>
      </c>
      <c r="G32" s="5">
        <f>Inputs!E32</f>
        <v>0</v>
      </c>
      <c r="H32" s="5">
        <f>IF(ISNUMBER(SEARCH("G", Inputs!C32)), Inputs!E32, 0)</f>
        <v>0</v>
      </c>
    </row>
    <row r="33" spans="1:8">
      <c r="A33">
        <f>Inputs!A33</f>
        <v>0</v>
      </c>
      <c r="B33" s="5" t="e">
        <f>((Inputs!E33*1000)/Inputs!J33)+((Inputs!E33*1000)/Inputs!F33)</f>
        <v>#DIV/0!</v>
      </c>
      <c r="C33" s="5" t="e">
        <f>(Inputs!E33*1000)/Inputs!F33</f>
        <v>#DIV/0!</v>
      </c>
      <c r="D33" s="5">
        <v>0</v>
      </c>
      <c r="E33" s="5">
        <v>0</v>
      </c>
      <c r="F33" s="5">
        <v>0</v>
      </c>
      <c r="G33" s="5">
        <f>Inputs!E33</f>
        <v>0</v>
      </c>
      <c r="H33" s="5">
        <f>IF(ISNUMBER(SEARCH("G", Inputs!C33)), Inputs!E33, 0)</f>
        <v>0</v>
      </c>
    </row>
    <row r="34" spans="1:8">
      <c r="A34">
        <f>Inputs!A34</f>
        <v>0</v>
      </c>
      <c r="B34" s="5" t="e">
        <f>((Inputs!E34*1000)/Inputs!J34)+((Inputs!E34*1000)/Inputs!F34)</f>
        <v>#DIV/0!</v>
      </c>
      <c r="C34" s="5" t="e">
        <f>(Inputs!E34*1000)/Inputs!F34</f>
        <v>#DIV/0!</v>
      </c>
      <c r="D34" s="5">
        <v>0</v>
      </c>
      <c r="E34" s="5">
        <v>0</v>
      </c>
      <c r="F34" s="5">
        <v>0</v>
      </c>
      <c r="G34" s="5">
        <f>Inputs!E34</f>
        <v>0</v>
      </c>
      <c r="H34" s="5">
        <f>IF(ISNUMBER(SEARCH("G", Inputs!C34)), Inputs!E34, 0)</f>
        <v>0</v>
      </c>
    </row>
    <row r="35" spans="1:8">
      <c r="A35">
        <f>Inputs!A35</f>
        <v>0</v>
      </c>
      <c r="B35" s="5" t="e">
        <f>((Inputs!E35*1000)/Inputs!J35)+((Inputs!E35*1000)/Inputs!F35)</f>
        <v>#DIV/0!</v>
      </c>
      <c r="C35" s="5" t="e">
        <f>(Inputs!E35*1000)/Inputs!F35</f>
        <v>#DIV/0!</v>
      </c>
      <c r="D35" s="5">
        <v>0</v>
      </c>
      <c r="E35" s="5">
        <v>0</v>
      </c>
      <c r="F35" s="5">
        <v>0</v>
      </c>
      <c r="G35" s="5">
        <f>Inputs!E35</f>
        <v>0</v>
      </c>
      <c r="H35" s="5">
        <f>IF(ISNUMBER(SEARCH("G", Inputs!C35)), Inputs!E35, 0)</f>
        <v>0</v>
      </c>
    </row>
    <row r="36" spans="1:8">
      <c r="A36">
        <f>Inputs!A36</f>
        <v>0</v>
      </c>
      <c r="B36" s="5" t="e">
        <f>((Inputs!E36*1000)/Inputs!J36)+((Inputs!E36*1000)/Inputs!F36)</f>
        <v>#DIV/0!</v>
      </c>
      <c r="C36" s="5" t="e">
        <f>(Inputs!E36*1000)/Inputs!F36</f>
        <v>#DIV/0!</v>
      </c>
      <c r="D36" s="5">
        <v>0</v>
      </c>
      <c r="E36" s="5">
        <v>0</v>
      </c>
      <c r="F36" s="5">
        <v>0</v>
      </c>
      <c r="G36" s="5">
        <f>Inputs!E36</f>
        <v>0</v>
      </c>
      <c r="H36" s="5">
        <f>IF(ISNUMBER(SEARCH("G", Inputs!C36)), Inputs!E36, 0)</f>
        <v>0</v>
      </c>
    </row>
    <row r="37" spans="1:8">
      <c r="A37">
        <f>Inputs!A37</f>
        <v>0</v>
      </c>
      <c r="B37" s="5" t="e">
        <f>((Inputs!E37*1000)/Inputs!J37)+((Inputs!E37*1000)/Inputs!F37)</f>
        <v>#DIV/0!</v>
      </c>
      <c r="C37" s="5" t="e">
        <f>(Inputs!E37*1000)/Inputs!F37</f>
        <v>#DIV/0!</v>
      </c>
      <c r="D37" s="5">
        <v>0</v>
      </c>
      <c r="E37" s="5">
        <v>0</v>
      </c>
      <c r="F37" s="5">
        <v>0</v>
      </c>
      <c r="G37" s="5">
        <f>Inputs!E37</f>
        <v>0</v>
      </c>
      <c r="H37" s="5">
        <f>IF(ISNUMBER(SEARCH("G", Inputs!C37)), Inputs!E37, 0)</f>
        <v>0</v>
      </c>
    </row>
    <row r="38" spans="1:8">
      <c r="A38">
        <f>Inputs!A38</f>
        <v>0</v>
      </c>
      <c r="B38" s="5" t="e">
        <f>((Inputs!E38*1000)/Inputs!J38)+((Inputs!E38*1000)/Inputs!F38)</f>
        <v>#DIV/0!</v>
      </c>
      <c r="C38" s="5" t="e">
        <f>(Inputs!E38*1000)/Inputs!F38</f>
        <v>#DIV/0!</v>
      </c>
      <c r="D38" s="5">
        <v>0</v>
      </c>
      <c r="E38" s="5">
        <v>0</v>
      </c>
      <c r="F38" s="5">
        <v>0</v>
      </c>
      <c r="G38" s="5">
        <f>Inputs!E38</f>
        <v>0</v>
      </c>
      <c r="H38" s="5">
        <f>IF(ISNUMBER(SEARCH("G", Inputs!C38)), Inputs!E38, 0)</f>
        <v>0</v>
      </c>
    </row>
    <row r="39" spans="1:8">
      <c r="A39">
        <f>Inputs!A39</f>
        <v>0</v>
      </c>
      <c r="B39" s="5" t="e">
        <f>((Inputs!E39*1000)/Inputs!J39)+((Inputs!E39*1000)/Inputs!F39)</f>
        <v>#DIV/0!</v>
      </c>
      <c r="C39" s="5" t="e">
        <f>(Inputs!E39*1000)/Inputs!F39</f>
        <v>#DIV/0!</v>
      </c>
      <c r="D39" s="5">
        <v>0</v>
      </c>
      <c r="E39" s="5">
        <v>0</v>
      </c>
      <c r="F39" s="5">
        <v>0</v>
      </c>
      <c r="G39" s="5">
        <f>Inputs!E39</f>
        <v>0</v>
      </c>
      <c r="H39" s="5">
        <f>IF(ISNUMBER(SEARCH("G", Inputs!C39)), Inputs!E39, 0)</f>
        <v>0</v>
      </c>
    </row>
    <row r="40" spans="1:8">
      <c r="A40">
        <f>Inputs!A40</f>
        <v>0</v>
      </c>
      <c r="B40" s="5" t="e">
        <f>((Inputs!E40*1000)/Inputs!J40)+((Inputs!E40*1000)/Inputs!F40)</f>
        <v>#DIV/0!</v>
      </c>
      <c r="C40" s="5" t="e">
        <f>(Inputs!E40*1000)/Inputs!F40</f>
        <v>#DIV/0!</v>
      </c>
      <c r="D40" s="5">
        <v>0</v>
      </c>
      <c r="E40" s="5">
        <v>0</v>
      </c>
      <c r="F40" s="5">
        <v>0</v>
      </c>
      <c r="G40" s="5">
        <f>Inputs!E40</f>
        <v>0</v>
      </c>
      <c r="H40" s="5">
        <f>IF(ISNUMBER(SEARCH("G", Inputs!C40)), Inputs!E40, 0)</f>
        <v>0</v>
      </c>
    </row>
    <row r="41" spans="1:8">
      <c r="A41">
        <f>Inputs!A41</f>
        <v>0</v>
      </c>
      <c r="B41" s="5" t="e">
        <f>((Inputs!E41*1000)/Inputs!J41)+((Inputs!E41*1000)/Inputs!F41)</f>
        <v>#DIV/0!</v>
      </c>
      <c r="C41" s="5" t="e">
        <f>(Inputs!E41*1000)/Inputs!F41</f>
        <v>#DIV/0!</v>
      </c>
      <c r="D41" s="5">
        <v>0</v>
      </c>
      <c r="E41" s="5">
        <v>0</v>
      </c>
      <c r="F41" s="5">
        <v>0</v>
      </c>
      <c r="G41" s="5">
        <f>Inputs!E41</f>
        <v>0</v>
      </c>
      <c r="H41" s="5">
        <f>IF(ISNUMBER(SEARCH("G", Inputs!C41)), Inputs!E41, 0)</f>
        <v>0</v>
      </c>
    </row>
    <row r="42" spans="1:8">
      <c r="A42">
        <f>Inputs!A42</f>
        <v>0</v>
      </c>
      <c r="B42" s="5" t="e">
        <f>((Inputs!E42*1000)/Inputs!J42)+((Inputs!E42*1000)/Inputs!F42)</f>
        <v>#DIV/0!</v>
      </c>
      <c r="C42" s="5" t="e">
        <f>(Inputs!E42*1000)/Inputs!F42</f>
        <v>#DIV/0!</v>
      </c>
      <c r="D42" s="5">
        <v>0</v>
      </c>
      <c r="E42" s="5">
        <v>0</v>
      </c>
      <c r="F42" s="5">
        <v>0</v>
      </c>
      <c r="G42" s="5">
        <f>Inputs!E42</f>
        <v>0</v>
      </c>
      <c r="H42" s="5">
        <f>IF(ISNUMBER(SEARCH("G", Inputs!C42)), Inputs!E42, 0)</f>
        <v>0</v>
      </c>
    </row>
    <row r="43" spans="1:8">
      <c r="A43">
        <f>Inputs!A43</f>
        <v>0</v>
      </c>
      <c r="B43" s="5" t="e">
        <f>((Inputs!E43*1000)/Inputs!J43)+((Inputs!E43*1000)/Inputs!F43)</f>
        <v>#DIV/0!</v>
      </c>
      <c r="C43" s="5" t="e">
        <f>(Inputs!E43*1000)/Inputs!F43</f>
        <v>#DIV/0!</v>
      </c>
      <c r="D43" s="5">
        <v>0</v>
      </c>
      <c r="E43" s="5">
        <v>0</v>
      </c>
      <c r="F43" s="5">
        <v>0</v>
      </c>
      <c r="G43" s="5">
        <f>Inputs!E43</f>
        <v>0</v>
      </c>
      <c r="H43" s="5">
        <f>IF(ISNUMBER(SEARCH("G", Inputs!C43)), Inputs!E43, 0)</f>
        <v>0</v>
      </c>
    </row>
    <row r="44" spans="1:8">
      <c r="A44">
        <f>Inputs!A44</f>
        <v>0</v>
      </c>
      <c r="B44" s="5" t="e">
        <f>((Inputs!E44*1000)/Inputs!J44)+((Inputs!E44*1000)/Inputs!F44)</f>
        <v>#DIV/0!</v>
      </c>
      <c r="C44" s="5" t="e">
        <f>(Inputs!E44*1000)/Inputs!F44</f>
        <v>#DIV/0!</v>
      </c>
      <c r="D44" s="5">
        <v>0</v>
      </c>
      <c r="E44" s="5">
        <v>0</v>
      </c>
      <c r="F44" s="5">
        <v>0</v>
      </c>
      <c r="G44" s="5">
        <f>Inputs!E44</f>
        <v>0</v>
      </c>
      <c r="H44" s="5">
        <f>IF(ISNUMBER(SEARCH("G", Inputs!C44)), Inputs!E44, 0)</f>
        <v>0</v>
      </c>
    </row>
    <row r="45" spans="1:8">
      <c r="A45">
        <f>Inputs!A45</f>
        <v>0</v>
      </c>
      <c r="B45" s="5" t="e">
        <f>((Inputs!E45*1000)/Inputs!J45)+((Inputs!E45*1000)/Inputs!F45)</f>
        <v>#DIV/0!</v>
      </c>
      <c r="C45" s="5" t="e">
        <f>(Inputs!E45*1000)/Inputs!F45</f>
        <v>#DIV/0!</v>
      </c>
      <c r="D45" s="5">
        <v>0</v>
      </c>
      <c r="E45" s="5">
        <v>0</v>
      </c>
      <c r="F45" s="5">
        <v>0</v>
      </c>
      <c r="G45" s="5">
        <f>Inputs!E45</f>
        <v>0</v>
      </c>
      <c r="H45" s="5">
        <f>IF(ISNUMBER(SEARCH("G", Inputs!C45)), Inputs!E45, 0)</f>
        <v>0</v>
      </c>
    </row>
    <row r="46" spans="1:8">
      <c r="A46">
        <f>Inputs!A46</f>
        <v>0</v>
      </c>
      <c r="B46" s="5" t="e">
        <f>((Inputs!E46*1000)/Inputs!J46)+((Inputs!E46*1000)/Inputs!F46)</f>
        <v>#DIV/0!</v>
      </c>
      <c r="C46" s="5" t="e">
        <f>(Inputs!E46*1000)/Inputs!F46</f>
        <v>#DIV/0!</v>
      </c>
      <c r="D46" s="5">
        <v>0</v>
      </c>
      <c r="E46" s="5">
        <v>0</v>
      </c>
      <c r="F46" s="5">
        <v>0</v>
      </c>
      <c r="G46" s="5">
        <f>Inputs!E46</f>
        <v>0</v>
      </c>
      <c r="H46" s="5">
        <f>IF(ISNUMBER(SEARCH("G", Inputs!C46)), Inputs!E46, 0)</f>
        <v>0</v>
      </c>
    </row>
    <row r="47" spans="1:8">
      <c r="A47">
        <f>Inputs!A47</f>
        <v>0</v>
      </c>
      <c r="B47" s="5" t="e">
        <f>((Inputs!E47*1000)/Inputs!J47)+((Inputs!E47*1000)/Inputs!F47)</f>
        <v>#DIV/0!</v>
      </c>
      <c r="C47" s="5" t="e">
        <f>(Inputs!E47*1000)/Inputs!F47</f>
        <v>#DIV/0!</v>
      </c>
      <c r="D47" s="5">
        <v>0</v>
      </c>
      <c r="E47" s="5">
        <v>0</v>
      </c>
      <c r="F47" s="5">
        <v>0</v>
      </c>
      <c r="G47" s="5">
        <f>Inputs!E47</f>
        <v>0</v>
      </c>
      <c r="H47" s="5">
        <f>IF(ISNUMBER(SEARCH("G", Inputs!C47)), Inputs!E47, 0)</f>
        <v>0</v>
      </c>
    </row>
    <row r="48" spans="1:8">
      <c r="A48">
        <f>Inputs!A48</f>
        <v>0</v>
      </c>
      <c r="B48" s="5" t="e">
        <f>((Inputs!E48*1000)/Inputs!J48)+((Inputs!E48*1000)/Inputs!F48)</f>
        <v>#DIV/0!</v>
      </c>
      <c r="C48" s="5" t="e">
        <f>(Inputs!E48*1000)/Inputs!F48</f>
        <v>#DIV/0!</v>
      </c>
      <c r="D48" s="5">
        <v>0</v>
      </c>
      <c r="E48" s="5">
        <v>0</v>
      </c>
      <c r="F48" s="5">
        <v>0</v>
      </c>
      <c r="G48" s="5">
        <f>Inputs!E48</f>
        <v>0</v>
      </c>
      <c r="H48" s="5">
        <f>IF(ISNUMBER(SEARCH("G", Inputs!C48)), Inputs!E48, 0)</f>
        <v>0</v>
      </c>
    </row>
    <row r="49" spans="1:8">
      <c r="A49">
        <f>Inputs!A49</f>
        <v>0</v>
      </c>
      <c r="B49" s="5" t="e">
        <f>((Inputs!E49*1000)/Inputs!J49)+((Inputs!E49*1000)/Inputs!F49)</f>
        <v>#DIV/0!</v>
      </c>
      <c r="C49" s="5" t="e">
        <f>(Inputs!E49*1000)/Inputs!F49</f>
        <v>#DIV/0!</v>
      </c>
      <c r="D49" s="5">
        <v>0</v>
      </c>
      <c r="E49" s="5">
        <v>0</v>
      </c>
      <c r="F49" s="5">
        <v>0</v>
      </c>
      <c r="G49" s="5">
        <f>Inputs!E49</f>
        <v>0</v>
      </c>
      <c r="H49" s="5">
        <f>IF(ISNUMBER(SEARCH("G", Inputs!C49)), Inputs!E49, 0)</f>
        <v>0</v>
      </c>
    </row>
    <row r="50" spans="1:8">
      <c r="A50">
        <f>Inputs!A50</f>
        <v>0</v>
      </c>
      <c r="B50" s="5" t="e">
        <f>((Inputs!E50*1000)/Inputs!J50)+((Inputs!E50*1000)/Inputs!F50)</f>
        <v>#DIV/0!</v>
      </c>
      <c r="C50" s="5" t="e">
        <f>(Inputs!E50*1000)/Inputs!F50</f>
        <v>#DIV/0!</v>
      </c>
      <c r="D50" s="5">
        <v>0</v>
      </c>
      <c r="E50" s="5">
        <v>0</v>
      </c>
      <c r="F50" s="5">
        <v>0</v>
      </c>
      <c r="G50" s="5">
        <f>Inputs!E50</f>
        <v>0</v>
      </c>
      <c r="H50" s="5">
        <f>IF(ISNUMBER(SEARCH("G", Inputs!C50)), Inputs!E50, 0)</f>
        <v>0</v>
      </c>
    </row>
    <row r="51" spans="1:8">
      <c r="A51">
        <f>Inputs!A51</f>
        <v>0</v>
      </c>
      <c r="B51" s="5" t="e">
        <f>((Inputs!E51*1000)/Inputs!J51)+((Inputs!E51*1000)/Inputs!F51)</f>
        <v>#DIV/0!</v>
      </c>
      <c r="C51" s="5" t="e">
        <f>(Inputs!E51*1000)/Inputs!F51</f>
        <v>#DIV/0!</v>
      </c>
      <c r="D51" s="5">
        <v>0</v>
      </c>
      <c r="E51" s="5">
        <v>0</v>
      </c>
      <c r="F51" s="5">
        <v>0</v>
      </c>
      <c r="G51" s="5">
        <f>Inputs!E51</f>
        <v>0</v>
      </c>
      <c r="H51" s="5">
        <f>IF(ISNUMBER(SEARCH("G", Inputs!C51)), Inputs!E51, 0)</f>
        <v>0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085F-05F5-4B88-BE4A-7D14E2917B08}">
  <dimension ref="A1:H51"/>
  <sheetViews>
    <sheetView workbookViewId="0">
      <selection sqref="A1:A1048576"/>
    </sheetView>
  </sheetViews>
  <sheetFormatPr defaultRowHeight="15"/>
  <cols>
    <col min="1" max="1" width="20.7109375" customWidth="1"/>
    <col min="2" max="8" width="15.7109375" style="5" customWidth="1"/>
  </cols>
  <sheetData>
    <row r="1" spans="1:8">
      <c r="B1" s="8" t="s">
        <v>23</v>
      </c>
      <c r="C1" s="8"/>
      <c r="D1" s="8"/>
      <c r="E1" s="8"/>
      <c r="F1" s="8"/>
      <c r="G1" s="8"/>
      <c r="H1" s="8"/>
    </row>
    <row r="2" spans="1:8" ht="45">
      <c r="A2" s="2" t="s">
        <v>1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</row>
    <row r="3" spans="1:8">
      <c r="A3" t="str">
        <f>Inputs!A3</f>
        <v>Example</v>
      </c>
      <c r="B3" s="5">
        <f>((Inputs!G3*1000)/Inputs!J3)+((Inputs!G3*1000)/Inputs!F3)</f>
        <v>4050</v>
      </c>
      <c r="C3" s="5">
        <f>(Inputs!G3*1000)/Inputs!F3</f>
        <v>300</v>
      </c>
      <c r="D3" s="5">
        <f>(Inputs!G3*1000)/Inputs!J3</f>
        <v>3750</v>
      </c>
      <c r="E3" s="5">
        <f>(Inputs!G3*1000)/Inputs!F3</f>
        <v>300</v>
      </c>
      <c r="F3" s="5">
        <f>Inputs!H3</f>
        <v>50</v>
      </c>
      <c r="G3" s="5">
        <f>Inputs!G3</f>
        <v>15</v>
      </c>
      <c r="H3" s="5">
        <f>IF(ISNUMBER(SEARCH("G", Inputs!C3)), Inputs!G3, 0)</f>
        <v>0</v>
      </c>
    </row>
    <row r="4" spans="1:8">
      <c r="A4">
        <f>Inputs!A4</f>
        <v>0</v>
      </c>
      <c r="B4" s="5" t="e">
        <f>((Inputs!G4*1000)/Inputs!J4)+((Inputs!G4*1000)/Inputs!F4)</f>
        <v>#DIV/0!</v>
      </c>
      <c r="C4" s="5" t="e">
        <f>(Inputs!G4*1000)/Inputs!F4</f>
        <v>#DIV/0!</v>
      </c>
      <c r="D4" s="5">
        <f>(Inputs!G4*1000)/Inputs!J4</f>
        <v>0</v>
      </c>
      <c r="E4" s="5" t="e">
        <f>(Inputs!G4*1000)/Inputs!F4</f>
        <v>#DIV/0!</v>
      </c>
      <c r="F4" s="5">
        <f>Inputs!H4</f>
        <v>0</v>
      </c>
      <c r="G4" s="5">
        <f>Inputs!G4</f>
        <v>0</v>
      </c>
      <c r="H4" s="5">
        <f>IF(ISNUMBER(SEARCH("G", Inputs!C4)), Inputs!G4, 0)</f>
        <v>0</v>
      </c>
    </row>
    <row r="5" spans="1:8">
      <c r="A5">
        <f>Inputs!A5</f>
        <v>0</v>
      </c>
      <c r="B5" s="5" t="e">
        <f>((Inputs!G5*1000)/Inputs!J5)+((Inputs!G5*1000)/Inputs!F5)</f>
        <v>#DIV/0!</v>
      </c>
      <c r="C5" s="5" t="e">
        <f>(Inputs!G5*1000)/Inputs!F5</f>
        <v>#DIV/0!</v>
      </c>
      <c r="D5" s="5">
        <f>(Inputs!G5*1000)/Inputs!J5</f>
        <v>0</v>
      </c>
      <c r="E5" s="5" t="e">
        <f>(Inputs!G5*1000)/Inputs!F5</f>
        <v>#DIV/0!</v>
      </c>
      <c r="F5" s="5">
        <f>Inputs!H5</f>
        <v>0</v>
      </c>
      <c r="G5" s="5">
        <f>Inputs!G5</f>
        <v>0</v>
      </c>
      <c r="H5" s="5">
        <f>IF(ISNUMBER(SEARCH("G", Inputs!C5)), Inputs!G5, 0)</f>
        <v>0</v>
      </c>
    </row>
    <row r="6" spans="1:8">
      <c r="A6">
        <f>Inputs!A6</f>
        <v>0</v>
      </c>
      <c r="B6" s="5" t="e">
        <f>((Inputs!G6*1000)/Inputs!J6)+((Inputs!G6*1000)/Inputs!F6)</f>
        <v>#DIV/0!</v>
      </c>
      <c r="C6" s="5" t="e">
        <f>(Inputs!G6*1000)/Inputs!F6</f>
        <v>#DIV/0!</v>
      </c>
      <c r="D6" s="5">
        <f>(Inputs!G6*1000)/Inputs!J6</f>
        <v>0</v>
      </c>
      <c r="E6" s="5" t="e">
        <f>(Inputs!G6*1000)/Inputs!F6</f>
        <v>#DIV/0!</v>
      </c>
      <c r="F6" s="5">
        <f>Inputs!H6</f>
        <v>0</v>
      </c>
      <c r="G6" s="5">
        <f>Inputs!G6</f>
        <v>0</v>
      </c>
      <c r="H6" s="5">
        <f>IF(ISNUMBER(SEARCH("G", Inputs!C6)), Inputs!G6, 0)</f>
        <v>0</v>
      </c>
    </row>
    <row r="7" spans="1:8">
      <c r="A7">
        <f>Inputs!A7</f>
        <v>0</v>
      </c>
      <c r="B7" s="5" t="e">
        <f>((Inputs!G7*1000)/Inputs!J7)+((Inputs!G7*1000)/Inputs!F7)</f>
        <v>#DIV/0!</v>
      </c>
      <c r="C7" s="5" t="e">
        <f>(Inputs!G7*1000)/Inputs!F7</f>
        <v>#DIV/0!</v>
      </c>
      <c r="D7" s="5">
        <f>(Inputs!G7*1000)/Inputs!J7</f>
        <v>0</v>
      </c>
      <c r="E7" s="5" t="e">
        <f>(Inputs!G7*1000)/Inputs!F7</f>
        <v>#DIV/0!</v>
      </c>
      <c r="F7" s="5">
        <f>Inputs!H7</f>
        <v>0</v>
      </c>
      <c r="G7" s="5">
        <f>Inputs!G7</f>
        <v>0</v>
      </c>
      <c r="H7" s="5">
        <f>IF(ISNUMBER(SEARCH("G", Inputs!C7)), Inputs!G7, 0)</f>
        <v>0</v>
      </c>
    </row>
    <row r="8" spans="1:8">
      <c r="A8">
        <f>Inputs!A8</f>
        <v>0</v>
      </c>
      <c r="B8" s="5" t="e">
        <f>((Inputs!G8*1000)/Inputs!J8)+((Inputs!G8*1000)/Inputs!F8)</f>
        <v>#DIV/0!</v>
      </c>
      <c r="C8" s="5" t="e">
        <f>(Inputs!G8*1000)/Inputs!F8</f>
        <v>#DIV/0!</v>
      </c>
      <c r="D8" s="5">
        <f>(Inputs!G8*1000)/Inputs!J8</f>
        <v>0</v>
      </c>
      <c r="E8" s="5" t="e">
        <f>(Inputs!G8*1000)/Inputs!F8</f>
        <v>#DIV/0!</v>
      </c>
      <c r="F8" s="5">
        <f>Inputs!H8</f>
        <v>0</v>
      </c>
      <c r="G8" s="5">
        <f>Inputs!G8</f>
        <v>0</v>
      </c>
      <c r="H8" s="5">
        <f>IF(ISNUMBER(SEARCH("G", Inputs!C8)), Inputs!G8, 0)</f>
        <v>0</v>
      </c>
    </row>
    <row r="9" spans="1:8">
      <c r="A9">
        <f>Inputs!A9</f>
        <v>0</v>
      </c>
      <c r="B9" s="5" t="e">
        <f>((Inputs!G9*1000)/Inputs!J9)+((Inputs!G9*1000)/Inputs!F9)</f>
        <v>#DIV/0!</v>
      </c>
      <c r="C9" s="5" t="e">
        <f>(Inputs!G9*1000)/Inputs!F9</f>
        <v>#DIV/0!</v>
      </c>
      <c r="D9" s="5">
        <f>(Inputs!G9*1000)/Inputs!J9</f>
        <v>0</v>
      </c>
      <c r="E9" s="5" t="e">
        <f>(Inputs!G9*1000)/Inputs!F9</f>
        <v>#DIV/0!</v>
      </c>
      <c r="F9" s="5">
        <f>Inputs!H9</f>
        <v>0</v>
      </c>
      <c r="G9" s="5">
        <f>Inputs!G9</f>
        <v>0</v>
      </c>
      <c r="H9" s="5">
        <f>IF(ISNUMBER(SEARCH("G", Inputs!C9)), Inputs!G9, 0)</f>
        <v>0</v>
      </c>
    </row>
    <row r="10" spans="1:8">
      <c r="A10">
        <f>Inputs!A10</f>
        <v>0</v>
      </c>
      <c r="B10" s="5" t="e">
        <f>((Inputs!G10*1000)/Inputs!J10)+((Inputs!G10*1000)/Inputs!F10)</f>
        <v>#DIV/0!</v>
      </c>
      <c r="C10" s="5" t="e">
        <f>(Inputs!G10*1000)/Inputs!F10</f>
        <v>#DIV/0!</v>
      </c>
      <c r="D10" s="5">
        <f>(Inputs!G10*1000)/Inputs!J10</f>
        <v>0</v>
      </c>
      <c r="E10" s="5" t="e">
        <f>(Inputs!G10*1000)/Inputs!F10</f>
        <v>#DIV/0!</v>
      </c>
      <c r="F10" s="5">
        <f>Inputs!H10</f>
        <v>0</v>
      </c>
      <c r="G10" s="5">
        <f>Inputs!G10</f>
        <v>0</v>
      </c>
      <c r="H10" s="5">
        <f>IF(ISNUMBER(SEARCH("G", Inputs!C10)), Inputs!G10, 0)</f>
        <v>0</v>
      </c>
    </row>
    <row r="11" spans="1:8">
      <c r="A11">
        <f>Inputs!A11</f>
        <v>0</v>
      </c>
      <c r="B11" s="5" t="e">
        <f>((Inputs!G11*1000)/Inputs!J11)+((Inputs!G11*1000)/Inputs!F11)</f>
        <v>#DIV/0!</v>
      </c>
      <c r="C11" s="5" t="e">
        <f>(Inputs!G11*1000)/Inputs!F11</f>
        <v>#DIV/0!</v>
      </c>
      <c r="D11" s="5">
        <f>(Inputs!G11*1000)/Inputs!J11</f>
        <v>0</v>
      </c>
      <c r="E11" s="5" t="e">
        <f>(Inputs!G11*1000)/Inputs!F11</f>
        <v>#DIV/0!</v>
      </c>
      <c r="F11" s="5">
        <f>Inputs!H11</f>
        <v>0</v>
      </c>
      <c r="G11" s="5">
        <f>Inputs!G11</f>
        <v>0</v>
      </c>
      <c r="H11" s="5">
        <f>IF(ISNUMBER(SEARCH("G", Inputs!C11)), Inputs!G11, 0)</f>
        <v>0</v>
      </c>
    </row>
    <row r="12" spans="1:8">
      <c r="A12">
        <f>Inputs!A12</f>
        <v>0</v>
      </c>
      <c r="B12" s="5" t="e">
        <f>((Inputs!G12*1000)/Inputs!J12)+((Inputs!G12*1000)/Inputs!F12)</f>
        <v>#DIV/0!</v>
      </c>
      <c r="C12" s="5" t="e">
        <f>(Inputs!G12*1000)/Inputs!F12</f>
        <v>#DIV/0!</v>
      </c>
      <c r="D12" s="5">
        <f>(Inputs!G12*1000)/Inputs!J12</f>
        <v>0</v>
      </c>
      <c r="E12" s="5" t="e">
        <f>(Inputs!G12*1000)/Inputs!F12</f>
        <v>#DIV/0!</v>
      </c>
      <c r="F12" s="5">
        <f>Inputs!H12</f>
        <v>0</v>
      </c>
      <c r="G12" s="5">
        <f>Inputs!G12</f>
        <v>0</v>
      </c>
      <c r="H12" s="5">
        <f>IF(ISNUMBER(SEARCH("G", Inputs!C12)), Inputs!G12, 0)</f>
        <v>0</v>
      </c>
    </row>
    <row r="13" spans="1:8">
      <c r="A13">
        <f>Inputs!A13</f>
        <v>0</v>
      </c>
      <c r="B13" s="5" t="e">
        <f>((Inputs!G13*1000)/Inputs!J13)+((Inputs!G13*1000)/Inputs!F13)</f>
        <v>#DIV/0!</v>
      </c>
      <c r="C13" s="5" t="e">
        <f>(Inputs!G13*1000)/Inputs!F13</f>
        <v>#DIV/0!</v>
      </c>
      <c r="D13" s="5">
        <f>(Inputs!G13*1000)/Inputs!J13</f>
        <v>0</v>
      </c>
      <c r="E13" s="5" t="e">
        <f>(Inputs!G13*1000)/Inputs!F13</f>
        <v>#DIV/0!</v>
      </c>
      <c r="F13" s="5">
        <f>Inputs!H13</f>
        <v>0</v>
      </c>
      <c r="G13" s="5">
        <f>Inputs!G13</f>
        <v>0</v>
      </c>
      <c r="H13" s="5">
        <f>IF(ISNUMBER(SEARCH("G", Inputs!C13)), Inputs!G13, 0)</f>
        <v>0</v>
      </c>
    </row>
    <row r="14" spans="1:8">
      <c r="A14">
        <f>Inputs!A14</f>
        <v>0</v>
      </c>
      <c r="B14" s="5" t="e">
        <f>((Inputs!G14*1000)/Inputs!J14)+((Inputs!G14*1000)/Inputs!F14)</f>
        <v>#DIV/0!</v>
      </c>
      <c r="C14" s="5" t="e">
        <f>(Inputs!G14*1000)/Inputs!F14</f>
        <v>#DIV/0!</v>
      </c>
      <c r="D14" s="5">
        <f>(Inputs!G14*1000)/Inputs!J14</f>
        <v>0</v>
      </c>
      <c r="E14" s="5" t="e">
        <f>(Inputs!G14*1000)/Inputs!F14</f>
        <v>#DIV/0!</v>
      </c>
      <c r="F14" s="5">
        <f>Inputs!H14</f>
        <v>0</v>
      </c>
      <c r="G14" s="5">
        <f>Inputs!G14</f>
        <v>0</v>
      </c>
      <c r="H14" s="5">
        <f>IF(ISNUMBER(SEARCH("G", Inputs!C14)), Inputs!G14, 0)</f>
        <v>0</v>
      </c>
    </row>
    <row r="15" spans="1:8">
      <c r="A15">
        <f>Inputs!A15</f>
        <v>0</v>
      </c>
      <c r="B15" s="5" t="e">
        <f>((Inputs!G15*1000)/Inputs!J15)+((Inputs!G15*1000)/Inputs!F15)</f>
        <v>#DIV/0!</v>
      </c>
      <c r="C15" s="5" t="e">
        <f>(Inputs!G15*1000)/Inputs!F15</f>
        <v>#DIV/0!</v>
      </c>
      <c r="D15" s="5">
        <f>(Inputs!G15*1000)/Inputs!J15</f>
        <v>0</v>
      </c>
      <c r="E15" s="5" t="e">
        <f>(Inputs!G15*1000)/Inputs!F15</f>
        <v>#DIV/0!</v>
      </c>
      <c r="F15" s="5">
        <f>Inputs!H15</f>
        <v>0</v>
      </c>
      <c r="G15" s="5">
        <f>Inputs!G15</f>
        <v>0</v>
      </c>
      <c r="H15" s="5">
        <f>IF(ISNUMBER(SEARCH("G", Inputs!C15)), Inputs!G15, 0)</f>
        <v>0</v>
      </c>
    </row>
    <row r="16" spans="1:8">
      <c r="A16">
        <f>Inputs!A16</f>
        <v>0</v>
      </c>
      <c r="B16" s="5" t="e">
        <f>((Inputs!G16*1000)/Inputs!J16)+((Inputs!G16*1000)/Inputs!F16)</f>
        <v>#DIV/0!</v>
      </c>
      <c r="C16" s="5" t="e">
        <f>(Inputs!G16*1000)/Inputs!F16</f>
        <v>#DIV/0!</v>
      </c>
      <c r="D16" s="5">
        <f>(Inputs!G16*1000)/Inputs!J16</f>
        <v>0</v>
      </c>
      <c r="E16" s="5" t="e">
        <f>(Inputs!G16*1000)/Inputs!F16</f>
        <v>#DIV/0!</v>
      </c>
      <c r="F16" s="5">
        <f>Inputs!H16</f>
        <v>0</v>
      </c>
      <c r="G16" s="5">
        <f>Inputs!G16</f>
        <v>0</v>
      </c>
      <c r="H16" s="5">
        <f>IF(ISNUMBER(SEARCH("G", Inputs!C16)), Inputs!G16, 0)</f>
        <v>0</v>
      </c>
    </row>
    <row r="17" spans="1:8">
      <c r="A17">
        <f>Inputs!A17</f>
        <v>0</v>
      </c>
      <c r="B17" s="5" t="e">
        <f>((Inputs!G17*1000)/Inputs!J17)+((Inputs!G17*1000)/Inputs!F17)</f>
        <v>#DIV/0!</v>
      </c>
      <c r="C17" s="5" t="e">
        <f>(Inputs!G17*1000)/Inputs!F17</f>
        <v>#DIV/0!</v>
      </c>
      <c r="D17" s="5">
        <f>(Inputs!G17*1000)/Inputs!J17</f>
        <v>0</v>
      </c>
      <c r="E17" s="5" t="e">
        <f>(Inputs!G17*1000)/Inputs!F17</f>
        <v>#DIV/0!</v>
      </c>
      <c r="F17" s="5">
        <f>Inputs!H17</f>
        <v>0</v>
      </c>
      <c r="G17" s="5">
        <f>Inputs!G17</f>
        <v>0</v>
      </c>
      <c r="H17" s="5">
        <f>IF(ISNUMBER(SEARCH("G", Inputs!C17)), Inputs!G17, 0)</f>
        <v>0</v>
      </c>
    </row>
    <row r="18" spans="1:8">
      <c r="A18">
        <f>Inputs!A18</f>
        <v>0</v>
      </c>
      <c r="B18" s="5" t="e">
        <f>((Inputs!G18*1000)/Inputs!J18)+((Inputs!G18*1000)/Inputs!F18)</f>
        <v>#DIV/0!</v>
      </c>
      <c r="C18" s="5" t="e">
        <f>(Inputs!G18*1000)/Inputs!F18</f>
        <v>#DIV/0!</v>
      </c>
      <c r="D18" s="5">
        <f>(Inputs!G18*1000)/Inputs!J18</f>
        <v>0</v>
      </c>
      <c r="E18" s="5" t="e">
        <f>(Inputs!G18*1000)/Inputs!F18</f>
        <v>#DIV/0!</v>
      </c>
      <c r="F18" s="5">
        <f>Inputs!H18</f>
        <v>0</v>
      </c>
      <c r="G18" s="5">
        <f>Inputs!G18</f>
        <v>0</v>
      </c>
      <c r="H18" s="5">
        <f>IF(ISNUMBER(SEARCH("G", Inputs!C18)), Inputs!G18, 0)</f>
        <v>0</v>
      </c>
    </row>
    <row r="19" spans="1:8">
      <c r="A19">
        <f>Inputs!A19</f>
        <v>0</v>
      </c>
      <c r="B19" s="5" t="e">
        <f>((Inputs!G19*1000)/Inputs!J19)+((Inputs!G19*1000)/Inputs!F19)</f>
        <v>#DIV/0!</v>
      </c>
      <c r="C19" s="5" t="e">
        <f>(Inputs!G19*1000)/Inputs!F19</f>
        <v>#DIV/0!</v>
      </c>
      <c r="D19" s="5">
        <f>(Inputs!G19*1000)/Inputs!J19</f>
        <v>0</v>
      </c>
      <c r="E19" s="5" t="e">
        <f>(Inputs!G19*1000)/Inputs!F19</f>
        <v>#DIV/0!</v>
      </c>
      <c r="F19" s="5">
        <f>Inputs!H19</f>
        <v>0</v>
      </c>
      <c r="G19" s="5">
        <f>Inputs!G19</f>
        <v>0</v>
      </c>
      <c r="H19" s="5">
        <f>IF(ISNUMBER(SEARCH("G", Inputs!C19)), Inputs!G19, 0)</f>
        <v>0</v>
      </c>
    </row>
    <row r="20" spans="1:8">
      <c r="A20">
        <f>Inputs!A20</f>
        <v>0</v>
      </c>
      <c r="B20" s="5" t="e">
        <f>((Inputs!G20*1000)/Inputs!J20)+((Inputs!G20*1000)/Inputs!F20)</f>
        <v>#DIV/0!</v>
      </c>
      <c r="C20" s="5" t="e">
        <f>(Inputs!G20*1000)/Inputs!F20</f>
        <v>#DIV/0!</v>
      </c>
      <c r="D20" s="5">
        <f>(Inputs!G20*1000)/Inputs!J20</f>
        <v>0</v>
      </c>
      <c r="E20" s="5" t="e">
        <f>(Inputs!G20*1000)/Inputs!F20</f>
        <v>#DIV/0!</v>
      </c>
      <c r="F20" s="5">
        <f>Inputs!H20</f>
        <v>0</v>
      </c>
      <c r="G20" s="5">
        <f>Inputs!G20</f>
        <v>0</v>
      </c>
      <c r="H20" s="5">
        <f>IF(ISNUMBER(SEARCH("G", Inputs!C20)), Inputs!G20, 0)</f>
        <v>0</v>
      </c>
    </row>
    <row r="21" spans="1:8">
      <c r="A21">
        <f>Inputs!A21</f>
        <v>0</v>
      </c>
      <c r="B21" s="5" t="e">
        <f>((Inputs!G21*1000)/Inputs!J21)+((Inputs!G21*1000)/Inputs!F21)</f>
        <v>#DIV/0!</v>
      </c>
      <c r="C21" s="5" t="e">
        <f>(Inputs!G21*1000)/Inputs!F21</f>
        <v>#DIV/0!</v>
      </c>
      <c r="D21" s="5">
        <f>(Inputs!G21*1000)/Inputs!J21</f>
        <v>0</v>
      </c>
      <c r="E21" s="5" t="e">
        <f>(Inputs!G21*1000)/Inputs!F21</f>
        <v>#DIV/0!</v>
      </c>
      <c r="F21" s="5">
        <f>Inputs!H21</f>
        <v>0</v>
      </c>
      <c r="G21" s="5">
        <f>Inputs!G21</f>
        <v>0</v>
      </c>
      <c r="H21" s="5">
        <f>IF(ISNUMBER(SEARCH("G", Inputs!C21)), Inputs!G21, 0)</f>
        <v>0</v>
      </c>
    </row>
    <row r="22" spans="1:8">
      <c r="A22">
        <f>Inputs!A22</f>
        <v>0</v>
      </c>
      <c r="B22" s="5" t="e">
        <f>((Inputs!G22*1000)/Inputs!J22)+((Inputs!G22*1000)/Inputs!F22)</f>
        <v>#DIV/0!</v>
      </c>
      <c r="C22" s="5" t="e">
        <f>(Inputs!G22*1000)/Inputs!F22</f>
        <v>#DIV/0!</v>
      </c>
      <c r="D22" s="5">
        <f>(Inputs!G22*1000)/Inputs!J22</f>
        <v>0</v>
      </c>
      <c r="E22" s="5" t="e">
        <f>(Inputs!G22*1000)/Inputs!F22</f>
        <v>#DIV/0!</v>
      </c>
      <c r="F22" s="5">
        <f>Inputs!H22</f>
        <v>0</v>
      </c>
      <c r="G22" s="5">
        <f>Inputs!G22</f>
        <v>0</v>
      </c>
      <c r="H22" s="5">
        <f>IF(ISNUMBER(SEARCH("G", Inputs!C22)), Inputs!G22, 0)</f>
        <v>0</v>
      </c>
    </row>
    <row r="23" spans="1:8">
      <c r="A23">
        <f>Inputs!A23</f>
        <v>0</v>
      </c>
      <c r="B23" s="5" t="e">
        <f>((Inputs!G23*1000)/Inputs!J23)+((Inputs!G23*1000)/Inputs!F23)</f>
        <v>#DIV/0!</v>
      </c>
      <c r="C23" s="5" t="e">
        <f>(Inputs!G23*1000)/Inputs!F23</f>
        <v>#DIV/0!</v>
      </c>
      <c r="D23" s="5">
        <f>(Inputs!G23*1000)/Inputs!J23</f>
        <v>0</v>
      </c>
      <c r="E23" s="5" t="e">
        <f>(Inputs!G23*1000)/Inputs!F23</f>
        <v>#DIV/0!</v>
      </c>
      <c r="F23" s="5">
        <f>Inputs!H23</f>
        <v>0</v>
      </c>
      <c r="G23" s="5">
        <f>Inputs!G23</f>
        <v>0</v>
      </c>
      <c r="H23" s="5">
        <f>IF(ISNUMBER(SEARCH("G", Inputs!C23)), Inputs!G23, 0)</f>
        <v>0</v>
      </c>
    </row>
    <row r="24" spans="1:8">
      <c r="A24">
        <f>Inputs!A24</f>
        <v>0</v>
      </c>
      <c r="B24" s="5" t="e">
        <f>((Inputs!G24*1000)/Inputs!J24)+((Inputs!G24*1000)/Inputs!F24)</f>
        <v>#DIV/0!</v>
      </c>
      <c r="C24" s="5" t="e">
        <f>(Inputs!G24*1000)/Inputs!F24</f>
        <v>#DIV/0!</v>
      </c>
      <c r="D24" s="5">
        <f>(Inputs!G24*1000)/Inputs!J24</f>
        <v>0</v>
      </c>
      <c r="E24" s="5" t="e">
        <f>(Inputs!G24*1000)/Inputs!F24</f>
        <v>#DIV/0!</v>
      </c>
      <c r="F24" s="5">
        <f>Inputs!H24</f>
        <v>0</v>
      </c>
      <c r="G24" s="5">
        <f>Inputs!G24</f>
        <v>0</v>
      </c>
      <c r="H24" s="5">
        <f>IF(ISNUMBER(SEARCH("G", Inputs!C24)), Inputs!G24, 0)</f>
        <v>0</v>
      </c>
    </row>
    <row r="25" spans="1:8">
      <c r="A25">
        <f>Inputs!A25</f>
        <v>0</v>
      </c>
      <c r="B25" s="5" t="e">
        <f>((Inputs!G25*1000)/Inputs!J25)+((Inputs!G25*1000)/Inputs!F25)</f>
        <v>#DIV/0!</v>
      </c>
      <c r="C25" s="5" t="e">
        <f>(Inputs!G25*1000)/Inputs!F25</f>
        <v>#DIV/0!</v>
      </c>
      <c r="D25" s="5">
        <f>(Inputs!G25*1000)/Inputs!J25</f>
        <v>0</v>
      </c>
      <c r="E25" s="5" t="e">
        <f>(Inputs!G25*1000)/Inputs!F25</f>
        <v>#DIV/0!</v>
      </c>
      <c r="F25" s="5">
        <f>Inputs!H25</f>
        <v>0</v>
      </c>
      <c r="G25" s="5">
        <f>Inputs!G25</f>
        <v>0</v>
      </c>
      <c r="H25" s="5">
        <f>IF(ISNUMBER(SEARCH("G", Inputs!C25)), Inputs!G25, 0)</f>
        <v>0</v>
      </c>
    </row>
    <row r="26" spans="1:8">
      <c r="A26">
        <f>Inputs!A26</f>
        <v>0</v>
      </c>
      <c r="B26" s="5" t="e">
        <f>((Inputs!G26*1000)/Inputs!J26)+((Inputs!G26*1000)/Inputs!F26)</f>
        <v>#DIV/0!</v>
      </c>
      <c r="C26" s="5" t="e">
        <f>(Inputs!G26*1000)/Inputs!F26</f>
        <v>#DIV/0!</v>
      </c>
      <c r="D26" s="5">
        <f>(Inputs!G26*1000)/Inputs!J26</f>
        <v>0</v>
      </c>
      <c r="E26" s="5" t="e">
        <f>(Inputs!G26*1000)/Inputs!F26</f>
        <v>#DIV/0!</v>
      </c>
      <c r="F26" s="5">
        <f>Inputs!H26</f>
        <v>0</v>
      </c>
      <c r="G26" s="5">
        <f>Inputs!G26</f>
        <v>0</v>
      </c>
      <c r="H26" s="5">
        <f>IF(ISNUMBER(SEARCH("G", Inputs!C26)), Inputs!G26, 0)</f>
        <v>0</v>
      </c>
    </row>
    <row r="27" spans="1:8">
      <c r="A27">
        <f>Inputs!A27</f>
        <v>0</v>
      </c>
      <c r="B27" s="5" t="e">
        <f>((Inputs!G27*1000)/Inputs!J27)+((Inputs!G27*1000)/Inputs!F27)</f>
        <v>#DIV/0!</v>
      </c>
      <c r="C27" s="5" t="e">
        <f>(Inputs!G27*1000)/Inputs!F27</f>
        <v>#DIV/0!</v>
      </c>
      <c r="D27" s="5">
        <f>(Inputs!G27*1000)/Inputs!J27</f>
        <v>0</v>
      </c>
      <c r="E27" s="5" t="e">
        <f>(Inputs!G27*1000)/Inputs!F27</f>
        <v>#DIV/0!</v>
      </c>
      <c r="F27" s="5">
        <f>Inputs!H27</f>
        <v>0</v>
      </c>
      <c r="G27" s="5">
        <f>Inputs!G27</f>
        <v>0</v>
      </c>
      <c r="H27" s="5">
        <f>IF(ISNUMBER(SEARCH("G", Inputs!C27)), Inputs!G27, 0)</f>
        <v>0</v>
      </c>
    </row>
    <row r="28" spans="1:8">
      <c r="A28">
        <f>Inputs!A28</f>
        <v>0</v>
      </c>
      <c r="B28" s="5" t="e">
        <f>((Inputs!G28*1000)/Inputs!J28)+((Inputs!G28*1000)/Inputs!F28)</f>
        <v>#DIV/0!</v>
      </c>
      <c r="C28" s="5" t="e">
        <f>(Inputs!G28*1000)/Inputs!F28</f>
        <v>#DIV/0!</v>
      </c>
      <c r="D28" s="5">
        <f>(Inputs!G28*1000)/Inputs!J28</f>
        <v>0</v>
      </c>
      <c r="E28" s="5" t="e">
        <f>(Inputs!G28*1000)/Inputs!F28</f>
        <v>#DIV/0!</v>
      </c>
      <c r="F28" s="5">
        <f>Inputs!H28</f>
        <v>0</v>
      </c>
      <c r="G28" s="5">
        <f>Inputs!G28</f>
        <v>0</v>
      </c>
      <c r="H28" s="5">
        <f>IF(ISNUMBER(SEARCH("G", Inputs!C28)), Inputs!G28, 0)</f>
        <v>0</v>
      </c>
    </row>
    <row r="29" spans="1:8">
      <c r="A29">
        <f>Inputs!A29</f>
        <v>0</v>
      </c>
      <c r="B29" s="5" t="e">
        <f>((Inputs!G29*1000)/Inputs!J29)+((Inputs!G29*1000)/Inputs!F29)</f>
        <v>#DIV/0!</v>
      </c>
      <c r="C29" s="5" t="e">
        <f>(Inputs!G29*1000)/Inputs!F29</f>
        <v>#DIV/0!</v>
      </c>
      <c r="D29" s="5">
        <f>(Inputs!G29*1000)/Inputs!J29</f>
        <v>0</v>
      </c>
      <c r="E29" s="5" t="e">
        <f>(Inputs!G29*1000)/Inputs!F29</f>
        <v>#DIV/0!</v>
      </c>
      <c r="F29" s="5">
        <f>Inputs!H29</f>
        <v>0</v>
      </c>
      <c r="G29" s="5">
        <f>Inputs!G29</f>
        <v>0</v>
      </c>
      <c r="H29" s="5">
        <f>IF(ISNUMBER(SEARCH("G", Inputs!C29)), Inputs!G29, 0)</f>
        <v>0</v>
      </c>
    </row>
    <row r="30" spans="1:8">
      <c r="A30">
        <f>Inputs!A30</f>
        <v>0</v>
      </c>
      <c r="B30" s="5" t="e">
        <f>((Inputs!G30*1000)/Inputs!J30)+((Inputs!G30*1000)/Inputs!F30)</f>
        <v>#DIV/0!</v>
      </c>
      <c r="C30" s="5" t="e">
        <f>(Inputs!G30*1000)/Inputs!F30</f>
        <v>#DIV/0!</v>
      </c>
      <c r="D30" s="5">
        <f>(Inputs!G30*1000)/Inputs!J30</f>
        <v>0</v>
      </c>
      <c r="E30" s="5" t="e">
        <f>(Inputs!G30*1000)/Inputs!F30</f>
        <v>#DIV/0!</v>
      </c>
      <c r="F30" s="5">
        <f>Inputs!H30</f>
        <v>0</v>
      </c>
      <c r="G30" s="5">
        <f>Inputs!G30</f>
        <v>0</v>
      </c>
      <c r="H30" s="5">
        <f>IF(ISNUMBER(SEARCH("G", Inputs!C30)), Inputs!G30, 0)</f>
        <v>0</v>
      </c>
    </row>
    <row r="31" spans="1:8">
      <c r="A31">
        <f>Inputs!A31</f>
        <v>0</v>
      </c>
      <c r="B31" s="5" t="e">
        <f>((Inputs!G31*1000)/Inputs!J31)+((Inputs!G31*1000)/Inputs!F31)</f>
        <v>#DIV/0!</v>
      </c>
      <c r="C31" s="5" t="e">
        <f>(Inputs!G31*1000)/Inputs!F31</f>
        <v>#DIV/0!</v>
      </c>
      <c r="D31" s="5">
        <f>(Inputs!G31*1000)/Inputs!J31</f>
        <v>0</v>
      </c>
      <c r="E31" s="5" t="e">
        <f>(Inputs!G31*1000)/Inputs!F31</f>
        <v>#DIV/0!</v>
      </c>
      <c r="F31" s="5">
        <f>Inputs!H31</f>
        <v>0</v>
      </c>
      <c r="G31" s="5">
        <f>Inputs!G31</f>
        <v>0</v>
      </c>
      <c r="H31" s="5">
        <f>IF(ISNUMBER(SEARCH("G", Inputs!C31)), Inputs!G31, 0)</f>
        <v>0</v>
      </c>
    </row>
    <row r="32" spans="1:8">
      <c r="A32">
        <f>Inputs!A32</f>
        <v>0</v>
      </c>
      <c r="B32" s="5" t="e">
        <f>((Inputs!G32*1000)/Inputs!J32)+((Inputs!G32*1000)/Inputs!F32)</f>
        <v>#DIV/0!</v>
      </c>
      <c r="C32" s="5" t="e">
        <f>(Inputs!G32*1000)/Inputs!F32</f>
        <v>#DIV/0!</v>
      </c>
      <c r="D32" s="5">
        <f>(Inputs!G32*1000)/Inputs!J32</f>
        <v>0</v>
      </c>
      <c r="E32" s="5" t="e">
        <f>(Inputs!G32*1000)/Inputs!F32</f>
        <v>#DIV/0!</v>
      </c>
      <c r="F32" s="5">
        <f>Inputs!H32</f>
        <v>0</v>
      </c>
      <c r="G32" s="5">
        <f>Inputs!G32</f>
        <v>0</v>
      </c>
      <c r="H32" s="5">
        <f>IF(ISNUMBER(SEARCH("G", Inputs!C32)), Inputs!G32, 0)</f>
        <v>0</v>
      </c>
    </row>
    <row r="33" spans="1:8">
      <c r="A33">
        <f>Inputs!A33</f>
        <v>0</v>
      </c>
      <c r="B33" s="5" t="e">
        <f>((Inputs!G33*1000)/Inputs!J33)+((Inputs!G33*1000)/Inputs!F33)</f>
        <v>#DIV/0!</v>
      </c>
      <c r="C33" s="5" t="e">
        <f>(Inputs!G33*1000)/Inputs!F33</f>
        <v>#DIV/0!</v>
      </c>
      <c r="D33" s="5">
        <f>(Inputs!G33*1000)/Inputs!J33</f>
        <v>0</v>
      </c>
      <c r="E33" s="5" t="e">
        <f>(Inputs!G33*1000)/Inputs!F33</f>
        <v>#DIV/0!</v>
      </c>
      <c r="F33" s="5">
        <f>Inputs!H33</f>
        <v>0</v>
      </c>
      <c r="G33" s="5">
        <f>Inputs!G33</f>
        <v>0</v>
      </c>
      <c r="H33" s="5">
        <f>IF(ISNUMBER(SEARCH("G", Inputs!C33)), Inputs!G33, 0)</f>
        <v>0</v>
      </c>
    </row>
    <row r="34" spans="1:8">
      <c r="A34">
        <f>Inputs!A34</f>
        <v>0</v>
      </c>
      <c r="B34" s="5" t="e">
        <f>((Inputs!G34*1000)/Inputs!J34)+((Inputs!G34*1000)/Inputs!F34)</f>
        <v>#DIV/0!</v>
      </c>
      <c r="C34" s="5" t="e">
        <f>(Inputs!G34*1000)/Inputs!F34</f>
        <v>#DIV/0!</v>
      </c>
      <c r="D34" s="5">
        <f>(Inputs!G34*1000)/Inputs!J34</f>
        <v>0</v>
      </c>
      <c r="E34" s="5" t="e">
        <f>(Inputs!G34*1000)/Inputs!F34</f>
        <v>#DIV/0!</v>
      </c>
      <c r="F34" s="5">
        <f>Inputs!H34</f>
        <v>0</v>
      </c>
      <c r="G34" s="5">
        <f>Inputs!G34</f>
        <v>0</v>
      </c>
      <c r="H34" s="5">
        <f>IF(ISNUMBER(SEARCH("G", Inputs!C34)), Inputs!G34, 0)</f>
        <v>0</v>
      </c>
    </row>
    <row r="35" spans="1:8">
      <c r="A35">
        <f>Inputs!A35</f>
        <v>0</v>
      </c>
      <c r="B35" s="5" t="e">
        <f>((Inputs!G35*1000)/Inputs!J35)+((Inputs!G35*1000)/Inputs!F35)</f>
        <v>#DIV/0!</v>
      </c>
      <c r="C35" s="5" t="e">
        <f>(Inputs!G35*1000)/Inputs!F35</f>
        <v>#DIV/0!</v>
      </c>
      <c r="D35" s="5">
        <f>(Inputs!G35*1000)/Inputs!J35</f>
        <v>0</v>
      </c>
      <c r="E35" s="5" t="e">
        <f>(Inputs!G35*1000)/Inputs!F35</f>
        <v>#DIV/0!</v>
      </c>
      <c r="F35" s="5">
        <f>Inputs!H35</f>
        <v>0</v>
      </c>
      <c r="G35" s="5">
        <f>Inputs!G35</f>
        <v>0</v>
      </c>
      <c r="H35" s="5">
        <f>IF(ISNUMBER(SEARCH("G", Inputs!C35)), Inputs!G35, 0)</f>
        <v>0</v>
      </c>
    </row>
    <row r="36" spans="1:8">
      <c r="A36">
        <f>Inputs!A36</f>
        <v>0</v>
      </c>
      <c r="B36" s="5" t="e">
        <f>((Inputs!G36*1000)/Inputs!J36)+((Inputs!G36*1000)/Inputs!F36)</f>
        <v>#DIV/0!</v>
      </c>
      <c r="C36" s="5" t="e">
        <f>(Inputs!G36*1000)/Inputs!F36</f>
        <v>#DIV/0!</v>
      </c>
      <c r="D36" s="5">
        <f>(Inputs!G36*1000)/Inputs!J36</f>
        <v>0</v>
      </c>
      <c r="E36" s="5" t="e">
        <f>(Inputs!G36*1000)/Inputs!F36</f>
        <v>#DIV/0!</v>
      </c>
      <c r="F36" s="5">
        <f>Inputs!H36</f>
        <v>0</v>
      </c>
      <c r="G36" s="5">
        <f>Inputs!G36</f>
        <v>0</v>
      </c>
      <c r="H36" s="5">
        <f>IF(ISNUMBER(SEARCH("G", Inputs!C36)), Inputs!G36, 0)</f>
        <v>0</v>
      </c>
    </row>
    <row r="37" spans="1:8">
      <c r="A37">
        <f>Inputs!A37</f>
        <v>0</v>
      </c>
      <c r="B37" s="5" t="e">
        <f>((Inputs!G37*1000)/Inputs!J37)+((Inputs!G37*1000)/Inputs!F37)</f>
        <v>#DIV/0!</v>
      </c>
      <c r="C37" s="5" t="e">
        <f>(Inputs!G37*1000)/Inputs!F37</f>
        <v>#DIV/0!</v>
      </c>
      <c r="D37" s="5">
        <f>(Inputs!G37*1000)/Inputs!J37</f>
        <v>0</v>
      </c>
      <c r="E37" s="5" t="e">
        <f>(Inputs!G37*1000)/Inputs!F37</f>
        <v>#DIV/0!</v>
      </c>
      <c r="F37" s="5">
        <f>Inputs!H37</f>
        <v>0</v>
      </c>
      <c r="G37" s="5">
        <f>Inputs!G37</f>
        <v>0</v>
      </c>
      <c r="H37" s="5">
        <f>IF(ISNUMBER(SEARCH("G", Inputs!C37)), Inputs!G37, 0)</f>
        <v>0</v>
      </c>
    </row>
    <row r="38" spans="1:8">
      <c r="A38">
        <f>Inputs!A38</f>
        <v>0</v>
      </c>
      <c r="B38" s="5" t="e">
        <f>((Inputs!G38*1000)/Inputs!J38)+((Inputs!G38*1000)/Inputs!F38)</f>
        <v>#DIV/0!</v>
      </c>
      <c r="C38" s="5" t="e">
        <f>(Inputs!G38*1000)/Inputs!F38</f>
        <v>#DIV/0!</v>
      </c>
      <c r="D38" s="5">
        <f>(Inputs!G38*1000)/Inputs!J38</f>
        <v>0</v>
      </c>
      <c r="E38" s="5" t="e">
        <f>(Inputs!G38*1000)/Inputs!F38</f>
        <v>#DIV/0!</v>
      </c>
      <c r="F38" s="5">
        <f>Inputs!H38</f>
        <v>0</v>
      </c>
      <c r="G38" s="5">
        <f>Inputs!G38</f>
        <v>0</v>
      </c>
      <c r="H38" s="5">
        <f>IF(ISNUMBER(SEARCH("G", Inputs!C38)), Inputs!G38, 0)</f>
        <v>0</v>
      </c>
    </row>
    <row r="39" spans="1:8">
      <c r="A39">
        <f>Inputs!A39</f>
        <v>0</v>
      </c>
      <c r="B39" s="5" t="e">
        <f>((Inputs!G39*1000)/Inputs!J39)+((Inputs!G39*1000)/Inputs!F39)</f>
        <v>#DIV/0!</v>
      </c>
      <c r="C39" s="5" t="e">
        <f>(Inputs!G39*1000)/Inputs!F39</f>
        <v>#DIV/0!</v>
      </c>
      <c r="D39" s="5">
        <f>(Inputs!G39*1000)/Inputs!J39</f>
        <v>0</v>
      </c>
      <c r="E39" s="5" t="e">
        <f>(Inputs!G39*1000)/Inputs!F39</f>
        <v>#DIV/0!</v>
      </c>
      <c r="F39" s="5">
        <f>Inputs!H39</f>
        <v>0</v>
      </c>
      <c r="G39" s="5">
        <f>Inputs!G39</f>
        <v>0</v>
      </c>
      <c r="H39" s="5">
        <f>IF(ISNUMBER(SEARCH("G", Inputs!C39)), Inputs!G39, 0)</f>
        <v>0</v>
      </c>
    </row>
    <row r="40" spans="1:8">
      <c r="A40">
        <f>Inputs!A40</f>
        <v>0</v>
      </c>
      <c r="B40" s="5" t="e">
        <f>((Inputs!G40*1000)/Inputs!J40)+((Inputs!G40*1000)/Inputs!F40)</f>
        <v>#DIV/0!</v>
      </c>
      <c r="C40" s="5" t="e">
        <f>(Inputs!G40*1000)/Inputs!F40</f>
        <v>#DIV/0!</v>
      </c>
      <c r="D40" s="5">
        <f>(Inputs!G40*1000)/Inputs!J40</f>
        <v>0</v>
      </c>
      <c r="E40" s="5" t="e">
        <f>(Inputs!G40*1000)/Inputs!F40</f>
        <v>#DIV/0!</v>
      </c>
      <c r="F40" s="5">
        <f>Inputs!H40</f>
        <v>0</v>
      </c>
      <c r="G40" s="5">
        <f>Inputs!G40</f>
        <v>0</v>
      </c>
      <c r="H40" s="5">
        <f>IF(ISNUMBER(SEARCH("G", Inputs!C40)), Inputs!G40, 0)</f>
        <v>0</v>
      </c>
    </row>
    <row r="41" spans="1:8">
      <c r="A41">
        <f>Inputs!A41</f>
        <v>0</v>
      </c>
      <c r="B41" s="5" t="e">
        <f>((Inputs!G41*1000)/Inputs!J41)+((Inputs!G41*1000)/Inputs!F41)</f>
        <v>#DIV/0!</v>
      </c>
      <c r="C41" s="5" t="e">
        <f>(Inputs!G41*1000)/Inputs!F41</f>
        <v>#DIV/0!</v>
      </c>
      <c r="D41" s="5">
        <f>(Inputs!G41*1000)/Inputs!J41</f>
        <v>0</v>
      </c>
      <c r="E41" s="5" t="e">
        <f>(Inputs!G41*1000)/Inputs!F41</f>
        <v>#DIV/0!</v>
      </c>
      <c r="F41" s="5">
        <f>Inputs!H41</f>
        <v>0</v>
      </c>
      <c r="G41" s="5">
        <f>Inputs!G41</f>
        <v>0</v>
      </c>
      <c r="H41" s="5">
        <f>IF(ISNUMBER(SEARCH("G", Inputs!C41)), Inputs!G41, 0)</f>
        <v>0</v>
      </c>
    </row>
    <row r="42" spans="1:8">
      <c r="A42">
        <f>Inputs!A42</f>
        <v>0</v>
      </c>
      <c r="B42" s="5" t="e">
        <f>((Inputs!G42*1000)/Inputs!J42)+((Inputs!G42*1000)/Inputs!F42)</f>
        <v>#DIV/0!</v>
      </c>
      <c r="C42" s="5" t="e">
        <f>(Inputs!G42*1000)/Inputs!F42</f>
        <v>#DIV/0!</v>
      </c>
      <c r="D42" s="5">
        <f>(Inputs!G42*1000)/Inputs!J42</f>
        <v>0</v>
      </c>
      <c r="E42" s="5" t="e">
        <f>(Inputs!G42*1000)/Inputs!F42</f>
        <v>#DIV/0!</v>
      </c>
      <c r="F42" s="5">
        <f>Inputs!H42</f>
        <v>0</v>
      </c>
      <c r="G42" s="5">
        <f>Inputs!G42</f>
        <v>0</v>
      </c>
      <c r="H42" s="5">
        <f>IF(ISNUMBER(SEARCH("G", Inputs!C42)), Inputs!G42, 0)</f>
        <v>0</v>
      </c>
    </row>
    <row r="43" spans="1:8">
      <c r="A43">
        <f>Inputs!A43</f>
        <v>0</v>
      </c>
      <c r="B43" s="5" t="e">
        <f>((Inputs!G43*1000)/Inputs!J43)+((Inputs!G43*1000)/Inputs!F43)</f>
        <v>#DIV/0!</v>
      </c>
      <c r="C43" s="5" t="e">
        <f>(Inputs!G43*1000)/Inputs!F43</f>
        <v>#DIV/0!</v>
      </c>
      <c r="D43" s="5">
        <f>(Inputs!G43*1000)/Inputs!J43</f>
        <v>0</v>
      </c>
      <c r="E43" s="5" t="e">
        <f>(Inputs!G43*1000)/Inputs!F43</f>
        <v>#DIV/0!</v>
      </c>
      <c r="F43" s="5">
        <f>Inputs!H43</f>
        <v>0</v>
      </c>
      <c r="G43" s="5">
        <f>Inputs!G43</f>
        <v>0</v>
      </c>
      <c r="H43" s="5">
        <f>IF(ISNUMBER(SEARCH("G", Inputs!C43)), Inputs!G43, 0)</f>
        <v>0</v>
      </c>
    </row>
    <row r="44" spans="1:8">
      <c r="A44">
        <f>Inputs!A44</f>
        <v>0</v>
      </c>
      <c r="B44" s="5" t="e">
        <f>((Inputs!G44*1000)/Inputs!J44)+((Inputs!G44*1000)/Inputs!F44)</f>
        <v>#DIV/0!</v>
      </c>
      <c r="C44" s="5" t="e">
        <f>(Inputs!G44*1000)/Inputs!F44</f>
        <v>#DIV/0!</v>
      </c>
      <c r="D44" s="5">
        <f>(Inputs!G44*1000)/Inputs!J44</f>
        <v>0</v>
      </c>
      <c r="E44" s="5" t="e">
        <f>(Inputs!G44*1000)/Inputs!F44</f>
        <v>#DIV/0!</v>
      </c>
      <c r="F44" s="5">
        <f>Inputs!H44</f>
        <v>0</v>
      </c>
      <c r="G44" s="5">
        <f>Inputs!G44</f>
        <v>0</v>
      </c>
      <c r="H44" s="5">
        <f>IF(ISNUMBER(SEARCH("G", Inputs!C44)), Inputs!G44, 0)</f>
        <v>0</v>
      </c>
    </row>
    <row r="45" spans="1:8">
      <c r="A45">
        <f>Inputs!A45</f>
        <v>0</v>
      </c>
      <c r="B45" s="5" t="e">
        <f>((Inputs!G45*1000)/Inputs!J45)+((Inputs!G45*1000)/Inputs!F45)</f>
        <v>#DIV/0!</v>
      </c>
      <c r="C45" s="5" t="e">
        <f>(Inputs!G45*1000)/Inputs!F45</f>
        <v>#DIV/0!</v>
      </c>
      <c r="D45" s="5">
        <f>(Inputs!G45*1000)/Inputs!J45</f>
        <v>0</v>
      </c>
      <c r="E45" s="5" t="e">
        <f>(Inputs!G45*1000)/Inputs!F45</f>
        <v>#DIV/0!</v>
      </c>
      <c r="F45" s="5">
        <f>Inputs!H45</f>
        <v>0</v>
      </c>
      <c r="G45" s="5">
        <f>Inputs!G45</f>
        <v>0</v>
      </c>
      <c r="H45" s="5">
        <f>IF(ISNUMBER(SEARCH("G", Inputs!C45)), Inputs!G45, 0)</f>
        <v>0</v>
      </c>
    </row>
    <row r="46" spans="1:8">
      <c r="A46">
        <f>Inputs!A46</f>
        <v>0</v>
      </c>
      <c r="B46" s="5" t="e">
        <f>((Inputs!G46*1000)/Inputs!J46)+((Inputs!G46*1000)/Inputs!F46)</f>
        <v>#DIV/0!</v>
      </c>
      <c r="C46" s="5" t="e">
        <f>(Inputs!G46*1000)/Inputs!F46</f>
        <v>#DIV/0!</v>
      </c>
      <c r="D46" s="5">
        <f>(Inputs!G46*1000)/Inputs!J46</f>
        <v>0</v>
      </c>
      <c r="E46" s="5" t="e">
        <f>(Inputs!G46*1000)/Inputs!F46</f>
        <v>#DIV/0!</v>
      </c>
      <c r="F46" s="5">
        <f>Inputs!H46</f>
        <v>0</v>
      </c>
      <c r="G46" s="5">
        <f>Inputs!G46</f>
        <v>0</v>
      </c>
      <c r="H46" s="5">
        <f>IF(ISNUMBER(SEARCH("G", Inputs!C46)), Inputs!G46, 0)</f>
        <v>0</v>
      </c>
    </row>
    <row r="47" spans="1:8">
      <c r="A47">
        <f>Inputs!A47</f>
        <v>0</v>
      </c>
      <c r="B47" s="5" t="e">
        <f>((Inputs!G47*1000)/Inputs!J47)+((Inputs!G47*1000)/Inputs!F47)</f>
        <v>#DIV/0!</v>
      </c>
      <c r="C47" s="5" t="e">
        <f>(Inputs!G47*1000)/Inputs!F47</f>
        <v>#DIV/0!</v>
      </c>
      <c r="D47" s="5">
        <f>(Inputs!G47*1000)/Inputs!J47</f>
        <v>0</v>
      </c>
      <c r="E47" s="5" t="e">
        <f>(Inputs!G47*1000)/Inputs!F47</f>
        <v>#DIV/0!</v>
      </c>
      <c r="F47" s="5">
        <f>Inputs!H47</f>
        <v>0</v>
      </c>
      <c r="G47" s="5">
        <f>Inputs!G47</f>
        <v>0</v>
      </c>
      <c r="H47" s="5">
        <f>IF(ISNUMBER(SEARCH("G", Inputs!C47)), Inputs!G47, 0)</f>
        <v>0</v>
      </c>
    </row>
    <row r="48" spans="1:8">
      <c r="A48">
        <f>Inputs!A48</f>
        <v>0</v>
      </c>
      <c r="B48" s="5" t="e">
        <f>((Inputs!G48*1000)/Inputs!J48)+((Inputs!G48*1000)/Inputs!F48)</f>
        <v>#DIV/0!</v>
      </c>
      <c r="C48" s="5" t="e">
        <f>(Inputs!G48*1000)/Inputs!F48</f>
        <v>#DIV/0!</v>
      </c>
      <c r="D48" s="5">
        <f>(Inputs!G48*1000)/Inputs!J48</f>
        <v>0</v>
      </c>
      <c r="E48" s="5" t="e">
        <f>(Inputs!G48*1000)/Inputs!F48</f>
        <v>#DIV/0!</v>
      </c>
      <c r="F48" s="5">
        <f>Inputs!H48</f>
        <v>0</v>
      </c>
      <c r="G48" s="5">
        <f>Inputs!G48</f>
        <v>0</v>
      </c>
      <c r="H48" s="5">
        <f>IF(ISNUMBER(SEARCH("G", Inputs!C48)), Inputs!G48, 0)</f>
        <v>0</v>
      </c>
    </row>
    <row r="49" spans="1:8">
      <c r="A49">
        <f>Inputs!A49</f>
        <v>0</v>
      </c>
      <c r="B49" s="5" t="e">
        <f>((Inputs!G49*1000)/Inputs!J49)+((Inputs!G49*1000)/Inputs!F49)</f>
        <v>#DIV/0!</v>
      </c>
      <c r="C49" s="5" t="e">
        <f>(Inputs!G49*1000)/Inputs!F49</f>
        <v>#DIV/0!</v>
      </c>
      <c r="D49" s="5">
        <f>(Inputs!G49*1000)/Inputs!J49</f>
        <v>0</v>
      </c>
      <c r="E49" s="5" t="e">
        <f>(Inputs!G49*1000)/Inputs!F49</f>
        <v>#DIV/0!</v>
      </c>
      <c r="F49" s="5">
        <f>Inputs!H49</f>
        <v>0</v>
      </c>
      <c r="G49" s="5">
        <f>Inputs!G49</f>
        <v>0</v>
      </c>
      <c r="H49" s="5">
        <f>IF(ISNUMBER(SEARCH("G", Inputs!C49)), Inputs!G49, 0)</f>
        <v>0</v>
      </c>
    </row>
    <row r="50" spans="1:8">
      <c r="A50">
        <f>Inputs!A50</f>
        <v>0</v>
      </c>
      <c r="B50" s="5" t="e">
        <f>((Inputs!G50*1000)/Inputs!J50)+((Inputs!G50*1000)/Inputs!F50)</f>
        <v>#DIV/0!</v>
      </c>
      <c r="C50" s="5" t="e">
        <f>(Inputs!G50*1000)/Inputs!F50</f>
        <v>#DIV/0!</v>
      </c>
      <c r="D50" s="5">
        <f>(Inputs!G50*1000)/Inputs!J50</f>
        <v>0</v>
      </c>
      <c r="E50" s="5" t="e">
        <f>(Inputs!G50*1000)/Inputs!F50</f>
        <v>#DIV/0!</v>
      </c>
      <c r="F50" s="5">
        <f>Inputs!H50</f>
        <v>0</v>
      </c>
      <c r="G50" s="5">
        <f>Inputs!G50</f>
        <v>0</v>
      </c>
      <c r="H50" s="5">
        <f>IF(ISNUMBER(SEARCH("G", Inputs!C50)), Inputs!G50, 0)</f>
        <v>0</v>
      </c>
    </row>
    <row r="51" spans="1:8">
      <c r="A51">
        <f>Inputs!A51</f>
        <v>0</v>
      </c>
      <c r="B51" s="5" t="e">
        <f>((Inputs!G51*1000)/Inputs!J51)+((Inputs!G51*1000)/Inputs!F51)</f>
        <v>#DIV/0!</v>
      </c>
      <c r="C51" s="5" t="e">
        <f>(Inputs!G51*1000)/Inputs!F51</f>
        <v>#DIV/0!</v>
      </c>
      <c r="D51" s="5">
        <f>(Inputs!G51*1000)/Inputs!J51</f>
        <v>0</v>
      </c>
      <c r="E51" s="5" t="e">
        <f>(Inputs!G51*1000)/Inputs!F51</f>
        <v>#DIV/0!</v>
      </c>
      <c r="F51" s="5">
        <f>Inputs!H51</f>
        <v>0</v>
      </c>
      <c r="G51" s="5">
        <f>Inputs!G51</f>
        <v>0</v>
      </c>
      <c r="H51" s="5">
        <f>IF(ISNUMBER(SEARCH("G", Inputs!C51)), Inputs!G51, 0)</f>
        <v>0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19D1-0113-46CD-A483-AA69EA66CBD1}">
  <dimension ref="A1:F51"/>
  <sheetViews>
    <sheetView workbookViewId="0">
      <selection activeCell="D39" sqref="D39"/>
    </sheetView>
  </sheetViews>
  <sheetFormatPr defaultRowHeight="15"/>
  <cols>
    <col min="1" max="1" width="20.7109375" customWidth="1"/>
    <col min="2" max="6" width="15.7109375" style="5" customWidth="1"/>
  </cols>
  <sheetData>
    <row r="1" spans="1:6">
      <c r="B1" s="8" t="s">
        <v>24</v>
      </c>
      <c r="C1" s="8"/>
      <c r="D1" s="8"/>
      <c r="E1" s="8"/>
      <c r="F1" s="8"/>
    </row>
    <row r="2" spans="1:6">
      <c r="A2" s="2" t="s">
        <v>1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</row>
    <row r="3" spans="1:6">
      <c r="A3" t="str">
        <f>Inputs!A3</f>
        <v>Example</v>
      </c>
      <c r="B3" s="5">
        <f>Inputs!E3</f>
        <v>100</v>
      </c>
      <c r="C3" s="5">
        <f>Inputs!E3+((Inputs!G3-Inputs!I3)*(12*1))</f>
        <v>160</v>
      </c>
      <c r="D3" s="5">
        <f>Inputs!E3+((Inputs!G3-Inputs!I3)*(12*3))</f>
        <v>280</v>
      </c>
      <c r="E3" s="5">
        <f>Inputs!E3+((Inputs!G3-Inputs!I3)*(12*5))</f>
        <v>400</v>
      </c>
      <c r="F3" s="5">
        <f>Inputs!E3+((Inputs!G3-Inputs!I3)*(12*10))</f>
        <v>700</v>
      </c>
    </row>
    <row r="4" spans="1:6">
      <c r="A4">
        <f>Inputs!A4</f>
        <v>0</v>
      </c>
      <c r="B4" s="5">
        <f>Inputs!E4</f>
        <v>0</v>
      </c>
      <c r="C4" s="5">
        <f>Inputs!E4+((Inputs!G4-Inputs!I4)*(12*1))</f>
        <v>0</v>
      </c>
      <c r="D4" s="5">
        <f>Inputs!E4+((Inputs!G4-Inputs!I4)*(12*3))</f>
        <v>0</v>
      </c>
      <c r="E4" s="5">
        <f>Inputs!E4+((Inputs!G4-Inputs!I4)*(12*5))</f>
        <v>0</v>
      </c>
      <c r="F4" s="5">
        <f>Inputs!E4+((Inputs!G4-Inputs!I4)*(12*10))</f>
        <v>0</v>
      </c>
    </row>
    <row r="5" spans="1:6">
      <c r="A5">
        <f>Inputs!A5</f>
        <v>0</v>
      </c>
      <c r="B5" s="5">
        <f>Inputs!E5</f>
        <v>0</v>
      </c>
      <c r="C5" s="5">
        <f>Inputs!E5+((Inputs!G5-Inputs!I5)*(12*1))</f>
        <v>0</v>
      </c>
      <c r="D5" s="5">
        <f>Inputs!E5+((Inputs!G5-Inputs!I5)*(12*3))</f>
        <v>0</v>
      </c>
      <c r="E5" s="5">
        <f>Inputs!E5+((Inputs!G5-Inputs!I5)*(12*5))</f>
        <v>0</v>
      </c>
      <c r="F5" s="5">
        <f>Inputs!E5+((Inputs!G5-Inputs!I5)*(12*10))</f>
        <v>0</v>
      </c>
    </row>
    <row r="6" spans="1:6">
      <c r="A6">
        <f>Inputs!A6</f>
        <v>0</v>
      </c>
      <c r="B6" s="5">
        <f>Inputs!E6</f>
        <v>0</v>
      </c>
      <c r="C6" s="5">
        <f>Inputs!E6+((Inputs!G6-Inputs!I6)*(12*1))</f>
        <v>0</v>
      </c>
      <c r="D6" s="5">
        <f>Inputs!E6+((Inputs!G6-Inputs!I6)*(12*3))</f>
        <v>0</v>
      </c>
      <c r="E6" s="5">
        <f>Inputs!E6+((Inputs!G6-Inputs!I6)*(12*5))</f>
        <v>0</v>
      </c>
      <c r="F6" s="5">
        <f>Inputs!E6+((Inputs!G6-Inputs!I6)*(12*10))</f>
        <v>0</v>
      </c>
    </row>
    <row r="7" spans="1:6">
      <c r="A7">
        <f>Inputs!A7</f>
        <v>0</v>
      </c>
      <c r="B7" s="5">
        <f>Inputs!E7</f>
        <v>0</v>
      </c>
      <c r="C7" s="5">
        <f>Inputs!E7+((Inputs!G7-Inputs!I7)*(12*1))</f>
        <v>0</v>
      </c>
      <c r="D7" s="5">
        <f>Inputs!E7+((Inputs!G7-Inputs!I7)*(12*3))</f>
        <v>0</v>
      </c>
      <c r="E7" s="5">
        <f>Inputs!E7+((Inputs!G7-Inputs!I7)*(12*5))</f>
        <v>0</v>
      </c>
      <c r="F7" s="5">
        <f>Inputs!E7+((Inputs!G7-Inputs!I7)*(12*10))</f>
        <v>0</v>
      </c>
    </row>
    <row r="8" spans="1:6">
      <c r="A8">
        <f>Inputs!A8</f>
        <v>0</v>
      </c>
      <c r="B8" s="5">
        <f>Inputs!E8</f>
        <v>0</v>
      </c>
      <c r="C8" s="5">
        <f>Inputs!E8+((Inputs!G8-Inputs!I8)*(12*1))</f>
        <v>0</v>
      </c>
      <c r="D8" s="5">
        <f>Inputs!E8+((Inputs!G8-Inputs!I8)*(12*3))</f>
        <v>0</v>
      </c>
      <c r="E8" s="5">
        <f>Inputs!E8+((Inputs!G8-Inputs!I8)*(12*5))</f>
        <v>0</v>
      </c>
      <c r="F8" s="5">
        <f>Inputs!E8+((Inputs!G8-Inputs!I8)*(12*10))</f>
        <v>0</v>
      </c>
    </row>
    <row r="9" spans="1:6">
      <c r="A9">
        <f>Inputs!A9</f>
        <v>0</v>
      </c>
      <c r="B9" s="5">
        <f>Inputs!E9</f>
        <v>0</v>
      </c>
      <c r="C9" s="5">
        <f>Inputs!E9+((Inputs!G9-Inputs!I9)*(12*1))</f>
        <v>0</v>
      </c>
      <c r="D9" s="5">
        <f>Inputs!E9+((Inputs!G9-Inputs!I9)*(12*3))</f>
        <v>0</v>
      </c>
      <c r="E9" s="5">
        <f>Inputs!E9+((Inputs!G9-Inputs!I9)*(12*5))</f>
        <v>0</v>
      </c>
      <c r="F9" s="5">
        <f>Inputs!E9+((Inputs!G9-Inputs!I9)*(12*10))</f>
        <v>0</v>
      </c>
    </row>
    <row r="10" spans="1:6">
      <c r="A10">
        <f>Inputs!A10</f>
        <v>0</v>
      </c>
      <c r="B10" s="5">
        <f>Inputs!E10</f>
        <v>0</v>
      </c>
      <c r="C10" s="5">
        <f>Inputs!E10+((Inputs!G10-Inputs!I10)*(12*1))</f>
        <v>0</v>
      </c>
      <c r="D10" s="5">
        <f>Inputs!E10+((Inputs!G10-Inputs!I10)*(12*3))</f>
        <v>0</v>
      </c>
      <c r="E10" s="5">
        <f>Inputs!E10+((Inputs!G10-Inputs!I10)*(12*5))</f>
        <v>0</v>
      </c>
      <c r="F10" s="5">
        <f>Inputs!E10+((Inputs!G10-Inputs!I10)*(12*10))</f>
        <v>0</v>
      </c>
    </row>
    <row r="11" spans="1:6">
      <c r="A11">
        <f>Inputs!A11</f>
        <v>0</v>
      </c>
      <c r="B11" s="5">
        <f>Inputs!E11</f>
        <v>0</v>
      </c>
      <c r="C11" s="5">
        <f>Inputs!E11+((Inputs!G11-Inputs!I11)*(12*1))</f>
        <v>0</v>
      </c>
      <c r="D11" s="5">
        <f>Inputs!E11+((Inputs!G11-Inputs!I11)*(12*3))</f>
        <v>0</v>
      </c>
      <c r="E11" s="5">
        <f>Inputs!E11+((Inputs!G11-Inputs!I11)*(12*5))</f>
        <v>0</v>
      </c>
      <c r="F11" s="5">
        <f>Inputs!E11+((Inputs!G11-Inputs!I11)*(12*10))</f>
        <v>0</v>
      </c>
    </row>
    <row r="12" spans="1:6">
      <c r="A12">
        <f>Inputs!A12</f>
        <v>0</v>
      </c>
      <c r="B12" s="5">
        <f>Inputs!E12</f>
        <v>0</v>
      </c>
      <c r="C12" s="5">
        <f>Inputs!E12+((Inputs!G12-Inputs!I12)*(12*1))</f>
        <v>0</v>
      </c>
      <c r="D12" s="5">
        <f>Inputs!E12+((Inputs!G12-Inputs!I12)*(12*3))</f>
        <v>0</v>
      </c>
      <c r="E12" s="5">
        <f>Inputs!E12+((Inputs!G12-Inputs!I12)*(12*5))</f>
        <v>0</v>
      </c>
      <c r="F12" s="5">
        <f>Inputs!E12+((Inputs!G12-Inputs!I12)*(12*10))</f>
        <v>0</v>
      </c>
    </row>
    <row r="13" spans="1:6">
      <c r="A13">
        <f>Inputs!A13</f>
        <v>0</v>
      </c>
      <c r="B13" s="5">
        <f>Inputs!E13</f>
        <v>0</v>
      </c>
      <c r="C13" s="5">
        <f>Inputs!E13+((Inputs!G13-Inputs!I13)*(12*1))</f>
        <v>0</v>
      </c>
      <c r="D13" s="5">
        <f>Inputs!E13+((Inputs!G13-Inputs!I13)*(12*3))</f>
        <v>0</v>
      </c>
      <c r="E13" s="5">
        <f>Inputs!E13+((Inputs!G13-Inputs!I13)*(12*5))</f>
        <v>0</v>
      </c>
      <c r="F13" s="5">
        <f>Inputs!E13+((Inputs!G13-Inputs!I13)*(12*10))</f>
        <v>0</v>
      </c>
    </row>
    <row r="14" spans="1:6">
      <c r="A14">
        <f>Inputs!A14</f>
        <v>0</v>
      </c>
      <c r="B14" s="5">
        <f>Inputs!E14</f>
        <v>0</v>
      </c>
      <c r="C14" s="5">
        <f>Inputs!E14+((Inputs!G14-Inputs!I14)*(12*1))</f>
        <v>0</v>
      </c>
      <c r="D14" s="5">
        <f>Inputs!E14+((Inputs!G14-Inputs!I14)*(12*3))</f>
        <v>0</v>
      </c>
      <c r="E14" s="5">
        <f>Inputs!E14+((Inputs!G14-Inputs!I14)*(12*5))</f>
        <v>0</v>
      </c>
      <c r="F14" s="5">
        <f>Inputs!E14+((Inputs!G14-Inputs!I14)*(12*10))</f>
        <v>0</v>
      </c>
    </row>
    <row r="15" spans="1:6">
      <c r="A15">
        <f>Inputs!A15</f>
        <v>0</v>
      </c>
      <c r="B15" s="5">
        <f>Inputs!E15</f>
        <v>0</v>
      </c>
      <c r="C15" s="5">
        <f>Inputs!E15+((Inputs!G15-Inputs!I15)*(12*1))</f>
        <v>0</v>
      </c>
      <c r="D15" s="5">
        <f>Inputs!E15+((Inputs!G15-Inputs!I15)*(12*3))</f>
        <v>0</v>
      </c>
      <c r="E15" s="5">
        <f>Inputs!E15+((Inputs!G15-Inputs!I15)*(12*5))</f>
        <v>0</v>
      </c>
      <c r="F15" s="5">
        <f>Inputs!E15+((Inputs!G15-Inputs!I15)*(12*10))</f>
        <v>0</v>
      </c>
    </row>
    <row r="16" spans="1:6">
      <c r="A16">
        <f>Inputs!A16</f>
        <v>0</v>
      </c>
      <c r="B16" s="5">
        <f>Inputs!E16</f>
        <v>0</v>
      </c>
      <c r="C16" s="5">
        <f>Inputs!E16+((Inputs!G16-Inputs!I16)*(12*1))</f>
        <v>0</v>
      </c>
      <c r="D16" s="5">
        <f>Inputs!E16+((Inputs!G16-Inputs!I16)*(12*3))</f>
        <v>0</v>
      </c>
      <c r="E16" s="5">
        <f>Inputs!E16+((Inputs!G16-Inputs!I16)*(12*5))</f>
        <v>0</v>
      </c>
      <c r="F16" s="5">
        <f>Inputs!E16+((Inputs!G16-Inputs!I16)*(12*10))</f>
        <v>0</v>
      </c>
    </row>
    <row r="17" spans="1:6">
      <c r="A17">
        <f>Inputs!A17</f>
        <v>0</v>
      </c>
      <c r="B17" s="5">
        <f>Inputs!E17</f>
        <v>0</v>
      </c>
      <c r="C17" s="5">
        <f>Inputs!E17+((Inputs!G17-Inputs!I17)*(12*1))</f>
        <v>0</v>
      </c>
      <c r="D17" s="5">
        <f>Inputs!E17+((Inputs!G17-Inputs!I17)*(12*3))</f>
        <v>0</v>
      </c>
      <c r="E17" s="5">
        <f>Inputs!E17+((Inputs!G17-Inputs!I17)*(12*5))</f>
        <v>0</v>
      </c>
      <c r="F17" s="5">
        <f>Inputs!E17+((Inputs!G17-Inputs!I17)*(12*10))</f>
        <v>0</v>
      </c>
    </row>
    <row r="18" spans="1:6">
      <c r="A18">
        <f>Inputs!A18</f>
        <v>0</v>
      </c>
      <c r="B18" s="5">
        <f>Inputs!E18</f>
        <v>0</v>
      </c>
      <c r="C18" s="5">
        <f>Inputs!E18+((Inputs!G18-Inputs!I18)*(12*1))</f>
        <v>0</v>
      </c>
      <c r="D18" s="5">
        <f>Inputs!E18+((Inputs!G18-Inputs!I18)*(12*3))</f>
        <v>0</v>
      </c>
      <c r="E18" s="5">
        <f>Inputs!E18+((Inputs!G18-Inputs!I18)*(12*5))</f>
        <v>0</v>
      </c>
      <c r="F18" s="5">
        <f>Inputs!E18+((Inputs!G18-Inputs!I18)*(12*10))</f>
        <v>0</v>
      </c>
    </row>
    <row r="19" spans="1:6">
      <c r="A19">
        <f>Inputs!A19</f>
        <v>0</v>
      </c>
      <c r="B19" s="5">
        <f>Inputs!E19</f>
        <v>0</v>
      </c>
      <c r="C19" s="5">
        <f>Inputs!E19+((Inputs!G19-Inputs!I19)*(12*1))</f>
        <v>0</v>
      </c>
      <c r="D19" s="5">
        <f>Inputs!E19+((Inputs!G19-Inputs!I19)*(12*3))</f>
        <v>0</v>
      </c>
      <c r="E19" s="5">
        <f>Inputs!E19+((Inputs!G19-Inputs!I19)*(12*5))</f>
        <v>0</v>
      </c>
      <c r="F19" s="5">
        <f>Inputs!E19+((Inputs!G19-Inputs!I19)*(12*10))</f>
        <v>0</v>
      </c>
    </row>
    <row r="20" spans="1:6">
      <c r="A20">
        <f>Inputs!A20</f>
        <v>0</v>
      </c>
      <c r="B20" s="5">
        <f>Inputs!E20</f>
        <v>0</v>
      </c>
      <c r="C20" s="5">
        <f>Inputs!E20+((Inputs!G20-Inputs!I20)*(12*1))</f>
        <v>0</v>
      </c>
      <c r="D20" s="5">
        <f>Inputs!E20+((Inputs!G20-Inputs!I20)*(12*3))</f>
        <v>0</v>
      </c>
      <c r="E20" s="5">
        <f>Inputs!E20+((Inputs!G20-Inputs!I20)*(12*5))</f>
        <v>0</v>
      </c>
      <c r="F20" s="5">
        <f>Inputs!E20+((Inputs!G20-Inputs!I20)*(12*10))</f>
        <v>0</v>
      </c>
    </row>
    <row r="21" spans="1:6">
      <c r="A21">
        <f>Inputs!A21</f>
        <v>0</v>
      </c>
      <c r="B21" s="5">
        <f>Inputs!E21</f>
        <v>0</v>
      </c>
      <c r="C21" s="5">
        <f>Inputs!E21+((Inputs!G21-Inputs!I21)*(12*1))</f>
        <v>0</v>
      </c>
      <c r="D21" s="5">
        <f>Inputs!E21+((Inputs!G21-Inputs!I21)*(12*3))</f>
        <v>0</v>
      </c>
      <c r="E21" s="5">
        <f>Inputs!E21+((Inputs!G21-Inputs!I21)*(12*5))</f>
        <v>0</v>
      </c>
      <c r="F21" s="5">
        <f>Inputs!E21+((Inputs!G21-Inputs!I21)*(12*10))</f>
        <v>0</v>
      </c>
    </row>
    <row r="22" spans="1:6">
      <c r="A22">
        <f>Inputs!A22</f>
        <v>0</v>
      </c>
      <c r="B22" s="5">
        <f>Inputs!E22</f>
        <v>0</v>
      </c>
      <c r="C22" s="5">
        <f>Inputs!E22+((Inputs!G22-Inputs!I22)*(12*1))</f>
        <v>0</v>
      </c>
      <c r="D22" s="5">
        <f>Inputs!E22+((Inputs!G22-Inputs!I22)*(12*3))</f>
        <v>0</v>
      </c>
      <c r="E22" s="5">
        <f>Inputs!E22+((Inputs!G22-Inputs!I22)*(12*5))</f>
        <v>0</v>
      </c>
      <c r="F22" s="5">
        <f>Inputs!E22+((Inputs!G22-Inputs!I22)*(12*10))</f>
        <v>0</v>
      </c>
    </row>
    <row r="23" spans="1:6">
      <c r="A23">
        <f>Inputs!A23</f>
        <v>0</v>
      </c>
      <c r="B23" s="5">
        <f>Inputs!E23</f>
        <v>0</v>
      </c>
      <c r="C23" s="5">
        <f>Inputs!E23+((Inputs!G23-Inputs!I23)*(12*1))</f>
        <v>0</v>
      </c>
      <c r="D23" s="5">
        <f>Inputs!E23+((Inputs!G23-Inputs!I23)*(12*3))</f>
        <v>0</v>
      </c>
      <c r="E23" s="5">
        <f>Inputs!E23+((Inputs!G23-Inputs!I23)*(12*5))</f>
        <v>0</v>
      </c>
      <c r="F23" s="5">
        <f>Inputs!E23+((Inputs!G23-Inputs!I23)*(12*10))</f>
        <v>0</v>
      </c>
    </row>
    <row r="24" spans="1:6">
      <c r="A24">
        <f>Inputs!A24</f>
        <v>0</v>
      </c>
      <c r="B24" s="5">
        <f>Inputs!E24</f>
        <v>0</v>
      </c>
      <c r="C24" s="5">
        <f>Inputs!E24+((Inputs!G24-Inputs!I24)*(12*1))</f>
        <v>0</v>
      </c>
      <c r="D24" s="5">
        <f>Inputs!E24+((Inputs!G24-Inputs!I24)*(12*3))</f>
        <v>0</v>
      </c>
      <c r="E24" s="5">
        <f>Inputs!E24+((Inputs!G24-Inputs!I24)*(12*5))</f>
        <v>0</v>
      </c>
      <c r="F24" s="5">
        <f>Inputs!E24+((Inputs!G24-Inputs!I24)*(12*10))</f>
        <v>0</v>
      </c>
    </row>
    <row r="25" spans="1:6">
      <c r="A25">
        <f>Inputs!A25</f>
        <v>0</v>
      </c>
      <c r="B25" s="5">
        <f>Inputs!E25</f>
        <v>0</v>
      </c>
      <c r="C25" s="5">
        <f>Inputs!E25+((Inputs!G25-Inputs!I25)*(12*1))</f>
        <v>0</v>
      </c>
      <c r="D25" s="5">
        <f>Inputs!E25+((Inputs!G25-Inputs!I25)*(12*3))</f>
        <v>0</v>
      </c>
      <c r="E25" s="5">
        <f>Inputs!E25+((Inputs!G25-Inputs!I25)*(12*5))</f>
        <v>0</v>
      </c>
      <c r="F25" s="5">
        <f>Inputs!E25+((Inputs!G25-Inputs!I25)*(12*10))</f>
        <v>0</v>
      </c>
    </row>
    <row r="26" spans="1:6">
      <c r="A26">
        <f>Inputs!A26</f>
        <v>0</v>
      </c>
      <c r="B26" s="5">
        <f>Inputs!E26</f>
        <v>0</v>
      </c>
      <c r="C26" s="5">
        <f>Inputs!E26+((Inputs!G26-Inputs!I26)*(12*1))</f>
        <v>0</v>
      </c>
      <c r="D26" s="5">
        <f>Inputs!E26+((Inputs!G26-Inputs!I26)*(12*3))</f>
        <v>0</v>
      </c>
      <c r="E26" s="5">
        <f>Inputs!E26+((Inputs!G26-Inputs!I26)*(12*5))</f>
        <v>0</v>
      </c>
      <c r="F26" s="5">
        <f>Inputs!E26+((Inputs!G26-Inputs!I26)*(12*10))</f>
        <v>0</v>
      </c>
    </row>
    <row r="27" spans="1:6">
      <c r="A27">
        <f>Inputs!A27</f>
        <v>0</v>
      </c>
      <c r="B27" s="5">
        <f>Inputs!E27</f>
        <v>0</v>
      </c>
      <c r="C27" s="5">
        <f>Inputs!E27+((Inputs!G27-Inputs!I27)*(12*1))</f>
        <v>0</v>
      </c>
      <c r="D27" s="5">
        <f>Inputs!E27+((Inputs!G27-Inputs!I27)*(12*3))</f>
        <v>0</v>
      </c>
      <c r="E27" s="5">
        <f>Inputs!E27+((Inputs!G27-Inputs!I27)*(12*5))</f>
        <v>0</v>
      </c>
      <c r="F27" s="5">
        <f>Inputs!E27+((Inputs!G27-Inputs!I27)*(12*10))</f>
        <v>0</v>
      </c>
    </row>
    <row r="28" spans="1:6">
      <c r="A28">
        <f>Inputs!A28</f>
        <v>0</v>
      </c>
      <c r="B28" s="5">
        <f>Inputs!E28</f>
        <v>0</v>
      </c>
      <c r="C28" s="5">
        <f>Inputs!E28+((Inputs!G28-Inputs!I28)*(12*1))</f>
        <v>0</v>
      </c>
      <c r="D28" s="5">
        <f>Inputs!E28+((Inputs!G28-Inputs!I28)*(12*3))</f>
        <v>0</v>
      </c>
      <c r="E28" s="5">
        <f>Inputs!E28+((Inputs!G28-Inputs!I28)*(12*5))</f>
        <v>0</v>
      </c>
      <c r="F28" s="5">
        <f>Inputs!E28+((Inputs!G28-Inputs!I28)*(12*10))</f>
        <v>0</v>
      </c>
    </row>
    <row r="29" spans="1:6">
      <c r="A29">
        <f>Inputs!A29</f>
        <v>0</v>
      </c>
      <c r="B29" s="5">
        <f>Inputs!E29</f>
        <v>0</v>
      </c>
      <c r="C29" s="5">
        <f>Inputs!E29+((Inputs!G29-Inputs!I29)*(12*1))</f>
        <v>0</v>
      </c>
      <c r="D29" s="5">
        <f>Inputs!E29+((Inputs!G29-Inputs!I29)*(12*3))</f>
        <v>0</v>
      </c>
      <c r="E29" s="5">
        <f>Inputs!E29+((Inputs!G29-Inputs!I29)*(12*5))</f>
        <v>0</v>
      </c>
      <c r="F29" s="5">
        <f>Inputs!E29+((Inputs!G29-Inputs!I29)*(12*10))</f>
        <v>0</v>
      </c>
    </row>
    <row r="30" spans="1:6">
      <c r="A30">
        <f>Inputs!A30</f>
        <v>0</v>
      </c>
      <c r="B30" s="5">
        <f>Inputs!E30</f>
        <v>0</v>
      </c>
      <c r="C30" s="5">
        <f>Inputs!E30+((Inputs!G30-Inputs!I30)*(12*1))</f>
        <v>0</v>
      </c>
      <c r="D30" s="5">
        <f>Inputs!E30+((Inputs!G30-Inputs!I30)*(12*3))</f>
        <v>0</v>
      </c>
      <c r="E30" s="5">
        <f>Inputs!E30+((Inputs!G30-Inputs!I30)*(12*5))</f>
        <v>0</v>
      </c>
      <c r="F30" s="5">
        <f>Inputs!E30+((Inputs!G30-Inputs!I30)*(12*10))</f>
        <v>0</v>
      </c>
    </row>
    <row r="31" spans="1:6">
      <c r="A31">
        <f>Inputs!A31</f>
        <v>0</v>
      </c>
      <c r="B31" s="5">
        <f>Inputs!E31</f>
        <v>0</v>
      </c>
      <c r="C31" s="5">
        <f>Inputs!E31+((Inputs!G31-Inputs!I31)*(12*1))</f>
        <v>0</v>
      </c>
      <c r="D31" s="5">
        <f>Inputs!E31+((Inputs!G31-Inputs!I31)*(12*3))</f>
        <v>0</v>
      </c>
      <c r="E31" s="5">
        <f>Inputs!E31+((Inputs!G31-Inputs!I31)*(12*5))</f>
        <v>0</v>
      </c>
      <c r="F31" s="5">
        <f>Inputs!E31+((Inputs!G31-Inputs!I31)*(12*10))</f>
        <v>0</v>
      </c>
    </row>
    <row r="32" spans="1:6">
      <c r="A32">
        <f>Inputs!A32</f>
        <v>0</v>
      </c>
      <c r="B32" s="5">
        <f>Inputs!E32</f>
        <v>0</v>
      </c>
      <c r="C32" s="5">
        <f>Inputs!E32+((Inputs!G32-Inputs!I32)*(12*1))</f>
        <v>0</v>
      </c>
      <c r="D32" s="5">
        <f>Inputs!E32+((Inputs!G32-Inputs!I32)*(12*3))</f>
        <v>0</v>
      </c>
      <c r="E32" s="5">
        <f>Inputs!E32+((Inputs!G32-Inputs!I32)*(12*5))</f>
        <v>0</v>
      </c>
      <c r="F32" s="5">
        <f>Inputs!E32+((Inputs!G32-Inputs!I32)*(12*10))</f>
        <v>0</v>
      </c>
    </row>
    <row r="33" spans="1:6">
      <c r="A33">
        <f>Inputs!A33</f>
        <v>0</v>
      </c>
      <c r="B33" s="5">
        <f>Inputs!E33</f>
        <v>0</v>
      </c>
      <c r="C33" s="5">
        <f>Inputs!E33+((Inputs!G33-Inputs!I33)*(12*1))</f>
        <v>0</v>
      </c>
      <c r="D33" s="5">
        <f>Inputs!E33+((Inputs!G33-Inputs!I33)*(12*3))</f>
        <v>0</v>
      </c>
      <c r="E33" s="5">
        <f>Inputs!E33+((Inputs!G33-Inputs!I33)*(12*5))</f>
        <v>0</v>
      </c>
      <c r="F33" s="5">
        <f>Inputs!E33+((Inputs!G33-Inputs!I33)*(12*10))</f>
        <v>0</v>
      </c>
    </row>
    <row r="34" spans="1:6">
      <c r="A34">
        <f>Inputs!A34</f>
        <v>0</v>
      </c>
      <c r="B34" s="5">
        <f>Inputs!E34</f>
        <v>0</v>
      </c>
      <c r="C34" s="5">
        <f>Inputs!E34+((Inputs!G34-Inputs!I34)*(12*1))</f>
        <v>0</v>
      </c>
      <c r="D34" s="5">
        <f>Inputs!E34+((Inputs!G34-Inputs!I34)*(12*3))</f>
        <v>0</v>
      </c>
      <c r="E34" s="5">
        <f>Inputs!E34+((Inputs!G34-Inputs!I34)*(12*5))</f>
        <v>0</v>
      </c>
      <c r="F34" s="5">
        <f>Inputs!E34+((Inputs!G34-Inputs!I34)*(12*10))</f>
        <v>0</v>
      </c>
    </row>
    <row r="35" spans="1:6">
      <c r="A35">
        <f>Inputs!A35</f>
        <v>0</v>
      </c>
      <c r="B35" s="5">
        <f>Inputs!E35</f>
        <v>0</v>
      </c>
      <c r="C35" s="5">
        <f>Inputs!E35+((Inputs!G35-Inputs!I35)*(12*1))</f>
        <v>0</v>
      </c>
      <c r="D35" s="5">
        <f>Inputs!E35+((Inputs!G35-Inputs!I35)*(12*3))</f>
        <v>0</v>
      </c>
      <c r="E35" s="5">
        <f>Inputs!E35+((Inputs!G35-Inputs!I35)*(12*5))</f>
        <v>0</v>
      </c>
      <c r="F35" s="5">
        <f>Inputs!E35+((Inputs!G35-Inputs!I35)*(12*10))</f>
        <v>0</v>
      </c>
    </row>
    <row r="36" spans="1:6">
      <c r="A36">
        <f>Inputs!A36</f>
        <v>0</v>
      </c>
      <c r="B36" s="5">
        <f>Inputs!E36</f>
        <v>0</v>
      </c>
      <c r="C36" s="5">
        <f>Inputs!E36+((Inputs!G36-Inputs!I36)*(12*1))</f>
        <v>0</v>
      </c>
      <c r="D36" s="5">
        <f>Inputs!E36+((Inputs!G36-Inputs!I36)*(12*3))</f>
        <v>0</v>
      </c>
      <c r="E36" s="5">
        <f>Inputs!E36+((Inputs!G36-Inputs!I36)*(12*5))</f>
        <v>0</v>
      </c>
      <c r="F36" s="5">
        <f>Inputs!E36+((Inputs!G36-Inputs!I36)*(12*10))</f>
        <v>0</v>
      </c>
    </row>
    <row r="37" spans="1:6">
      <c r="A37">
        <f>Inputs!A37</f>
        <v>0</v>
      </c>
      <c r="B37" s="5">
        <f>Inputs!E37</f>
        <v>0</v>
      </c>
      <c r="C37" s="5">
        <f>Inputs!E37+((Inputs!G37-Inputs!I37)*(12*1))</f>
        <v>0</v>
      </c>
      <c r="D37" s="5">
        <f>Inputs!E37+((Inputs!G37-Inputs!I37)*(12*3))</f>
        <v>0</v>
      </c>
      <c r="E37" s="5">
        <f>Inputs!E37+((Inputs!G37-Inputs!I37)*(12*5))</f>
        <v>0</v>
      </c>
      <c r="F37" s="5">
        <f>Inputs!E37+((Inputs!G37-Inputs!I37)*(12*10))</f>
        <v>0</v>
      </c>
    </row>
    <row r="38" spans="1:6">
      <c r="A38">
        <f>Inputs!A38</f>
        <v>0</v>
      </c>
      <c r="B38" s="5">
        <f>Inputs!E38</f>
        <v>0</v>
      </c>
      <c r="C38" s="5">
        <f>Inputs!E38+((Inputs!G38-Inputs!I38)*(12*1))</f>
        <v>0</v>
      </c>
      <c r="D38" s="5">
        <f>Inputs!E38+((Inputs!G38-Inputs!I38)*(12*3))</f>
        <v>0</v>
      </c>
      <c r="E38" s="5">
        <f>Inputs!E38+((Inputs!G38-Inputs!I38)*(12*5))</f>
        <v>0</v>
      </c>
      <c r="F38" s="5">
        <f>Inputs!E38+((Inputs!G38-Inputs!I38)*(12*10))</f>
        <v>0</v>
      </c>
    </row>
    <row r="39" spans="1:6">
      <c r="A39">
        <f>Inputs!A39</f>
        <v>0</v>
      </c>
      <c r="B39" s="5">
        <f>Inputs!E39</f>
        <v>0</v>
      </c>
      <c r="C39" s="5">
        <f>Inputs!E39+((Inputs!G39-Inputs!I39)*(12*1))</f>
        <v>0</v>
      </c>
      <c r="D39" s="5">
        <f>Inputs!E39+((Inputs!G39-Inputs!I39)*(12*3))</f>
        <v>0</v>
      </c>
      <c r="E39" s="5">
        <f>Inputs!E39+((Inputs!G39-Inputs!I39)*(12*5))</f>
        <v>0</v>
      </c>
      <c r="F39" s="5">
        <f>Inputs!E39+((Inputs!G39-Inputs!I39)*(12*10))</f>
        <v>0</v>
      </c>
    </row>
    <row r="40" spans="1:6">
      <c r="A40">
        <f>Inputs!A40</f>
        <v>0</v>
      </c>
      <c r="B40" s="5">
        <f>Inputs!E40</f>
        <v>0</v>
      </c>
      <c r="C40" s="5">
        <f>Inputs!E40+((Inputs!G40-Inputs!I40)*(12*1))</f>
        <v>0</v>
      </c>
      <c r="D40" s="5">
        <f>Inputs!E40+((Inputs!G40-Inputs!I40)*(12*3))</f>
        <v>0</v>
      </c>
      <c r="E40" s="5">
        <f>Inputs!E40+((Inputs!G40-Inputs!I40)*(12*5))</f>
        <v>0</v>
      </c>
      <c r="F40" s="5">
        <f>Inputs!E40+((Inputs!G40-Inputs!I40)*(12*10))</f>
        <v>0</v>
      </c>
    </row>
    <row r="41" spans="1:6">
      <c r="A41">
        <f>Inputs!A41</f>
        <v>0</v>
      </c>
      <c r="B41" s="5">
        <f>Inputs!E41</f>
        <v>0</v>
      </c>
      <c r="C41" s="5">
        <f>Inputs!E41+((Inputs!G41-Inputs!I41)*(12*1))</f>
        <v>0</v>
      </c>
      <c r="D41" s="5">
        <f>Inputs!E41+((Inputs!G41-Inputs!I41)*(12*3))</f>
        <v>0</v>
      </c>
      <c r="E41" s="5">
        <f>Inputs!E41+((Inputs!G41-Inputs!I41)*(12*5))</f>
        <v>0</v>
      </c>
      <c r="F41" s="5">
        <f>Inputs!E41+((Inputs!G41-Inputs!I41)*(12*10))</f>
        <v>0</v>
      </c>
    </row>
    <row r="42" spans="1:6">
      <c r="A42">
        <f>Inputs!A42</f>
        <v>0</v>
      </c>
      <c r="B42" s="5">
        <f>Inputs!E42</f>
        <v>0</v>
      </c>
      <c r="C42" s="5">
        <f>Inputs!E42+((Inputs!G42-Inputs!I42)*(12*1))</f>
        <v>0</v>
      </c>
      <c r="D42" s="5">
        <f>Inputs!E42+((Inputs!G42-Inputs!I42)*(12*3))</f>
        <v>0</v>
      </c>
      <c r="E42" s="5">
        <f>Inputs!E42+((Inputs!G42-Inputs!I42)*(12*5))</f>
        <v>0</v>
      </c>
      <c r="F42" s="5">
        <f>Inputs!E42+((Inputs!G42-Inputs!I42)*(12*10))</f>
        <v>0</v>
      </c>
    </row>
    <row r="43" spans="1:6">
      <c r="A43">
        <f>Inputs!A43</f>
        <v>0</v>
      </c>
      <c r="B43" s="5">
        <f>Inputs!E43</f>
        <v>0</v>
      </c>
      <c r="C43" s="5">
        <f>Inputs!E43+((Inputs!G43-Inputs!I43)*(12*1))</f>
        <v>0</v>
      </c>
      <c r="D43" s="5">
        <f>Inputs!E43+((Inputs!G43-Inputs!I43)*(12*3))</f>
        <v>0</v>
      </c>
      <c r="E43" s="5">
        <f>Inputs!E43+((Inputs!G43-Inputs!I43)*(12*5))</f>
        <v>0</v>
      </c>
      <c r="F43" s="5">
        <f>Inputs!E43+((Inputs!G43-Inputs!I43)*(12*10))</f>
        <v>0</v>
      </c>
    </row>
    <row r="44" spans="1:6">
      <c r="A44">
        <f>Inputs!A44</f>
        <v>0</v>
      </c>
      <c r="B44" s="5">
        <f>Inputs!E44</f>
        <v>0</v>
      </c>
      <c r="C44" s="5">
        <f>Inputs!E44+((Inputs!G44-Inputs!I44)*(12*1))</f>
        <v>0</v>
      </c>
      <c r="D44" s="5">
        <f>Inputs!E44+((Inputs!G44-Inputs!I44)*(12*3))</f>
        <v>0</v>
      </c>
      <c r="E44" s="5">
        <f>Inputs!E44+((Inputs!G44-Inputs!I44)*(12*5))</f>
        <v>0</v>
      </c>
      <c r="F44" s="5">
        <f>Inputs!E44+((Inputs!G44-Inputs!I44)*(12*10))</f>
        <v>0</v>
      </c>
    </row>
    <row r="45" spans="1:6">
      <c r="A45">
        <f>Inputs!A45</f>
        <v>0</v>
      </c>
      <c r="B45" s="5">
        <f>Inputs!E45</f>
        <v>0</v>
      </c>
      <c r="C45" s="5">
        <f>Inputs!E45+((Inputs!G45-Inputs!I45)*(12*1))</f>
        <v>0</v>
      </c>
      <c r="D45" s="5">
        <f>Inputs!E45+((Inputs!G45-Inputs!I45)*(12*3))</f>
        <v>0</v>
      </c>
      <c r="E45" s="5">
        <f>Inputs!E45+((Inputs!G45-Inputs!I45)*(12*5))</f>
        <v>0</v>
      </c>
      <c r="F45" s="5">
        <f>Inputs!E45+((Inputs!G45-Inputs!I45)*(12*10))</f>
        <v>0</v>
      </c>
    </row>
    <row r="46" spans="1:6">
      <c r="A46">
        <f>Inputs!A46</f>
        <v>0</v>
      </c>
      <c r="B46" s="5">
        <f>Inputs!E46</f>
        <v>0</v>
      </c>
      <c r="C46" s="5">
        <f>Inputs!E46+((Inputs!G46-Inputs!I46)*(12*1))</f>
        <v>0</v>
      </c>
      <c r="D46" s="5">
        <f>Inputs!E46+((Inputs!G46-Inputs!I46)*(12*3))</f>
        <v>0</v>
      </c>
      <c r="E46" s="5">
        <f>Inputs!E46+((Inputs!G46-Inputs!I46)*(12*5))</f>
        <v>0</v>
      </c>
      <c r="F46" s="5">
        <f>Inputs!E46+((Inputs!G46-Inputs!I46)*(12*10))</f>
        <v>0</v>
      </c>
    </row>
    <row r="47" spans="1:6">
      <c r="A47">
        <f>Inputs!A47</f>
        <v>0</v>
      </c>
      <c r="B47" s="5">
        <f>Inputs!E47</f>
        <v>0</v>
      </c>
      <c r="C47" s="5">
        <f>Inputs!E47+((Inputs!G47-Inputs!I47)*(12*1))</f>
        <v>0</v>
      </c>
      <c r="D47" s="5">
        <f>Inputs!E47+((Inputs!G47-Inputs!I47)*(12*3))</f>
        <v>0</v>
      </c>
      <c r="E47" s="5">
        <f>Inputs!E47+((Inputs!G47-Inputs!I47)*(12*5))</f>
        <v>0</v>
      </c>
      <c r="F47" s="5">
        <f>Inputs!E47+((Inputs!G47-Inputs!I47)*(12*10))</f>
        <v>0</v>
      </c>
    </row>
    <row r="48" spans="1:6">
      <c r="A48">
        <f>Inputs!A48</f>
        <v>0</v>
      </c>
      <c r="B48" s="5">
        <f>Inputs!E48</f>
        <v>0</v>
      </c>
      <c r="C48" s="5">
        <f>Inputs!E48+((Inputs!G48-Inputs!I48)*(12*1))</f>
        <v>0</v>
      </c>
      <c r="D48" s="5">
        <f>Inputs!E48+((Inputs!G48-Inputs!I48)*(12*3))</f>
        <v>0</v>
      </c>
      <c r="E48" s="5">
        <f>Inputs!E48+((Inputs!G48-Inputs!I48)*(12*5))</f>
        <v>0</v>
      </c>
      <c r="F48" s="5">
        <f>Inputs!E48+((Inputs!G48-Inputs!I48)*(12*10))</f>
        <v>0</v>
      </c>
    </row>
    <row r="49" spans="1:6">
      <c r="A49">
        <f>Inputs!A49</f>
        <v>0</v>
      </c>
      <c r="B49" s="5">
        <f>Inputs!E49</f>
        <v>0</v>
      </c>
      <c r="C49" s="5">
        <f>Inputs!E49+((Inputs!G49-Inputs!I49)*(12*1))</f>
        <v>0</v>
      </c>
      <c r="D49" s="5">
        <f>Inputs!E49+((Inputs!G49-Inputs!I49)*(12*3))</f>
        <v>0</v>
      </c>
      <c r="E49" s="5">
        <f>Inputs!E49+((Inputs!G49-Inputs!I49)*(12*5))</f>
        <v>0</v>
      </c>
      <c r="F49" s="5">
        <f>Inputs!E49+((Inputs!G49-Inputs!I49)*(12*10))</f>
        <v>0</v>
      </c>
    </row>
    <row r="50" spans="1:6">
      <c r="A50">
        <f>Inputs!A50</f>
        <v>0</v>
      </c>
      <c r="B50" s="5">
        <f>Inputs!E50</f>
        <v>0</v>
      </c>
      <c r="C50" s="5">
        <f>Inputs!E50+((Inputs!G50-Inputs!I50)*(12*1))</f>
        <v>0</v>
      </c>
      <c r="D50" s="5">
        <f>Inputs!E50+((Inputs!G50-Inputs!I50)*(12*3))</f>
        <v>0</v>
      </c>
      <c r="E50" s="5">
        <f>Inputs!E50+((Inputs!G50-Inputs!I50)*(12*5))</f>
        <v>0</v>
      </c>
      <c r="F50" s="5">
        <f>Inputs!E50+((Inputs!G50-Inputs!I50)*(12*10))</f>
        <v>0</v>
      </c>
    </row>
    <row r="51" spans="1:6">
      <c r="A51">
        <f>Inputs!A51</f>
        <v>0</v>
      </c>
      <c r="B51" s="5">
        <f>Inputs!E51</f>
        <v>0</v>
      </c>
      <c r="C51" s="5">
        <f>Inputs!E51+((Inputs!G51-Inputs!I51)*(12*1))</f>
        <v>0</v>
      </c>
      <c r="D51" s="5">
        <f>Inputs!E51+((Inputs!G51-Inputs!I51)*(12*3))</f>
        <v>0</v>
      </c>
      <c r="E51" s="5">
        <f>Inputs!E51+((Inputs!G51-Inputs!I51)*(12*5))</f>
        <v>0</v>
      </c>
      <c r="F51" s="5">
        <f>Inputs!E51+((Inputs!G51-Inputs!I51)*(12*10))</f>
        <v>0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F346-0482-4242-88E9-9D86835F64E5}">
  <dimension ref="A1:G44"/>
  <sheetViews>
    <sheetView workbookViewId="0">
      <selection activeCell="G6" sqref="G6"/>
    </sheetView>
  </sheetViews>
  <sheetFormatPr defaultRowHeight="15"/>
  <cols>
    <col min="1" max="1" width="22.85546875" bestFit="1" customWidth="1"/>
    <col min="2" max="2" width="19.42578125" bestFit="1" customWidth="1"/>
    <col min="3" max="3" width="33.140625" bestFit="1" customWidth="1"/>
  </cols>
  <sheetData>
    <row r="1" spans="1:7">
      <c r="A1" s="2" t="s">
        <v>30</v>
      </c>
      <c r="B1" s="2" t="s">
        <v>31</v>
      </c>
      <c r="C1" s="2" t="s">
        <v>32</v>
      </c>
      <c r="E1" s="2" t="s">
        <v>3</v>
      </c>
      <c r="G1" s="2" t="s">
        <v>4</v>
      </c>
    </row>
    <row r="2" spans="1:7">
      <c r="A2" t="s">
        <v>33</v>
      </c>
      <c r="B2" t="s">
        <v>34</v>
      </c>
      <c r="C2" t="s">
        <v>35</v>
      </c>
      <c r="E2" t="s">
        <v>13</v>
      </c>
      <c r="G2" t="s">
        <v>36</v>
      </c>
    </row>
    <row r="3" spans="1:7">
      <c r="A3" t="s">
        <v>37</v>
      </c>
      <c r="B3" t="s">
        <v>38</v>
      </c>
      <c r="C3" t="s">
        <v>39</v>
      </c>
      <c r="E3" t="s">
        <v>40</v>
      </c>
      <c r="G3" t="s">
        <v>14</v>
      </c>
    </row>
    <row r="4" spans="1:7">
      <c r="A4" t="s">
        <v>41</v>
      </c>
      <c r="B4" t="s">
        <v>42</v>
      </c>
      <c r="C4" t="s">
        <v>43</v>
      </c>
      <c r="E4" t="s">
        <v>44</v>
      </c>
      <c r="G4" t="s">
        <v>45</v>
      </c>
    </row>
    <row r="5" spans="1:7">
      <c r="A5" t="s">
        <v>46</v>
      </c>
      <c r="B5" t="s">
        <v>47</v>
      </c>
      <c r="C5" t="s">
        <v>48</v>
      </c>
      <c r="E5" t="s">
        <v>49</v>
      </c>
      <c r="G5" t="s">
        <v>50</v>
      </c>
    </row>
    <row r="6" spans="1:7">
      <c r="A6" t="s">
        <v>51</v>
      </c>
      <c r="B6" t="s">
        <v>52</v>
      </c>
      <c r="C6" t="s">
        <v>53</v>
      </c>
      <c r="E6" t="s">
        <v>54</v>
      </c>
    </row>
    <row r="7" spans="1:7">
      <c r="A7" t="s">
        <v>55</v>
      </c>
      <c r="B7" t="s">
        <v>56</v>
      </c>
      <c r="C7" t="s">
        <v>57</v>
      </c>
      <c r="E7" t="s">
        <v>58</v>
      </c>
    </row>
    <row r="8" spans="1:7">
      <c r="A8" t="s">
        <v>59</v>
      </c>
      <c r="B8" t="s">
        <v>60</v>
      </c>
      <c r="C8" t="s">
        <v>61</v>
      </c>
    </row>
    <row r="9" spans="1:7">
      <c r="A9" t="s">
        <v>62</v>
      </c>
      <c r="B9" t="s">
        <v>63</v>
      </c>
      <c r="C9" t="s">
        <v>64</v>
      </c>
    </row>
    <row r="10" spans="1:7">
      <c r="A10" t="s">
        <v>65</v>
      </c>
      <c r="B10" t="s">
        <v>66</v>
      </c>
      <c r="C10" t="s">
        <v>67</v>
      </c>
    </row>
    <row r="11" spans="1:7">
      <c r="A11" t="s">
        <v>68</v>
      </c>
      <c r="B11" t="s">
        <v>69</v>
      </c>
      <c r="C11" t="s">
        <v>70</v>
      </c>
    </row>
    <row r="12" spans="1:7">
      <c r="A12" t="s">
        <v>71</v>
      </c>
      <c r="B12" t="s">
        <v>72</v>
      </c>
      <c r="C12" t="s">
        <v>73</v>
      </c>
    </row>
    <row r="13" spans="1:7">
      <c r="A13" t="s">
        <v>74</v>
      </c>
      <c r="B13" t="s">
        <v>75</v>
      </c>
      <c r="C13" t="s">
        <v>76</v>
      </c>
    </row>
    <row r="14" spans="1:7">
      <c r="A14" t="s">
        <v>77</v>
      </c>
      <c r="B14" t="s">
        <v>78</v>
      </c>
      <c r="C14" t="s">
        <v>79</v>
      </c>
    </row>
    <row r="15" spans="1:7">
      <c r="A15" t="s">
        <v>80</v>
      </c>
      <c r="B15" t="s">
        <v>81</v>
      </c>
      <c r="C15" t="s">
        <v>82</v>
      </c>
    </row>
    <row r="16" spans="1:7">
      <c r="A16" t="s">
        <v>83</v>
      </c>
      <c r="B16" t="s">
        <v>84</v>
      </c>
      <c r="C16" t="s">
        <v>85</v>
      </c>
    </row>
    <row r="17" spans="1:3">
      <c r="A17" t="s">
        <v>86</v>
      </c>
      <c r="B17" t="s">
        <v>87</v>
      </c>
      <c r="C17" t="s">
        <v>88</v>
      </c>
    </row>
    <row r="18" spans="1:3">
      <c r="A18" t="s">
        <v>89</v>
      </c>
      <c r="B18" t="s">
        <v>90</v>
      </c>
      <c r="C18" t="s">
        <v>91</v>
      </c>
    </row>
    <row r="19" spans="1:3">
      <c r="A19" t="s">
        <v>92</v>
      </c>
      <c r="B19" t="s">
        <v>93</v>
      </c>
      <c r="C19" t="s">
        <v>94</v>
      </c>
    </row>
    <row r="20" spans="1:3">
      <c r="A20" t="s">
        <v>95</v>
      </c>
      <c r="B20" t="s">
        <v>96</v>
      </c>
      <c r="C20" t="s">
        <v>97</v>
      </c>
    </row>
    <row r="21" spans="1:3">
      <c r="A21" t="s">
        <v>98</v>
      </c>
      <c r="B21" t="s">
        <v>99</v>
      </c>
      <c r="C21" t="s">
        <v>100</v>
      </c>
    </row>
    <row r="22" spans="1:3">
      <c r="A22" t="s">
        <v>101</v>
      </c>
      <c r="B22" t="s">
        <v>102</v>
      </c>
      <c r="C22" t="s">
        <v>103</v>
      </c>
    </row>
    <row r="23" spans="1:3">
      <c r="A23" t="s">
        <v>104</v>
      </c>
      <c r="B23" t="s">
        <v>105</v>
      </c>
      <c r="C23" t="s">
        <v>106</v>
      </c>
    </row>
    <row r="24" spans="1:3">
      <c r="A24" t="s">
        <v>107</v>
      </c>
      <c r="B24" t="s">
        <v>108</v>
      </c>
      <c r="C24" t="s">
        <v>109</v>
      </c>
    </row>
    <row r="25" spans="1:3">
      <c r="A25" t="s">
        <v>110</v>
      </c>
      <c r="B25" t="s">
        <v>111</v>
      </c>
      <c r="C25" t="s">
        <v>112</v>
      </c>
    </row>
    <row r="26" spans="1:3">
      <c r="A26" t="s">
        <v>113</v>
      </c>
      <c r="B26" t="s">
        <v>114</v>
      </c>
      <c r="C26" t="s">
        <v>115</v>
      </c>
    </row>
    <row r="27" spans="1:3">
      <c r="A27" t="s">
        <v>116</v>
      </c>
      <c r="B27" t="s">
        <v>117</v>
      </c>
      <c r="C27" t="s">
        <v>118</v>
      </c>
    </row>
    <row r="28" spans="1:3">
      <c r="A28" t="s">
        <v>119</v>
      </c>
      <c r="B28" t="s">
        <v>120</v>
      </c>
      <c r="C28" t="s">
        <v>121</v>
      </c>
    </row>
    <row r="29" spans="1:3">
      <c r="A29" t="s">
        <v>122</v>
      </c>
      <c r="B29" t="s">
        <v>123</v>
      </c>
      <c r="C29" t="s">
        <v>124</v>
      </c>
    </row>
    <row r="30" spans="1:3">
      <c r="A30" t="s">
        <v>125</v>
      </c>
      <c r="B30" t="s">
        <v>126</v>
      </c>
      <c r="C30" t="s">
        <v>127</v>
      </c>
    </row>
    <row r="31" spans="1:3">
      <c r="A31" t="s">
        <v>128</v>
      </c>
      <c r="B31" t="s">
        <v>129</v>
      </c>
      <c r="C31" t="s">
        <v>130</v>
      </c>
    </row>
    <row r="32" spans="1:3">
      <c r="A32" t="s">
        <v>131</v>
      </c>
      <c r="B32" t="s">
        <v>132</v>
      </c>
      <c r="C32" t="s">
        <v>133</v>
      </c>
    </row>
    <row r="33" spans="1:3">
      <c r="A33" t="s">
        <v>134</v>
      </c>
      <c r="B33" t="s">
        <v>135</v>
      </c>
      <c r="C33" t="s">
        <v>136</v>
      </c>
    </row>
    <row r="34" spans="1:3">
      <c r="A34" t="s">
        <v>137</v>
      </c>
      <c r="B34" t="s">
        <v>138</v>
      </c>
      <c r="C34" t="s">
        <v>139</v>
      </c>
    </row>
    <row r="35" spans="1:3">
      <c r="A35" t="s">
        <v>140</v>
      </c>
      <c r="B35" t="s">
        <v>141</v>
      </c>
      <c r="C35" t="s">
        <v>142</v>
      </c>
    </row>
    <row r="36" spans="1:3">
      <c r="A36" t="s">
        <v>143</v>
      </c>
      <c r="B36" t="s">
        <v>144</v>
      </c>
      <c r="C36" t="s">
        <v>145</v>
      </c>
    </row>
    <row r="37" spans="1:3">
      <c r="A37" t="s">
        <v>146</v>
      </c>
      <c r="B37" t="s">
        <v>147</v>
      </c>
      <c r="C37" t="s">
        <v>148</v>
      </c>
    </row>
    <row r="38" spans="1:3">
      <c r="A38" t="s">
        <v>149</v>
      </c>
      <c r="B38" t="s">
        <v>150</v>
      </c>
      <c r="C38" t="s">
        <v>151</v>
      </c>
    </row>
    <row r="39" spans="1:3">
      <c r="A39" t="s">
        <v>152</v>
      </c>
      <c r="B39" t="s">
        <v>153</v>
      </c>
      <c r="C39" t="s">
        <v>154</v>
      </c>
    </row>
    <row r="40" spans="1:3">
      <c r="A40" t="s">
        <v>155</v>
      </c>
      <c r="B40" t="s">
        <v>156</v>
      </c>
      <c r="C40" t="s">
        <v>157</v>
      </c>
    </row>
    <row r="41" spans="1:3">
      <c r="A41" t="s">
        <v>158</v>
      </c>
      <c r="B41" t="s">
        <v>159</v>
      </c>
      <c r="C41" t="s">
        <v>160</v>
      </c>
    </row>
    <row r="42" spans="1:3">
      <c r="A42" t="s">
        <v>161</v>
      </c>
      <c r="B42" t="s">
        <v>162</v>
      </c>
      <c r="C42" t="s">
        <v>163</v>
      </c>
    </row>
    <row r="43" spans="1:3">
      <c r="A43" t="s">
        <v>164</v>
      </c>
      <c r="B43" t="s">
        <v>165</v>
      </c>
      <c r="C43" t="s">
        <v>12</v>
      </c>
    </row>
    <row r="44" spans="1:3">
      <c r="A44" t="s">
        <v>166</v>
      </c>
      <c r="B44" t="s">
        <v>167</v>
      </c>
      <c r="C44" t="s">
        <v>168</v>
      </c>
    </row>
  </sheetData>
  <sortState xmlns:xlrd2="http://schemas.microsoft.com/office/spreadsheetml/2017/richdata2" ref="A2:C65">
    <sortCondition ref="C2:C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49B481FDD5342B95B2C94FA3B1CAC" ma:contentTypeVersion="18" ma:contentTypeDescription="Create a new document." ma:contentTypeScope="" ma:versionID="965a5dfffb17db8c525bff4c945be332">
  <xsd:schema xmlns:xsd="http://www.w3.org/2001/XMLSchema" xmlns:xs="http://www.w3.org/2001/XMLSchema" xmlns:p="http://schemas.microsoft.com/office/2006/metadata/properties" xmlns:ns1="http://schemas.microsoft.com/sharepoint/v3" xmlns:ns2="26e5f2d2-5cc0-4d37-a703-4103670a1f6a" xmlns:ns3="ca88f7f8-43b1-4127-8c79-e97588915b27" targetNamespace="http://schemas.microsoft.com/office/2006/metadata/properties" ma:root="true" ma:fieldsID="8d55802c855b5b356a13ccbc6ec36b8f" ns1:_="" ns2:_="" ns3:_="">
    <xsd:import namespace="http://schemas.microsoft.com/sharepoint/v3"/>
    <xsd:import namespace="26e5f2d2-5cc0-4d37-a703-4103670a1f6a"/>
    <xsd:import namespace="ca88f7f8-43b1-4127-8c79-e97588915b2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5f2d2-5cc0-4d37-a703-4103670a1f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8f7f8-43b1-4127-8c79-e97588915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_x0024_Resources_x003a_core_x002c_Signoff_Status_x003b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ca88f7f8-43b1-4127-8c79-e97588915b27" xsi:nil="true"/>
    <_Flow_SignoffStatus xmlns="ca88f7f8-43b1-4127-8c79-e97588915b27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2FD976-A6B2-4156-99BD-B7B952DAD9E8}"/>
</file>

<file path=customXml/itemProps2.xml><?xml version="1.0" encoding="utf-8"?>
<ds:datastoreItem xmlns:ds="http://schemas.openxmlformats.org/officeDocument/2006/customXml" ds:itemID="{F7D7C273-4D52-4660-BB0F-33379CFE7FC9}"/>
</file>

<file path=customXml/itemProps3.xml><?xml version="1.0" encoding="utf-8"?>
<ds:datastoreItem xmlns:ds="http://schemas.openxmlformats.org/officeDocument/2006/customXml" ds:itemID="{B20FD089-7524-4A58-BEE2-52535C52B8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Shawn Weisfeld</dc:creator>
  <cp:keywords/>
  <dc:description/>
  <cp:lastModifiedBy>Scott Hoag</cp:lastModifiedBy>
  <cp:revision/>
  <dcterms:created xsi:type="dcterms:W3CDTF">2020-12-15T17:16:57Z</dcterms:created>
  <dcterms:modified xsi:type="dcterms:W3CDTF">2020-12-15T19:54:30Z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2020-12-15T17:16:57Z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b3cd78de-04f7-4bde-b6c0-69fb9ce20727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0x01010072E49B481FDD5342B95B2C94FA3B1CAC</vt:lpwstr>
  </property>
</Properties>
</file>