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github\Well-Architected-Reliability-Assessment\src\modules\wara\analyzer\"/>
    </mc:Choice>
  </mc:AlternateContent>
  <xr:revisionPtr revIDLastSave="0" documentId="13_ncr:1_{B63C3046-8FEE-4F56-B0A7-A0EA751DCAB5}" xr6:coauthVersionLast="47" xr6:coauthVersionMax="47" xr10:uidLastSave="{00000000-0000-0000-0000-000000000000}"/>
  <bookViews>
    <workbookView xWindow="-28920" yWindow="3225" windowWidth="29040" windowHeight="15720" tabRatio="730"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1" hidden="1">impactedresources99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s="1"/>
  <c r="C5" i="6"/>
  <c r="C6" i="4"/>
  <c r="C7" i="4" s="1"/>
  <c r="C5" i="4"/>
  <c r="D6" i="26"/>
  <c r="D5" i="26"/>
  <c r="D4" i="26"/>
  <c r="D7" i="26" s="1"/>
  <c r="A6" i="12"/>
  <c r="A5" i="12"/>
  <c r="A4" i="12"/>
  <c r="A3" i="12"/>
  <c r="A2" i="12"/>
  <c r="A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1"/>
        </x15:connection>
      </ext>
    </extLst>
  </connection>
</connections>
</file>

<file path=xl/sharedStrings.xml><?xml version="1.0" encoding="utf-8"?>
<sst xmlns="http://schemas.openxmlformats.org/spreadsheetml/2006/main" count="71" uniqueCount="47">
  <si>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</si>
  <si>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</si>
  <si>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</si>
  <si>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</si>
  <si>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</si>
  <si>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</si>
  <si>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</si>
  <si>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</si>
  <si>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</si>
  <si>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</si>
  <si>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</si>
  <si>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</si>
  <si>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cc</t>
  </si>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</sst>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2"/>
      <color theme="0"/>
      <name val="Aptos Display"/>
      <family val="2"/>
      <scheme val="major"/>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
      <b/>
      <sz val="10"/>
      <name val="Aptos Display"/>
      <family val="2"/>
      <scheme val="major"/>
    </font>
  </fonts>
  <fills count="20">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7">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5" fillId="3" borderId="0" xfId="0" applyFont="1" applyFill="1"/>
    <xf numFmtId="1" fontId="16" fillId="15" borderId="1" xfId="0" applyNumberFormat="1" applyFont="1" applyFill="1" applyBorder="1" applyAlignment="1">
      <alignment horizontal="center" vertical="center" wrapText="1"/>
    </xf>
    <xf numFmtId="1" fontId="16" fillId="15" borderId="2" xfId="0" applyNumberFormat="1" applyFont="1" applyFill="1" applyBorder="1" applyAlignment="1">
      <alignment horizontal="center" vertical="center" wrapText="1"/>
    </xf>
    <xf numFmtId="1" fontId="16" fillId="15" borderId="3" xfId="0" applyNumberFormat="1" applyFont="1" applyFill="1" applyBorder="1" applyAlignment="1">
      <alignment horizontal="center" vertical="center" wrapText="1"/>
    </xf>
    <xf numFmtId="1" fontId="16" fillId="5" borderId="1" xfId="0" applyNumberFormat="1" applyFont="1" applyFill="1" applyBorder="1" applyAlignment="1">
      <alignment horizontal="center" vertical="center"/>
    </xf>
    <xf numFmtId="1" fontId="16" fillId="5" borderId="2" xfId="0" applyNumberFormat="1" applyFont="1" applyFill="1" applyBorder="1" applyAlignment="1">
      <alignment horizontal="center" vertical="center"/>
    </xf>
    <xf numFmtId="1" fontId="16" fillId="5" borderId="3" xfId="0" applyNumberFormat="1" applyFont="1" applyFill="1" applyBorder="1" applyAlignment="1">
      <alignment horizontal="center" vertical="center"/>
    </xf>
    <xf numFmtId="1" fontId="16" fillId="13" borderId="0" xfId="0" applyNumberFormat="1" applyFont="1" applyFill="1" applyAlignment="1">
      <alignment horizontal="center" vertical="center"/>
    </xf>
    <xf numFmtId="0" fontId="15" fillId="0" borderId="0" xfId="0" applyFont="1"/>
    <xf numFmtId="1" fontId="17" fillId="10" borderId="0" xfId="0" applyNumberFormat="1" applyFont="1" applyFill="1" applyAlignment="1">
      <alignment horizontal="center" vertical="center" wrapText="1"/>
    </xf>
    <xf numFmtId="1" fontId="17" fillId="4" borderId="0" xfId="0" applyNumberFormat="1" applyFont="1" applyFill="1" applyAlignment="1">
      <alignment horizontal="center" vertical="center" wrapText="1"/>
    </xf>
    <xf numFmtId="1" fontId="17" fillId="2" borderId="0" xfId="0" applyNumberFormat="1" applyFont="1" applyFill="1" applyAlignment="1">
      <alignment horizontal="center" vertical="center" wrapText="1"/>
    </xf>
    <xf numFmtId="1" fontId="17" fillId="14" borderId="0" xfId="0" applyNumberFormat="1" applyFont="1" applyFill="1" applyAlignment="1">
      <alignment horizontal="center" vertical="center" wrapText="1"/>
    </xf>
    <xf numFmtId="0" fontId="4" fillId="4" borderId="0" xfId="0" applyFont="1" applyFill="1"/>
    <xf numFmtId="1" fontId="18"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19"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0"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2" fillId="0" borderId="6" xfId="0" applyNumberFormat="1" applyFont="1" applyBorder="1" applyAlignment="1">
      <alignment horizontal="left" vertical="center" wrapText="1"/>
    </xf>
    <xf numFmtId="0" fontId="13" fillId="4" borderId="0" xfId="0" applyFont="1" applyFill="1" applyAlignment="1">
      <alignment horizontal="right" vertical="center"/>
    </xf>
    <xf numFmtId="0" fontId="13" fillId="4" borderId="0" xfId="0" applyFont="1" applyFill="1" applyAlignment="1">
      <alignment horizontal="left" vertical="center"/>
    </xf>
    <xf numFmtId="1" fontId="4" fillId="3" borderId="0" xfId="0" applyNumberFormat="1" applyFont="1" applyFill="1" applyAlignment="1">
      <alignment horizontal="center" vertical="center"/>
    </xf>
    <xf numFmtId="1" fontId="23"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5" fillId="3" borderId="0" xfId="0" applyFont="1" applyFill="1" applyAlignment="1">
      <alignment horizontal="center" vertical="center"/>
    </xf>
    <xf numFmtId="1" fontId="21"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3" fillId="10" borderId="0" xfId="0" applyFont="1" applyFill="1" applyAlignment="1">
      <alignment horizontal="right" vertical="center"/>
    </xf>
    <xf numFmtId="0" fontId="13" fillId="10" borderId="0" xfId="0" applyFont="1" applyFill="1" applyAlignment="1">
      <alignment horizontal="left" vertical="center"/>
    </xf>
    <xf numFmtId="0" fontId="8" fillId="10" borderId="0" xfId="0" applyFont="1" applyFill="1" applyAlignment="1">
      <alignment horizontal="right" vertical="center"/>
    </xf>
    <xf numFmtId="1" fontId="24" fillId="0" borderId="0" xfId="0" applyNumberFormat="1" applyFont="1" applyAlignment="1">
      <alignment horizontal="left" vertical="center" wrapText="1"/>
    </xf>
    <xf numFmtId="0" fontId="25" fillId="3" borderId="4" xfId="0" applyFont="1" applyFill="1" applyBorder="1" applyAlignment="1">
      <alignment horizontal="left" vertical="top" wrapText="1"/>
    </xf>
    <xf numFmtId="1" fontId="13" fillId="17" borderId="0" xfId="0" applyNumberFormat="1" applyFont="1" applyFill="1" applyAlignment="1">
      <alignment horizontal="center" vertical="center" wrapText="1"/>
    </xf>
    <xf numFmtId="1" fontId="17" fillId="18" borderId="0" xfId="0" applyNumberFormat="1" applyFont="1" applyFill="1" applyAlignment="1">
      <alignment horizontal="center" vertical="center" wrapText="1"/>
    </xf>
    <xf numFmtId="1" fontId="13" fillId="19" borderId="0" xfId="0" applyNumberFormat="1" applyFont="1" applyFill="1" applyAlignment="1">
      <alignment horizontal="center" vertical="center"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4" fillId="11" borderId="0" xfId="0" applyNumberFormat="1" applyFont="1" applyFill="1" applyAlignment="1">
      <alignment horizontal="center" vertical="center" wrapText="1"/>
    </xf>
    <xf numFmtId="1" fontId="14" fillId="16" borderId="0" xfId="0" applyNumberFormat="1" applyFont="1" applyFill="1" applyAlignment="1">
      <alignment horizontal="center" vertical="center"/>
    </xf>
    <xf numFmtId="1" fontId="14" fillId="13" borderId="0" xfId="0" applyNumberFormat="1" applyFont="1" applyFill="1" applyAlignment="1">
      <alignment horizontal="center" vertical="center"/>
    </xf>
  </cellXfs>
  <cellStyles count="2">
    <cellStyle name="Normal" xfId="0" builtinId="0"/>
    <cellStyle name="Normal 2" xfId="1" xr:uid="{00000000-0005-0000-0000-000001000000}"/>
  </cellStyles>
  <dxfs count="12">
    <dxf>
      <fill>
        <patternFill>
          <bgColor rgb="FFFA7A06"/>
        </patternFill>
      </fill>
    </dxf>
    <dxf>
      <fill>
        <patternFill>
          <bgColor rgb="FFEE9432"/>
        </patternFill>
      </fill>
    </dxf>
    <dxf>
      <fill>
        <patternFill>
          <bgColor rgb="FF92D050"/>
        </patternFill>
      </fill>
    </dxf>
    <dxf>
      <fill>
        <patternFill>
          <bgColor rgb="FFFFA500"/>
        </patternFill>
      </fill>
    </dxf>
    <dxf>
      <fill>
        <patternFill>
          <bgColor rgb="FFFA7A06"/>
        </patternFill>
      </fill>
    </dxf>
    <dxf>
      <fill>
        <patternFill>
          <bgColor rgb="FFFBE757"/>
        </patternFill>
      </fill>
    </dxf>
    <dxf>
      <fill>
        <patternFill>
          <bgColor rgb="FFEE9432"/>
        </patternFill>
      </fill>
    </dxf>
    <dxf>
      <fill>
        <patternFill>
          <bgColor rgb="FFD87406"/>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A4262C"/>
      <color rgb="FF0078D4"/>
      <color rgb="FFEE9432"/>
      <color rgb="FF595959"/>
      <color rgb="FFFF657B"/>
      <color rgb="FFF38307"/>
      <color rgb="FF0F9ED5"/>
      <color rgb="FFECEBF9"/>
      <color rgb="FFDDDAEE"/>
      <color rgb="FFD87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0</xdr:colOff>
      <xdr:row>4</xdr:row>
      <xdr:rowOff>0</xdr:rowOff>
    </xdr:from>
    <xdr:to>
      <xdr:col>5</xdr:col>
      <xdr:colOff>9525</xdr:colOff>
      <xdr:row>8</xdr:row>
      <xdr:rowOff>104775</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295275</xdr:colOff>
      <xdr:row>2</xdr:row>
      <xdr:rowOff>104775</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590020" cy="445770"/>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188595</xdr:colOff>
      <xdr:row>2</xdr:row>
      <xdr:rowOff>89535</xdr:rowOff>
    </xdr:to>
    <xdr:grpSp>
      <xdr:nvGrpSpPr>
        <xdr:cNvPr id="2" name="Group 1">
          <a:extLst>
            <a:ext uri="{FF2B5EF4-FFF2-40B4-BE49-F238E27FC236}">
              <a16:creationId xmlns:a16="http://schemas.microsoft.com/office/drawing/2014/main" id="{7B30CEAA-8E12-47F6-A5E5-398EB14AB5B6}"/>
            </a:ext>
          </a:extLst>
        </xdr:cNvPr>
        <xdr:cNvGrpSpPr/>
      </xdr:nvGrpSpPr>
      <xdr:grpSpPr>
        <a:xfrm>
          <a:off x="0" y="0"/>
          <a:ext cx="11599545" cy="455295"/>
          <a:chOff x="0" y="0"/>
          <a:chExt cx="12070080" cy="459104"/>
        </a:xfrm>
      </xdr:grpSpPr>
      <xdr:sp macro="" textlink="">
        <xdr:nvSpPr>
          <xdr:cNvPr id="3" name="Rectangle 2">
            <a:extLst>
              <a:ext uri="{FF2B5EF4-FFF2-40B4-BE49-F238E27FC236}">
                <a16:creationId xmlns:a16="http://schemas.microsoft.com/office/drawing/2014/main" id="{E5558AFC-455C-F873-830B-7CEA86DD9FF4}"/>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8D65BD2-CBCB-109C-F3B5-3DD23F5BD64E}"/>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B4D92565-2B7A-71AF-90B9-6A6A6DC941B1}"/>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975B2F02-D51E-11C2-70AE-8208C84F43D0}"/>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840FBDF-D35D-9D29-32A5-EB3A5B134AD4}"/>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02DC49BA-E9C1-9264-FC6E-4238B6CC5B76}"/>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C9444DB1-01FA-8FD4-AEE2-1E0E87D9E156}"/>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8AC4905C-7287-1F07-B5F7-64323EB4336D}"/>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4770418A-2124-EFCE-767E-07826CF6E371}"/>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F4C3E2A6-FC58-248F-5588-497A4A19BCA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1007616D-6232-3C0D-1C98-5A6E541114FF}"/>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BB815E3D-480F-0576-C06F-932B82ECD1D6}"/>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4D048BBB-EC53-3711-0624-6D6EAC9C752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1C21DA8F-B946-5067-0BAB-987360933BE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2FD6E838-B09A-D0EC-CE43-52DDB5614CA8}"/>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0B5E700A-1053-0F73-0BA8-1089C85B922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78952</xdr:colOff>
      <xdr:row>2</xdr:row>
      <xdr:rowOff>132292</xdr:rowOff>
    </xdr:from>
    <xdr:to>
      <xdr:col>1</xdr:col>
      <xdr:colOff>173355</xdr:colOff>
      <xdr:row>9</xdr:row>
      <xdr:rowOff>53340</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78952" y="513292"/>
          <a:ext cx="1944338" cy="1260154"/>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twoCellAnchor editAs="absolute">
    <xdr:from>
      <xdr:col>0</xdr:col>
      <xdr:colOff>0</xdr:colOff>
      <xdr:row>0</xdr:row>
      <xdr:rowOff>0</xdr:rowOff>
    </xdr:from>
    <xdr:to>
      <xdr:col>4</xdr:col>
      <xdr:colOff>1778000</xdr:colOff>
      <xdr:row>2</xdr:row>
      <xdr:rowOff>88477</xdr:rowOff>
    </xdr:to>
    <xdr:grpSp>
      <xdr:nvGrpSpPr>
        <xdr:cNvPr id="20" name="Group 19">
          <a:extLst>
            <a:ext uri="{FF2B5EF4-FFF2-40B4-BE49-F238E27FC236}">
              <a16:creationId xmlns:a16="http://schemas.microsoft.com/office/drawing/2014/main" id="{6533E630-94E1-4BFD-AF69-F58CF21C681E}"/>
            </a:ext>
          </a:extLst>
        </xdr:cNvPr>
        <xdr:cNvGrpSpPr/>
      </xdr:nvGrpSpPr>
      <xdr:grpSpPr>
        <a:xfrm>
          <a:off x="0" y="0"/>
          <a:ext cx="11575415" cy="454237"/>
          <a:chOff x="0" y="0"/>
          <a:chExt cx="12070080" cy="459104"/>
        </a:xfrm>
      </xdr:grpSpPr>
      <xdr:sp macro="" textlink="">
        <xdr:nvSpPr>
          <xdr:cNvPr id="21" name="Rectangle 20">
            <a:extLst>
              <a:ext uri="{FF2B5EF4-FFF2-40B4-BE49-F238E27FC236}">
                <a16:creationId xmlns:a16="http://schemas.microsoft.com/office/drawing/2014/main" id="{0901F85C-3DD1-237C-22F0-A4AA58F02D6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CF8292A5-33BA-D6A4-71F6-D716C1F8C693}"/>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C1B3F3F1-64B9-EBC0-2C94-E68AA7974AF3}"/>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C2C51AD4-9BFD-230B-E3B4-DEDDB6191274}"/>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FEBE1DE0-6970-4B7A-7C15-362245F7D2FF}"/>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ED9B3D58-B7FC-D192-7B5E-B1687C9E8805}"/>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7AA88C62-08AA-59B6-CD19-C5892D733ADD}"/>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7"/>
            <a:extLst>
              <a:ext uri="{FF2B5EF4-FFF2-40B4-BE49-F238E27FC236}">
                <a16:creationId xmlns:a16="http://schemas.microsoft.com/office/drawing/2014/main" id="{0187599C-3E44-DAE2-6250-26CE222EA8E3}"/>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3485C8D3-25F6-7652-E2FB-0DD35C4DB9A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293576F5-7F13-FC4C-3D38-2552A1D403D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231C21EC-CCCE-B0EB-52D9-AF9DD5E8D7EF}"/>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1355AB33-C93D-B656-30EA-BD0FA2D28C31}"/>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3222DE28-C0AA-4F96-1DC3-EE817DBB5888}"/>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5862F140-C6F9-378B-6C79-3C98E30C69C1}"/>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82CC4CA-C850-1907-6712-2958ABF91B02}"/>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C4FCE813-32AE-4D3F-A3D9-5A1C2AEB4EC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0</xdr:colOff>
      <xdr:row>8</xdr:row>
      <xdr:rowOff>19050</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109534</xdr:colOff>
      <xdr:row>2</xdr:row>
      <xdr:rowOff>107631</xdr:rowOff>
    </xdr:from>
    <xdr:to>
      <xdr:col>1</xdr:col>
      <xdr:colOff>249555</xdr:colOff>
      <xdr:row>7</xdr:row>
      <xdr:rowOff>173355</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09534" y="488631"/>
          <a:ext cx="1941689" cy="1589033"/>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7</xdr:col>
      <xdr:colOff>0</xdr:colOff>
      <xdr:row>8</xdr:row>
      <xdr:rowOff>19050</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Platform-Issues</a:t>
          </a:r>
        </a:p>
      </xdr:txBody>
    </xdr:sp>
    <xdr:clientData/>
  </xdr:twoCellAnchor>
  <xdr:twoCellAnchor>
    <xdr:from>
      <xdr:col>2</xdr:col>
      <xdr:colOff>674051</xdr:colOff>
      <xdr:row>5</xdr:row>
      <xdr:rowOff>38123</xdr:rowOff>
    </xdr:from>
    <xdr:to>
      <xdr:col>2</xdr:col>
      <xdr:colOff>1390650</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503226" y="1266848"/>
          <a:ext cx="716599"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670242</xdr:colOff>
      <xdr:row>6</xdr:row>
      <xdr:rowOff>70697</xdr:rowOff>
    </xdr:from>
    <xdr:to>
      <xdr:col>2</xdr:col>
      <xdr:colOff>1381126</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499417" y="1632797"/>
          <a:ext cx="710884"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2973705</xdr:colOff>
      <xdr:row>6</xdr:row>
      <xdr:rowOff>58842</xdr:rowOff>
    </xdr:from>
    <xdr:to>
      <xdr:col>2</xdr:col>
      <xdr:colOff>674006</xdr:colOff>
      <xdr:row>6</xdr:row>
      <xdr:rowOff>316103</xdr:rowOff>
    </xdr:to>
    <xdr:sp macro="" textlink="">
      <xdr:nvSpPr>
        <xdr:cNvPr id="5" name="Rectangle: Rounded Corners 4">
          <a:extLst>
            <a:ext uri="{FF2B5EF4-FFF2-40B4-BE49-F238E27FC236}">
              <a16:creationId xmlns:a16="http://schemas.microsoft.com/office/drawing/2014/main" id="{1B0A70EE-C956-4358-9E0A-75D7335453A4}"/>
            </a:ext>
          </a:extLst>
        </xdr:cNvPr>
        <xdr:cNvSpPr>
          <a:spLocks/>
        </xdr:cNvSpPr>
      </xdr:nvSpPr>
      <xdr:spPr>
        <a:xfrm>
          <a:off x="4764405" y="1620942"/>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2980372</xdr:colOff>
      <xdr:row>5</xdr:row>
      <xdr:rowOff>30029</xdr:rowOff>
    </xdr:from>
    <xdr:to>
      <xdr:col>2</xdr:col>
      <xdr:colOff>660995</xdr:colOff>
      <xdr:row>5</xdr:row>
      <xdr:rowOff>293110</xdr:rowOff>
    </xdr:to>
    <xdr:sp macro="" textlink="">
      <xdr:nvSpPr>
        <xdr:cNvPr id="6" name="Rectangle: Rounded Corners 5">
          <a:extLst>
            <a:ext uri="{FF2B5EF4-FFF2-40B4-BE49-F238E27FC236}">
              <a16:creationId xmlns:a16="http://schemas.microsoft.com/office/drawing/2014/main" id="{6377F680-D21A-4B9D-A64A-463334BD1485}"/>
            </a:ext>
          </a:extLst>
        </xdr:cNvPr>
        <xdr:cNvSpPr>
          <a:spLocks/>
        </xdr:cNvSpPr>
      </xdr:nvSpPr>
      <xdr:spPr>
        <a:xfrm>
          <a:off x="4771072"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editAs="absolute">
    <xdr:from>
      <xdr:col>0</xdr:col>
      <xdr:colOff>0</xdr:colOff>
      <xdr:row>0</xdr:row>
      <xdr:rowOff>0</xdr:rowOff>
    </xdr:from>
    <xdr:to>
      <xdr:col>5</xdr:col>
      <xdr:colOff>1916430</xdr:colOff>
      <xdr:row>2</xdr:row>
      <xdr:rowOff>93345</xdr:rowOff>
    </xdr:to>
    <xdr:grpSp>
      <xdr:nvGrpSpPr>
        <xdr:cNvPr id="7" name="Group 6">
          <a:extLst>
            <a:ext uri="{FF2B5EF4-FFF2-40B4-BE49-F238E27FC236}">
              <a16:creationId xmlns:a16="http://schemas.microsoft.com/office/drawing/2014/main" id="{1A41E749-F825-4ABD-9A19-62EA6B85F744}"/>
            </a:ext>
          </a:extLst>
        </xdr:cNvPr>
        <xdr:cNvGrpSpPr/>
      </xdr:nvGrpSpPr>
      <xdr:grpSpPr>
        <a:xfrm>
          <a:off x="0" y="0"/>
          <a:ext cx="11603355" cy="455295"/>
          <a:chOff x="0" y="0"/>
          <a:chExt cx="12070080" cy="459104"/>
        </a:xfrm>
      </xdr:grpSpPr>
      <xdr:sp macro="" textlink="">
        <xdr:nvSpPr>
          <xdr:cNvPr id="8" name="Rectangle 7">
            <a:extLst>
              <a:ext uri="{FF2B5EF4-FFF2-40B4-BE49-F238E27FC236}">
                <a16:creationId xmlns:a16="http://schemas.microsoft.com/office/drawing/2014/main" id="{0386B928-7A31-EB83-E1FB-7FC5643A57B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5598E11-5D14-E716-8742-D99A7B5184B0}"/>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58C6A113-F3A1-7230-5A94-EAB8A2950288}"/>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EED92B6A-C9A6-9D87-0ED7-4F17FD4F4084}"/>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AEBD1C1E-6D06-B2B8-0A16-4C8D81582A61}"/>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FB493221-166D-B642-F5C0-3AF65C2A92E9}"/>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58FB8230-BAD8-B2F9-249F-E22CB675DADF}"/>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17F61F4E-3A34-304A-41E9-A2BA8C2BF69C}"/>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3" name="Group 22">
            <a:extLst>
              <a:ext uri="{FF2B5EF4-FFF2-40B4-BE49-F238E27FC236}">
                <a16:creationId xmlns:a16="http://schemas.microsoft.com/office/drawing/2014/main" id="{AD959240-3641-A67E-55C2-0C4525A766C5}"/>
              </a:ext>
            </a:extLst>
          </xdr:cNvPr>
          <xdr:cNvGrpSpPr/>
        </xdr:nvGrpSpPr>
        <xdr:grpSpPr>
          <a:xfrm>
            <a:off x="180973" y="358137"/>
            <a:ext cx="11395709" cy="46675"/>
            <a:chOff x="184785" y="222884"/>
            <a:chExt cx="11383327" cy="281938"/>
          </a:xfrm>
        </xdr:grpSpPr>
        <xdr:sp macro="" textlink="">
          <xdr:nvSpPr>
            <xdr:cNvPr id="27" name="Rectangle 26">
              <a:extLst>
                <a:ext uri="{FF2B5EF4-FFF2-40B4-BE49-F238E27FC236}">
                  <a16:creationId xmlns:a16="http://schemas.microsoft.com/office/drawing/2014/main" id="{160F8083-4C5E-86B9-FDD2-77D7C18E80B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31B6AF6C-84F5-4D59-0267-7DCAB0E4546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294B64B-2F2F-119C-83D8-F60F757815E7}"/>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EFA9F183-B008-7D19-07ED-2A03FDF5F32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F0EC0303-579C-F47E-EAA3-32B3E42DBBFF}"/>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C84C030C-23B8-01B5-5F65-3BF4FA59C62E}"/>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9" name="Rectangle 58">
              <a:extLst>
                <a:ext uri="{FF2B5EF4-FFF2-40B4-BE49-F238E27FC236}">
                  <a16:creationId xmlns:a16="http://schemas.microsoft.com/office/drawing/2014/main" id="{D7F8432A-6932-EA31-609D-A0B929527173}"/>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1154430</xdr:colOff>
      <xdr:row>9</xdr:row>
      <xdr:rowOff>38100</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135253</xdr:colOff>
      <xdr:row>3</xdr:row>
      <xdr:rowOff>139063</xdr:rowOff>
    </xdr:from>
    <xdr:to>
      <xdr:col>0</xdr:col>
      <xdr:colOff>2209800</xdr:colOff>
      <xdr:row>10</xdr:row>
      <xdr:rowOff>76200</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1290249" y="472879"/>
          <a:ext cx="5361857" cy="989086"/>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absolute">
    <xdr:from>
      <xdr:col>0</xdr:col>
      <xdr:colOff>0</xdr:colOff>
      <xdr:row>0</xdr:row>
      <xdr:rowOff>0</xdr:rowOff>
    </xdr:from>
    <xdr:to>
      <xdr:col>5</xdr:col>
      <xdr:colOff>283845</xdr:colOff>
      <xdr:row>2</xdr:row>
      <xdr:rowOff>93345</xdr:rowOff>
    </xdr:to>
    <xdr:grpSp>
      <xdr:nvGrpSpPr>
        <xdr:cNvPr id="12" name="Group 11">
          <a:extLst>
            <a:ext uri="{FF2B5EF4-FFF2-40B4-BE49-F238E27FC236}">
              <a16:creationId xmlns:a16="http://schemas.microsoft.com/office/drawing/2014/main" id="{6AD37C23-15A6-4586-ADC7-7078944FCA0C}"/>
            </a:ext>
          </a:extLst>
        </xdr:cNvPr>
        <xdr:cNvGrpSpPr/>
      </xdr:nvGrpSpPr>
      <xdr:grpSpPr>
        <a:xfrm>
          <a:off x="0" y="0"/>
          <a:ext cx="11594390" cy="455743"/>
          <a:chOff x="0" y="0"/>
          <a:chExt cx="12070080" cy="459104"/>
        </a:xfrm>
      </xdr:grpSpPr>
      <xdr:sp macro="" textlink="">
        <xdr:nvSpPr>
          <xdr:cNvPr id="13" name="Rectangle 12">
            <a:extLst>
              <a:ext uri="{FF2B5EF4-FFF2-40B4-BE49-F238E27FC236}">
                <a16:creationId xmlns:a16="http://schemas.microsoft.com/office/drawing/2014/main" id="{77C61BA9-2789-AE58-D4F6-28B7AC942304}"/>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BA6A5651-04D4-B639-10FC-CB4149B4AAF6}"/>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0C9EF8FE-BE48-CAD6-EE73-C34C013B4BE1}"/>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BAB2F2B-3B3B-E3E7-009E-93500D5E73C6}"/>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32" name="Rectangle: Rounded Corners 31">
            <a:hlinkClick xmlns:r="http://schemas.openxmlformats.org/officeDocument/2006/relationships" r:id="rId4"/>
            <a:extLst>
              <a:ext uri="{FF2B5EF4-FFF2-40B4-BE49-F238E27FC236}">
                <a16:creationId xmlns:a16="http://schemas.microsoft.com/office/drawing/2014/main" id="{95118C0D-B61E-B247-D596-577060B78892}"/>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34" name="Rectangle: Rounded Corners 33">
            <a:hlinkClick xmlns:r="http://schemas.openxmlformats.org/officeDocument/2006/relationships" r:id="rId5"/>
            <a:extLst>
              <a:ext uri="{FF2B5EF4-FFF2-40B4-BE49-F238E27FC236}">
                <a16:creationId xmlns:a16="http://schemas.microsoft.com/office/drawing/2014/main" id="{B77BEB56-8B50-11E8-5AC2-A1491CD0106A}"/>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35" name="Rectangle: Rounded Corners 34">
            <a:hlinkClick xmlns:r="http://schemas.openxmlformats.org/officeDocument/2006/relationships" r:id="rId6"/>
            <a:extLst>
              <a:ext uri="{FF2B5EF4-FFF2-40B4-BE49-F238E27FC236}">
                <a16:creationId xmlns:a16="http://schemas.microsoft.com/office/drawing/2014/main" id="{099E7FB1-D175-8EC8-3D87-B0FB9E84D71F}"/>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6" name="Rectangle: Rounded Corners 35">
            <a:hlinkClick xmlns:r="http://schemas.openxmlformats.org/officeDocument/2006/relationships" r:id="rId7"/>
            <a:extLst>
              <a:ext uri="{FF2B5EF4-FFF2-40B4-BE49-F238E27FC236}">
                <a16:creationId xmlns:a16="http://schemas.microsoft.com/office/drawing/2014/main" id="{F5E24F1E-CD03-EEF0-2211-FBF1FEFF9789}"/>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7" name="Group 36">
            <a:extLst>
              <a:ext uri="{FF2B5EF4-FFF2-40B4-BE49-F238E27FC236}">
                <a16:creationId xmlns:a16="http://schemas.microsoft.com/office/drawing/2014/main" id="{C7331985-3C20-E152-B75B-6655245B60E5}"/>
              </a:ext>
            </a:extLst>
          </xdr:cNvPr>
          <xdr:cNvGrpSpPr/>
        </xdr:nvGrpSpPr>
        <xdr:grpSpPr>
          <a:xfrm>
            <a:off x="180973" y="358137"/>
            <a:ext cx="11395709" cy="46675"/>
            <a:chOff x="184785" y="222884"/>
            <a:chExt cx="11383327" cy="281938"/>
          </a:xfrm>
        </xdr:grpSpPr>
        <xdr:sp macro="" textlink="">
          <xdr:nvSpPr>
            <xdr:cNvPr id="38" name="Rectangle 37">
              <a:extLst>
                <a:ext uri="{FF2B5EF4-FFF2-40B4-BE49-F238E27FC236}">
                  <a16:creationId xmlns:a16="http://schemas.microsoft.com/office/drawing/2014/main" id="{9E726A8E-FEB4-45A3-F062-B5E114D6EC44}"/>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C8E621AC-197E-CB6A-186F-CC0F89C367F6}"/>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0" name="Rectangle 39">
              <a:extLst>
                <a:ext uri="{FF2B5EF4-FFF2-40B4-BE49-F238E27FC236}">
                  <a16:creationId xmlns:a16="http://schemas.microsoft.com/office/drawing/2014/main" id="{D10B5DF6-2DB3-E466-87A5-86AE42261B57}"/>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1" name="Rectangle 40">
              <a:extLst>
                <a:ext uri="{FF2B5EF4-FFF2-40B4-BE49-F238E27FC236}">
                  <a16:creationId xmlns:a16="http://schemas.microsoft.com/office/drawing/2014/main" id="{AD6286E9-E958-F125-0CC4-A995088263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2" name="Rectangle 41">
              <a:extLst>
                <a:ext uri="{FF2B5EF4-FFF2-40B4-BE49-F238E27FC236}">
                  <a16:creationId xmlns:a16="http://schemas.microsoft.com/office/drawing/2014/main" id="{4D6A7BFC-A271-DE39-35BC-A0804EB1DD4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3" name="Rectangle 42">
              <a:extLst>
                <a:ext uri="{FF2B5EF4-FFF2-40B4-BE49-F238E27FC236}">
                  <a16:creationId xmlns:a16="http://schemas.microsoft.com/office/drawing/2014/main" id="{E81B8899-1CD2-1D76-C0C6-957FEAA58EAA}"/>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4" name="Rectangle 43">
              <a:extLst>
                <a:ext uri="{FF2B5EF4-FFF2-40B4-BE49-F238E27FC236}">
                  <a16:creationId xmlns:a16="http://schemas.microsoft.com/office/drawing/2014/main" id="{8705136B-280E-8E03-C331-C6757070A5F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6474" y="1221104"/>
          <a:ext cx="3000373" cy="788673"/>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2192655</xdr:colOff>
      <xdr:row>10</xdr:row>
      <xdr:rowOff>59055</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twoCellAnchor editAs="absolute">
    <xdr:from>
      <xdr:col>0</xdr:col>
      <xdr:colOff>0</xdr:colOff>
      <xdr:row>0</xdr:row>
      <xdr:rowOff>0</xdr:rowOff>
    </xdr:from>
    <xdr:to>
      <xdr:col>5</xdr:col>
      <xdr:colOff>1008592</xdr:colOff>
      <xdr:row>2</xdr:row>
      <xdr:rowOff>88477</xdr:rowOff>
    </xdr:to>
    <xdr:grpSp>
      <xdr:nvGrpSpPr>
        <xdr:cNvPr id="2" name="Group 1">
          <a:extLst>
            <a:ext uri="{FF2B5EF4-FFF2-40B4-BE49-F238E27FC236}">
              <a16:creationId xmlns:a16="http://schemas.microsoft.com/office/drawing/2014/main" id="{B0825A4C-F9B3-4CCD-B1D8-4926557CD470}"/>
            </a:ext>
          </a:extLst>
        </xdr:cNvPr>
        <xdr:cNvGrpSpPr/>
      </xdr:nvGrpSpPr>
      <xdr:grpSpPr>
        <a:xfrm>
          <a:off x="0" y="0"/>
          <a:ext cx="11604202" cy="454237"/>
          <a:chOff x="0" y="0"/>
          <a:chExt cx="12070080" cy="459104"/>
        </a:xfrm>
      </xdr:grpSpPr>
      <xdr:sp macro="" textlink="">
        <xdr:nvSpPr>
          <xdr:cNvPr id="3" name="Rectangle 2">
            <a:extLst>
              <a:ext uri="{FF2B5EF4-FFF2-40B4-BE49-F238E27FC236}">
                <a16:creationId xmlns:a16="http://schemas.microsoft.com/office/drawing/2014/main" id="{BFEEAA53-7709-3BC5-621D-EEF97BE2C5C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65E70388-B6ED-7C54-5FA0-2AEF9299BD06}"/>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6375E3B9-7799-BCA6-112B-0B5C224BA1A4}"/>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33C236E5-13E2-10EE-B266-CEE628EDC56B}"/>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E215121A-CFA9-2042-29ED-84FBEE88C689}"/>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D04DF832-39B4-8887-9960-3174FAB68C47}"/>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30" name="Rectangle: Rounded Corners 29">
            <a:hlinkClick xmlns:r="http://schemas.openxmlformats.org/officeDocument/2006/relationships" r:id="rId6"/>
            <a:extLst>
              <a:ext uri="{FF2B5EF4-FFF2-40B4-BE49-F238E27FC236}">
                <a16:creationId xmlns:a16="http://schemas.microsoft.com/office/drawing/2014/main" id="{C1DDD56C-B461-735E-D0D1-E97D7473314A}"/>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1" name="Rectangle: Rounded Corners 30">
            <a:hlinkClick xmlns:r="http://schemas.openxmlformats.org/officeDocument/2006/relationships" r:id="rId7"/>
            <a:extLst>
              <a:ext uri="{FF2B5EF4-FFF2-40B4-BE49-F238E27FC236}">
                <a16:creationId xmlns:a16="http://schemas.microsoft.com/office/drawing/2014/main" id="{3D9F174A-A2E4-B805-4C27-2E1E288C2EC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2" name="Group 31">
            <a:extLst>
              <a:ext uri="{FF2B5EF4-FFF2-40B4-BE49-F238E27FC236}">
                <a16:creationId xmlns:a16="http://schemas.microsoft.com/office/drawing/2014/main" id="{82799A37-C98E-4FCA-123C-894B608AEA23}"/>
              </a:ext>
            </a:extLst>
          </xdr:cNvPr>
          <xdr:cNvGrpSpPr/>
        </xdr:nvGrpSpPr>
        <xdr:grpSpPr>
          <a:xfrm>
            <a:off x="180973" y="358137"/>
            <a:ext cx="11395709" cy="46675"/>
            <a:chOff x="184785" y="222884"/>
            <a:chExt cx="11383327" cy="281938"/>
          </a:xfrm>
        </xdr:grpSpPr>
        <xdr:sp macro="" textlink="">
          <xdr:nvSpPr>
            <xdr:cNvPr id="33" name="Rectangle 32">
              <a:extLst>
                <a:ext uri="{FF2B5EF4-FFF2-40B4-BE49-F238E27FC236}">
                  <a16:creationId xmlns:a16="http://schemas.microsoft.com/office/drawing/2014/main" id="{4907CBCD-ECB4-074C-454E-13F85349A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F3750036-618F-F0B8-D463-D2A14431EAE2}"/>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4E7C5C3D-A521-F8C4-33E0-FCB4D65219D6}"/>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F5B82146-DC6B-F6E5-045C-873275904979}"/>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480CCFEB-3757-35AC-AE47-3A01D6B3702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37">
              <a:extLst>
                <a:ext uri="{FF2B5EF4-FFF2-40B4-BE49-F238E27FC236}">
                  <a16:creationId xmlns:a16="http://schemas.microsoft.com/office/drawing/2014/main" id="{767B9810-A89B-B745-9B28-CC117A0023EE}"/>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455A4F0B-3EDA-A749-5E80-5DA07373308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58417</xdr:colOff>
      <xdr:row>2</xdr:row>
      <xdr:rowOff>135253</xdr:rowOff>
    </xdr:from>
    <xdr:to>
      <xdr:col>0</xdr:col>
      <xdr:colOff>2148840</xdr:colOff>
      <xdr:row>9</xdr:row>
      <xdr:rowOff>55245</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58417" y="516253"/>
          <a:ext cx="2081177" cy="1233156"/>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5997" y="1218247"/>
          <a:ext cx="3927156" cy="792483"/>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0</xdr:colOff>
      <xdr:row>0</xdr:row>
      <xdr:rowOff>0</xdr:rowOff>
    </xdr:from>
    <xdr:to>
      <xdr:col>4</xdr:col>
      <xdr:colOff>2078990</xdr:colOff>
      <xdr:row>2</xdr:row>
      <xdr:rowOff>92287</xdr:rowOff>
    </xdr:to>
    <xdr:grpSp>
      <xdr:nvGrpSpPr>
        <xdr:cNvPr id="2" name="Group 1">
          <a:extLst>
            <a:ext uri="{FF2B5EF4-FFF2-40B4-BE49-F238E27FC236}">
              <a16:creationId xmlns:a16="http://schemas.microsoft.com/office/drawing/2014/main" id="{E3BDF4E9-FACB-453E-B8E7-3522D1AC2EB7}"/>
            </a:ext>
          </a:extLst>
        </xdr:cNvPr>
        <xdr:cNvGrpSpPr/>
      </xdr:nvGrpSpPr>
      <xdr:grpSpPr>
        <a:xfrm>
          <a:off x="0" y="0"/>
          <a:ext cx="11565890" cy="454237"/>
          <a:chOff x="0" y="0"/>
          <a:chExt cx="12070080" cy="459104"/>
        </a:xfrm>
      </xdr:grpSpPr>
      <xdr:sp macro="" textlink="">
        <xdr:nvSpPr>
          <xdr:cNvPr id="3" name="Rectangle 2">
            <a:extLst>
              <a:ext uri="{FF2B5EF4-FFF2-40B4-BE49-F238E27FC236}">
                <a16:creationId xmlns:a16="http://schemas.microsoft.com/office/drawing/2014/main" id="{0FB51AFB-A74E-07A8-D72A-D2049F29C89F}"/>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BC0FCFD2-2F27-02F4-6044-FE8275504BA1}"/>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CF25E672-D017-395D-E71F-845B0192E509}"/>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CCAA5B96-7989-63DF-24A8-AADB52AECE80}"/>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67230439-E228-FEBD-060B-B912A7039846}"/>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17E54DB9-8443-E25A-7F99-E2BEB76E5A7B}"/>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AB990CD4-3CDB-7F90-2171-18464E9DC7E1}"/>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1" name="Rectangle: Rounded Corners 30">
            <a:hlinkClick xmlns:r="http://schemas.openxmlformats.org/officeDocument/2006/relationships" r:id="rId7"/>
            <a:extLst>
              <a:ext uri="{FF2B5EF4-FFF2-40B4-BE49-F238E27FC236}">
                <a16:creationId xmlns:a16="http://schemas.microsoft.com/office/drawing/2014/main" id="{F6D1C449-3684-125F-61F1-7DD426EB43F3}"/>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2" name="Group 31">
            <a:extLst>
              <a:ext uri="{FF2B5EF4-FFF2-40B4-BE49-F238E27FC236}">
                <a16:creationId xmlns:a16="http://schemas.microsoft.com/office/drawing/2014/main" id="{0F352DDA-0673-BAF8-3D38-D4A4F416AC5A}"/>
              </a:ext>
            </a:extLst>
          </xdr:cNvPr>
          <xdr:cNvGrpSpPr/>
        </xdr:nvGrpSpPr>
        <xdr:grpSpPr>
          <a:xfrm>
            <a:off x="180973" y="358137"/>
            <a:ext cx="11395709" cy="46675"/>
            <a:chOff x="184785" y="222884"/>
            <a:chExt cx="11383327" cy="281938"/>
          </a:xfrm>
        </xdr:grpSpPr>
        <xdr:sp macro="" textlink="">
          <xdr:nvSpPr>
            <xdr:cNvPr id="33" name="Rectangle 32">
              <a:extLst>
                <a:ext uri="{FF2B5EF4-FFF2-40B4-BE49-F238E27FC236}">
                  <a16:creationId xmlns:a16="http://schemas.microsoft.com/office/drawing/2014/main" id="{29A7085B-EECD-939D-F912-469E4C71905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B45106CC-584C-71AF-522B-05A7741042A4}"/>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75F80FA0-4A04-3CF2-4969-A68138753525}"/>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154D7252-4D3D-5098-3D0E-AEACA59641B9}"/>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7A156640-0EA2-4529-1993-D476A6EE0AE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37">
              <a:extLst>
                <a:ext uri="{FF2B5EF4-FFF2-40B4-BE49-F238E27FC236}">
                  <a16:creationId xmlns:a16="http://schemas.microsoft.com/office/drawing/2014/main" id="{BA5B7CBE-4EED-24EC-7B1D-B6C42C8E61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E77374A8-72D3-9FDC-7661-C2915E8B0C0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11">
  <autoFilter ref="B6:D18" xr:uid="{0F8F8ED8-CCEC-4254-92E6-9D8C59233DA6}"/>
  <tableColumns count="3">
    <tableColumn id="1" xr3:uid="{C207CBC3-50F2-4D64-BC72-FDFA9F0534FD}" name="Information" dataDxfId="10"/>
    <tableColumn id="2" xr3:uid="{E7CA99E0-EA65-4711-A3CF-522962B54189}" name="." dataDxfId="9"/>
    <tableColumn id="3" xr3:uid="{7589206D-2815-48C1-8823-47C35D00D6A3}" name="Workload Data"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tabSelected="1" zoomScaleNormal="100" workbookViewId="0">
      <pane ySplit="9" topLeftCell="A10" activePane="bottomLeft" state="frozen"/>
      <selection pane="bottomLeft"/>
    </sheetView>
  </sheetViews>
  <sheetFormatPr defaultColWidth="0" defaultRowHeight="14.25" customHeight="1" zeroHeight="1" x14ac:dyDescent="0.3"/>
  <cols>
    <col min="1" max="2" width="3.33203125" style="10" customWidth="1"/>
    <col min="3" max="3" width="4.6640625" style="38" bestFit="1" customWidth="1"/>
    <col min="4" max="4" width="36.5546875" style="10" customWidth="1"/>
    <col min="5" max="5" width="67" style="10" customWidth="1"/>
    <col min="6" max="6" width="25.109375" style="10" customWidth="1"/>
    <col min="7" max="12" width="12.33203125" style="10" customWidth="1"/>
    <col min="13" max="13" width="3.33203125" style="10" hidden="1" customWidth="1"/>
    <col min="14" max="28" width="6" style="10" hidden="1" customWidth="1"/>
    <col min="29" max="29" width="5" style="10" hidden="1" customWidth="1"/>
    <col min="30" max="31" width="6" style="10" hidden="1" customWidth="1"/>
    <col min="32" max="32" width="13.44140625" style="10" hidden="1" customWidth="1"/>
    <col min="33" max="33" width="7.5546875" style="10" hidden="1" customWidth="1"/>
    <col min="34" max="41" width="0" style="10" hidden="1" customWidth="1"/>
    <col min="42" max="42" width="39.44140625" style="10" hidden="1" customWidth="1"/>
    <col min="43" max="43" width="0" style="10" hidden="1" customWidth="1"/>
    <col min="44" max="44" width="13.44140625" style="10" hidden="1" customWidth="1"/>
    <col min="45" max="52" width="7.5546875" style="10" hidden="1" customWidth="1"/>
    <col min="53" max="53" width="9" style="10" hidden="1" customWidth="1"/>
    <col min="54" max="16384" width="9" style="10" hidden="1"/>
  </cols>
  <sheetData>
    <row r="1" spans="1:31" ht="14.25" customHeight="1" x14ac:dyDescent="0.3">
      <c r="A1" s="32"/>
      <c r="B1" s="32"/>
      <c r="C1" s="32"/>
      <c r="D1" s="32"/>
      <c r="E1" s="32"/>
      <c r="F1" s="32"/>
      <c r="G1" s="32"/>
      <c r="H1" s="32"/>
      <c r="I1" s="32"/>
      <c r="J1" s="32"/>
      <c r="K1" s="32"/>
      <c r="L1" s="32"/>
    </row>
    <row r="2" spans="1:31" ht="14.25" customHeight="1" x14ac:dyDescent="0.3">
      <c r="A2" s="32"/>
      <c r="B2" s="32"/>
      <c r="C2" s="32"/>
      <c r="D2" s="32"/>
      <c r="E2" s="32"/>
      <c r="F2" s="32"/>
      <c r="G2" s="32"/>
      <c r="H2" s="32"/>
      <c r="I2" s="32"/>
      <c r="J2" s="32"/>
      <c r="K2" s="32"/>
      <c r="L2" s="32"/>
    </row>
    <row r="3" spans="1:31" ht="14.25" customHeight="1" x14ac:dyDescent="0.3">
      <c r="A3" s="32"/>
      <c r="B3" s="32"/>
      <c r="C3" s="32"/>
      <c r="D3" s="32"/>
      <c r="E3" s="32"/>
      <c r="F3" s="32"/>
      <c r="G3" s="32"/>
      <c r="H3" s="32"/>
      <c r="I3" s="32"/>
      <c r="J3" s="32"/>
      <c r="K3" s="32"/>
      <c r="L3" s="32"/>
    </row>
    <row r="4" spans="1:31" ht="14.4" customHeight="1" x14ac:dyDescent="0.3">
      <c r="A4" s="11"/>
      <c r="B4" s="11"/>
      <c r="C4" s="36"/>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 customHeight="1" x14ac:dyDescent="0.3">
      <c r="A5" s="11"/>
      <c r="B5" s="11"/>
      <c r="C5" s="36"/>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 customHeight="1" x14ac:dyDescent="0.3">
      <c r="A6" s="11"/>
      <c r="B6" s="11"/>
      <c r="C6" s="3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 customHeight="1" x14ac:dyDescent="0.3">
      <c r="A7" s="11"/>
      <c r="B7" s="11"/>
      <c r="C7" s="36"/>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 customHeight="1" x14ac:dyDescent="0.3">
      <c r="A8" s="11"/>
      <c r="B8" s="11"/>
      <c r="C8" s="36"/>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3">
      <c r="A9" s="12"/>
      <c r="B9" s="12"/>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5.2" x14ac:dyDescent="0.3">
      <c r="A10" s="11"/>
      <c r="B10" s="11"/>
      <c r="C10" s="40">
        <v>1</v>
      </c>
      <c r="D10" s="41" t="s">
        <v>0</v>
      </c>
      <c r="E10" s="88" t="s">
        <v>1</v>
      </c>
      <c r="F10" s="35"/>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5.2" x14ac:dyDescent="0.3">
      <c r="A11" s="11"/>
      <c r="B11" s="11"/>
      <c r="C11" s="42">
        <v>2</v>
      </c>
      <c r="D11" s="43" t="s">
        <v>2</v>
      </c>
      <c r="E11" s="88" t="s">
        <v>3</v>
      </c>
      <c r="F11" s="35"/>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4.2" x14ac:dyDescent="0.3">
      <c r="A12" s="11"/>
      <c r="B12" s="11"/>
      <c r="C12" s="44">
        <v>3</v>
      </c>
      <c r="D12" s="45" t="s">
        <v>4</v>
      </c>
      <c r="E12" s="88" t="s">
        <v>5</v>
      </c>
      <c r="F12" s="35"/>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8" x14ac:dyDescent="0.3">
      <c r="A13" s="11"/>
      <c r="B13" s="11"/>
      <c r="C13" s="46">
        <v>4</v>
      </c>
      <c r="D13" s="47" t="s">
        <v>6</v>
      </c>
      <c r="E13" s="88" t="s">
        <v>7</v>
      </c>
      <c r="F13" s="35"/>
      <c r="G13" s="11"/>
      <c r="H13" s="11"/>
      <c r="I13" s="11"/>
      <c r="J13" s="11"/>
      <c r="K13" s="11"/>
      <c r="L13" s="11"/>
      <c r="M13" s="11"/>
    </row>
    <row r="14" spans="1:31" ht="165.6" x14ac:dyDescent="0.3">
      <c r="A14" s="11"/>
      <c r="B14" s="11"/>
      <c r="C14" s="48">
        <v>5</v>
      </c>
      <c r="D14" s="49" t="s">
        <v>8</v>
      </c>
      <c r="E14" s="39" t="s">
        <v>9</v>
      </c>
      <c r="F14" s="35"/>
      <c r="G14" s="11"/>
      <c r="H14" s="11"/>
      <c r="I14" s="11"/>
      <c r="J14" s="11"/>
      <c r="K14" s="11"/>
      <c r="L14" s="11"/>
      <c r="M14" s="11"/>
    </row>
    <row r="15" spans="1:31" ht="151.80000000000001" x14ac:dyDescent="0.3">
      <c r="A15" s="11"/>
      <c r="B15" s="11"/>
      <c r="C15" s="50">
        <v>6</v>
      </c>
      <c r="D15" s="51" t="s">
        <v>10</v>
      </c>
      <c r="E15" s="88" t="s">
        <v>11</v>
      </c>
      <c r="F15" s="35"/>
      <c r="G15" s="11"/>
      <c r="H15" s="11"/>
      <c r="I15" s="11"/>
      <c r="J15" s="11"/>
      <c r="K15" s="11"/>
      <c r="L15" s="11"/>
      <c r="M15" s="11"/>
    </row>
    <row r="16" spans="1:31" ht="14.25" customHeight="1" x14ac:dyDescent="0.3">
      <c r="A16" s="11"/>
      <c r="B16" s="11"/>
      <c r="C16" s="36"/>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workbookViewId="0">
      <pane ySplit="3" topLeftCell="A4" activePane="bottomLeft" state="frozen"/>
      <selection pane="bottomLeft"/>
    </sheetView>
  </sheetViews>
  <sheetFormatPr defaultColWidth="0" defaultRowHeight="18" zeroHeight="1" x14ac:dyDescent="0.35"/>
  <cols>
    <col min="1" max="1" width="9" style="61" customWidth="1"/>
    <col min="2" max="2" width="33" style="61" customWidth="1"/>
    <col min="3" max="3" width="10.5546875" style="61" customWidth="1"/>
    <col min="4" max="4" width="39" style="61" customWidth="1"/>
    <col min="5" max="5" width="3.5546875" style="61" customWidth="1"/>
    <col min="6" max="6" width="53.109375" style="61" customWidth="1"/>
    <col min="7" max="9" width="9" style="61" customWidth="1"/>
    <col min="10" max="11" width="0" hidden="1" customWidth="1"/>
    <col min="12" max="12" width="9" hidden="1" customWidth="1"/>
    <col min="13" max="16384" width="9" hidden="1"/>
  </cols>
  <sheetData>
    <row r="1" spans="1:9" ht="14.4" x14ac:dyDescent="0.3">
      <c r="A1" s="34" t="s">
        <v>12</v>
      </c>
      <c r="B1" s="34"/>
      <c r="C1" s="34"/>
      <c r="D1" s="34"/>
      <c r="E1" s="34"/>
      <c r="F1" s="34"/>
      <c r="G1" s="34"/>
      <c r="H1" s="34"/>
      <c r="I1" s="34"/>
    </row>
    <row r="2" spans="1:9" ht="14.4" x14ac:dyDescent="0.3">
      <c r="A2" s="34"/>
      <c r="B2" s="34"/>
      <c r="C2" s="34"/>
      <c r="D2" s="34"/>
      <c r="E2" s="34"/>
      <c r="F2" s="34"/>
      <c r="G2" s="34"/>
      <c r="H2" s="34"/>
      <c r="I2" s="34"/>
    </row>
    <row r="3" spans="1:9" ht="14.4" x14ac:dyDescent="0.3">
      <c r="A3" s="34"/>
      <c r="B3" s="34"/>
      <c r="C3" s="34"/>
      <c r="D3" s="34"/>
      <c r="E3" s="34"/>
      <c r="F3" s="34"/>
      <c r="G3" s="34"/>
      <c r="H3" s="34"/>
      <c r="I3" s="34"/>
    </row>
    <row r="4" spans="1:9" x14ac:dyDescent="0.3">
      <c r="A4" s="60"/>
      <c r="B4" s="60"/>
      <c r="C4" s="60"/>
      <c r="D4" s="60"/>
      <c r="E4" s="60"/>
      <c r="F4" s="60"/>
      <c r="G4" s="60"/>
      <c r="H4" s="60"/>
      <c r="I4" s="60"/>
    </row>
    <row r="5" spans="1:9" x14ac:dyDescent="0.3">
      <c r="A5" s="60"/>
      <c r="B5" s="60"/>
      <c r="C5" s="60"/>
      <c r="D5" s="60"/>
      <c r="E5" s="64"/>
      <c r="F5" s="64"/>
      <c r="G5" s="60"/>
      <c r="H5" s="60"/>
      <c r="I5" s="60"/>
    </row>
    <row r="6" spans="1:9" x14ac:dyDescent="0.3">
      <c r="A6" s="60"/>
      <c r="B6" s="63" t="s">
        <v>13</v>
      </c>
      <c r="C6" s="62" t="s">
        <v>14</v>
      </c>
      <c r="D6" s="63" t="s">
        <v>15</v>
      </c>
      <c r="E6" s="60"/>
      <c r="F6" s="64" t="s">
        <v>16</v>
      </c>
      <c r="G6" s="60"/>
      <c r="H6" s="60"/>
      <c r="I6" s="60"/>
    </row>
    <row r="7" spans="1:9" x14ac:dyDescent="0.3">
      <c r="A7" s="60"/>
      <c r="B7" s="64" t="s">
        <v>17</v>
      </c>
      <c r="C7" s="72" t="s">
        <v>18</v>
      </c>
      <c r="D7" s="60"/>
      <c r="E7" s="60"/>
      <c r="F7" s="60" t="s">
        <v>19</v>
      </c>
      <c r="G7" s="60"/>
      <c r="H7" s="60"/>
      <c r="I7" s="60"/>
    </row>
    <row r="8" spans="1:9" x14ac:dyDescent="0.3">
      <c r="A8" s="60"/>
      <c r="B8" s="64" t="s">
        <v>20</v>
      </c>
      <c r="C8" s="72" t="s">
        <v>18</v>
      </c>
      <c r="D8" s="60"/>
      <c r="E8" s="60"/>
      <c r="F8" s="60" t="s">
        <v>21</v>
      </c>
      <c r="G8" s="60"/>
      <c r="H8" s="60"/>
      <c r="I8" s="60"/>
    </row>
    <row r="9" spans="1:9" x14ac:dyDescent="0.3">
      <c r="A9" s="60"/>
      <c r="B9" s="64" t="s">
        <v>22</v>
      </c>
      <c r="C9" s="72" t="s">
        <v>18</v>
      </c>
      <c r="D9" s="60"/>
      <c r="E9" s="60"/>
      <c r="F9" s="60" t="s">
        <v>23</v>
      </c>
      <c r="G9" s="60"/>
      <c r="H9" s="60"/>
      <c r="I9" s="60"/>
    </row>
    <row r="10" spans="1:9" x14ac:dyDescent="0.3">
      <c r="A10" s="60"/>
      <c r="B10" s="64" t="s">
        <v>24</v>
      </c>
      <c r="C10" s="72" t="s">
        <v>18</v>
      </c>
      <c r="D10" s="60"/>
      <c r="E10" s="60"/>
      <c r="F10" s="60" t="s">
        <v>25</v>
      </c>
      <c r="G10" s="60"/>
      <c r="H10" s="60"/>
      <c r="I10" s="60"/>
    </row>
    <row r="11" spans="1:9" x14ac:dyDescent="0.3">
      <c r="A11" s="60"/>
      <c r="B11" s="64" t="s">
        <v>26</v>
      </c>
      <c r="C11" s="72" t="s">
        <v>18</v>
      </c>
      <c r="D11" s="60"/>
      <c r="E11" s="60"/>
      <c r="F11" s="60" t="s">
        <v>27</v>
      </c>
      <c r="G11" s="60"/>
      <c r="H11" s="60"/>
      <c r="I11" s="60"/>
    </row>
    <row r="12" spans="1:9" x14ac:dyDescent="0.3">
      <c r="A12" s="60"/>
      <c r="B12" s="64" t="s">
        <v>28</v>
      </c>
      <c r="C12" s="72" t="s">
        <v>18</v>
      </c>
      <c r="D12" s="60"/>
      <c r="E12" s="60"/>
      <c r="F12" s="60" t="s">
        <v>29</v>
      </c>
      <c r="G12" s="60"/>
      <c r="H12" s="60"/>
      <c r="I12" s="60"/>
    </row>
    <row r="13" spans="1:9" x14ac:dyDescent="0.3">
      <c r="A13" s="60"/>
      <c r="B13" s="64" t="s">
        <v>30</v>
      </c>
      <c r="C13" s="72" t="s">
        <v>18</v>
      </c>
      <c r="D13" s="60"/>
      <c r="E13" s="60"/>
      <c r="F13" s="60" t="s">
        <v>31</v>
      </c>
      <c r="G13" s="60"/>
      <c r="H13" s="60"/>
      <c r="I13" s="60"/>
    </row>
    <row r="14" spans="1:9" x14ac:dyDescent="0.3">
      <c r="A14" s="60"/>
      <c r="B14" s="64" t="s">
        <v>32</v>
      </c>
      <c r="C14" s="72" t="s">
        <v>18</v>
      </c>
      <c r="D14" s="60"/>
      <c r="E14" s="60"/>
      <c r="F14" s="60" t="s">
        <v>33</v>
      </c>
      <c r="G14" s="60"/>
      <c r="H14" s="60"/>
      <c r="I14" s="60"/>
    </row>
    <row r="15" spans="1:9" ht="31.95" customHeight="1" x14ac:dyDescent="0.3">
      <c r="A15" s="60"/>
      <c r="B15" s="64" t="s">
        <v>34</v>
      </c>
      <c r="C15" s="72" t="s">
        <v>18</v>
      </c>
      <c r="D15" s="60"/>
      <c r="E15" s="60"/>
      <c r="F15" s="60" t="s">
        <v>33</v>
      </c>
      <c r="G15" s="60"/>
      <c r="H15" s="60"/>
      <c r="I15" s="60"/>
    </row>
    <row r="16" spans="1:9" ht="31.95" customHeight="1" x14ac:dyDescent="0.3">
      <c r="A16" s="60"/>
      <c r="B16" s="64" t="s">
        <v>35</v>
      </c>
      <c r="C16" s="73" t="s">
        <v>36</v>
      </c>
      <c r="D16" s="60"/>
      <c r="E16" s="60"/>
      <c r="F16" s="60"/>
      <c r="G16" s="60"/>
      <c r="H16" s="60"/>
      <c r="I16" s="60"/>
    </row>
    <row r="17" spans="1:9" ht="31.95" customHeight="1" x14ac:dyDescent="0.3">
      <c r="A17" s="60"/>
      <c r="B17" s="64" t="s">
        <v>37</v>
      </c>
      <c r="C17" s="73" t="s">
        <v>36</v>
      </c>
      <c r="D17" s="60"/>
      <c r="E17" s="60"/>
      <c r="F17" s="60"/>
      <c r="G17" s="60"/>
      <c r="H17" s="60"/>
      <c r="I17" s="60"/>
    </row>
    <row r="18" spans="1:9" x14ac:dyDescent="0.3">
      <c r="A18" s="60"/>
      <c r="B18" s="64" t="s">
        <v>38</v>
      </c>
      <c r="C18" s="73" t="s">
        <v>36</v>
      </c>
      <c r="D18" s="60"/>
      <c r="E18" s="60"/>
      <c r="F18" s="60"/>
      <c r="G18" s="60"/>
      <c r="H18" s="60"/>
      <c r="I18" s="60"/>
    </row>
    <row r="19" spans="1:9" x14ac:dyDescent="0.3">
      <c r="A19" s="60"/>
      <c r="B19" s="60"/>
      <c r="C19" s="60"/>
      <c r="D19" s="60"/>
      <c r="E19" s="60"/>
      <c r="F19" s="60"/>
      <c r="G19" s="60"/>
      <c r="H19" s="60"/>
      <c r="I19" s="60"/>
    </row>
    <row r="20" spans="1:9" x14ac:dyDescent="0.3">
      <c r="A20" s="60"/>
      <c r="B20" s="60"/>
      <c r="C20" s="60"/>
      <c r="D20" s="60"/>
      <c r="E20" s="60"/>
      <c r="F20" s="60"/>
      <c r="G20" s="60"/>
      <c r="H20" s="60"/>
      <c r="I20" s="60"/>
    </row>
    <row r="21" spans="1:9" x14ac:dyDescent="0.3">
      <c r="A21" s="60"/>
      <c r="B21" s="60"/>
      <c r="C21" s="60"/>
      <c r="D21" s="60"/>
      <c r="E21" s="60"/>
      <c r="F21" s="60"/>
      <c r="G21" s="60"/>
      <c r="H21" s="60"/>
      <c r="I21" s="60"/>
    </row>
    <row r="22" spans="1:9" x14ac:dyDescent="0.3">
      <c r="A22" s="60"/>
      <c r="B22" s="60"/>
      <c r="C22" s="60"/>
      <c r="D22" s="60"/>
      <c r="E22" s="60"/>
      <c r="F22" s="60"/>
      <c r="G22" s="60"/>
      <c r="H22" s="60"/>
      <c r="I22" s="6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XEY114"/>
  <sheetViews>
    <sheetView zoomScaleNormal="100" workbookViewId="0">
      <pane ySplit="12" topLeftCell="A13" activePane="bottomLeft" state="frozen"/>
      <selection pane="bottomLeft" activeCell="XEY19" sqref="XEY19"/>
    </sheetView>
  </sheetViews>
  <sheetFormatPr defaultColWidth="10" defaultRowHeight="14.4" x14ac:dyDescent="0.3"/>
  <cols>
    <col min="1" max="1" width="27.5546875" style="2" customWidth="1"/>
    <col min="2" max="2" width="33.6640625" style="2" customWidth="1"/>
    <col min="3" max="3" width="44.33203125" style="2" customWidth="1"/>
    <col min="4" max="4" width="37.44140625" style="2" customWidth="1"/>
    <col min="5" max="5" width="27.109375" style="2" customWidth="1"/>
    <col min="6" max="6" width="12.88671875" style="2" bestFit="1" customWidth="1"/>
    <col min="7" max="7" width="27" style="2" customWidth="1"/>
    <col min="8" max="8" width="39.33203125" style="2" customWidth="1"/>
    <col min="9" max="9" width="17.88671875" style="2" customWidth="1"/>
    <col min="10" max="11" width="13" style="2" customWidth="1"/>
    <col min="12" max="12" width="15.33203125" customWidth="1"/>
    <col min="13" max="16379" width="9" customWidth="1"/>
    <col min="16380" max="16384" width="10" customWidth="1"/>
  </cols>
  <sheetData>
    <row r="1" spans="1:12" x14ac:dyDescent="0.3">
      <c r="A1" s="58"/>
      <c r="B1" s="58"/>
      <c r="C1" s="58"/>
      <c r="D1" s="58"/>
      <c r="E1" s="58"/>
      <c r="F1" s="58"/>
      <c r="G1" s="58"/>
      <c r="H1" s="58"/>
      <c r="I1" s="58"/>
      <c r="J1" s="58"/>
      <c r="K1" s="58"/>
      <c r="L1" s="34"/>
    </row>
    <row r="2" spans="1:12" x14ac:dyDescent="0.3">
      <c r="A2" s="58"/>
      <c r="B2" s="58"/>
      <c r="C2" s="58"/>
      <c r="D2" s="58"/>
      <c r="E2" s="58"/>
      <c r="F2" s="58"/>
      <c r="G2" s="58"/>
      <c r="H2" s="58"/>
      <c r="I2" s="58"/>
      <c r="J2" s="58"/>
      <c r="K2" s="58"/>
      <c r="L2" s="34"/>
    </row>
    <row r="3" spans="1:12" x14ac:dyDescent="0.3">
      <c r="A3" s="58"/>
      <c r="B3" s="58"/>
      <c r="C3" s="58"/>
      <c r="D3" s="58"/>
      <c r="E3" s="58"/>
      <c r="F3" s="58"/>
      <c r="G3" s="58"/>
      <c r="H3" s="58"/>
      <c r="I3" s="58"/>
      <c r="J3" s="58"/>
      <c r="K3" s="58"/>
      <c r="L3" s="34"/>
    </row>
    <row r="4" spans="1:12" x14ac:dyDescent="0.3">
      <c r="A4" s="58"/>
      <c r="B4" s="58"/>
      <c r="C4" s="58"/>
      <c r="D4" s="58"/>
      <c r="E4" s="58"/>
      <c r="F4" s="58"/>
      <c r="G4" s="58"/>
      <c r="H4" s="58"/>
      <c r="I4" s="58"/>
      <c r="J4" s="58"/>
      <c r="K4" s="58"/>
      <c r="L4" s="34"/>
    </row>
    <row r="5" spans="1:12" x14ac:dyDescent="0.3">
      <c r="A5" s="58"/>
      <c r="B5" s="58"/>
      <c r="C5" s="58"/>
      <c r="D5" s="58"/>
      <c r="E5" s="58"/>
      <c r="F5" s="58"/>
      <c r="G5" s="58"/>
      <c r="H5" s="58"/>
      <c r="I5" s="58"/>
      <c r="J5" s="58"/>
      <c r="K5" s="58"/>
      <c r="L5" s="34"/>
    </row>
    <row r="6" spans="1:12" x14ac:dyDescent="0.3">
      <c r="A6" s="58"/>
      <c r="B6" s="58"/>
      <c r="C6" s="58"/>
      <c r="D6" s="58"/>
      <c r="E6" s="58"/>
      <c r="F6" s="58"/>
      <c r="G6" s="58"/>
      <c r="H6" s="58"/>
      <c r="I6" s="58"/>
      <c r="J6" s="58"/>
      <c r="K6" s="58"/>
      <c r="L6" s="34"/>
    </row>
    <row r="7" spans="1:12" x14ac:dyDescent="0.3">
      <c r="A7" s="58"/>
      <c r="B7" s="58"/>
      <c r="C7" s="58"/>
      <c r="D7" s="58"/>
      <c r="E7" s="58"/>
      <c r="F7" s="58"/>
      <c r="G7" s="58"/>
      <c r="H7" s="58"/>
      <c r="I7" s="58"/>
      <c r="J7" s="58"/>
      <c r="K7" s="58"/>
      <c r="L7" s="34"/>
    </row>
    <row r="8" spans="1:12" x14ac:dyDescent="0.3">
      <c r="A8" s="58"/>
      <c r="B8" s="58"/>
      <c r="C8" s="58"/>
      <c r="D8" s="58"/>
      <c r="E8" s="58"/>
      <c r="F8" s="58"/>
      <c r="G8" s="58"/>
      <c r="H8" s="58"/>
      <c r="I8" s="58"/>
      <c r="J8" s="58"/>
      <c r="K8" s="58"/>
      <c r="L8" s="34"/>
    </row>
    <row r="9" spans="1:12" x14ac:dyDescent="0.3">
      <c r="A9" s="58"/>
      <c r="B9" s="58"/>
      <c r="C9" s="58"/>
      <c r="D9" s="58"/>
      <c r="E9" s="58"/>
      <c r="F9" s="58"/>
      <c r="G9" s="58"/>
      <c r="H9" s="58"/>
      <c r="I9" s="58"/>
      <c r="J9" s="58"/>
      <c r="K9" s="58"/>
      <c r="L9" s="34"/>
    </row>
    <row r="10" spans="1:12" x14ac:dyDescent="0.3">
      <c r="A10" s="58"/>
      <c r="B10" s="58"/>
      <c r="C10" s="58"/>
      <c r="D10" s="58"/>
      <c r="E10" s="58"/>
      <c r="F10" s="58"/>
      <c r="G10" s="58"/>
      <c r="H10" s="58"/>
      <c r="I10" s="58"/>
      <c r="J10" s="58"/>
      <c r="K10" s="58"/>
      <c r="L10" s="34"/>
    </row>
    <row r="11" spans="1:12" x14ac:dyDescent="0.3">
      <c r="A11" s="16"/>
      <c r="B11" s="16"/>
      <c r="C11" s="16"/>
      <c r="D11" s="16"/>
      <c r="E11" s="16"/>
      <c r="F11" s="16"/>
      <c r="G11" s="16"/>
      <c r="H11" s="16"/>
      <c r="I11" s="16"/>
      <c r="J11" s="16"/>
      <c r="K11" s="16"/>
      <c r="L11" s="15"/>
    </row>
    <row r="12" spans="1:12" ht="51" customHeight="1" x14ac:dyDescent="0.3">
      <c r="A12" s="89"/>
      <c r="B12" s="89"/>
      <c r="C12" s="89"/>
      <c r="D12" s="89"/>
      <c r="E12" s="89"/>
      <c r="F12" s="89"/>
      <c r="G12" s="89"/>
      <c r="H12" s="89"/>
      <c r="I12" s="89"/>
      <c r="J12" s="89"/>
      <c r="K12" s="89"/>
      <c r="L12" s="89"/>
    </row>
    <row r="13" spans="1:12" ht="18.45" customHeight="1" x14ac:dyDescent="0.3">
      <c r="A13" s="65"/>
      <c r="B13" s="65"/>
      <c r="C13" s="65"/>
      <c r="D13" s="65"/>
      <c r="E13" s="65"/>
      <c r="F13" s="65"/>
      <c r="G13" s="65"/>
      <c r="H13" s="65"/>
      <c r="I13" s="65"/>
      <c r="J13" s="65"/>
      <c r="K13" s="65"/>
      <c r="L13" s="65"/>
    </row>
    <row r="14" spans="1:12" ht="18.45" customHeight="1" x14ac:dyDescent="0.3">
      <c r="A14" s="66"/>
      <c r="B14" s="65"/>
      <c r="C14" s="65"/>
      <c r="D14" s="65"/>
      <c r="E14" s="65"/>
      <c r="F14" s="65"/>
      <c r="G14" s="65"/>
      <c r="H14" s="65"/>
      <c r="I14" s="65"/>
      <c r="J14" s="65"/>
      <c r="K14" s="65"/>
      <c r="L14" s="65"/>
    </row>
    <row r="15" spans="1:12" ht="18.45" customHeight="1" x14ac:dyDescent="0.3">
      <c r="A15" s="66"/>
      <c r="B15" s="65"/>
      <c r="C15" s="65"/>
      <c r="D15" s="65"/>
      <c r="E15" s="65"/>
      <c r="F15" s="65"/>
      <c r="G15" s="65"/>
      <c r="H15" s="65"/>
      <c r="I15" s="65"/>
      <c r="J15" s="65"/>
      <c r="K15" s="65"/>
      <c r="L15" s="65"/>
    </row>
    <row r="16" spans="1:12" ht="18.45" customHeight="1" x14ac:dyDescent="0.3">
      <c r="A16" s="66"/>
      <c r="B16" s="65"/>
      <c r="C16" s="65"/>
      <c r="D16" s="65"/>
      <c r="E16" s="65"/>
      <c r="F16" s="65"/>
      <c r="G16" s="65"/>
      <c r="H16" s="65"/>
      <c r="I16" s="65"/>
      <c r="J16" s="65"/>
      <c r="K16" s="65"/>
      <c r="L16" s="65"/>
    </row>
    <row r="17" spans="1:12" ht="18.45" customHeight="1" x14ac:dyDescent="0.3">
      <c r="A17" s="66"/>
      <c r="B17" s="65"/>
      <c r="C17" s="65"/>
      <c r="D17" s="65"/>
      <c r="E17" s="65"/>
      <c r="F17" s="65"/>
      <c r="G17" s="65"/>
      <c r="H17" s="65"/>
      <c r="I17" s="65"/>
      <c r="J17" s="65"/>
      <c r="K17" s="65"/>
      <c r="L17" s="65"/>
    </row>
    <row r="18" spans="1:12" ht="18.45" customHeight="1" x14ac:dyDescent="0.3">
      <c r="A18" s="66"/>
      <c r="B18" s="65"/>
      <c r="C18" s="65"/>
      <c r="D18" s="65"/>
      <c r="E18" s="65"/>
      <c r="F18" s="65"/>
      <c r="G18" s="65"/>
      <c r="H18" s="65"/>
      <c r="I18" s="65"/>
      <c r="J18" s="65"/>
      <c r="K18" s="65"/>
      <c r="L18" s="65"/>
    </row>
    <row r="19" spans="1:12" ht="18.45" customHeight="1" x14ac:dyDescent="0.3">
      <c r="A19" s="66"/>
      <c r="B19" s="65"/>
      <c r="C19" s="65"/>
      <c r="D19" s="65"/>
      <c r="E19" s="65"/>
      <c r="F19" s="65"/>
      <c r="G19" s="65"/>
      <c r="H19" s="65"/>
      <c r="I19" s="65"/>
      <c r="J19" s="65"/>
      <c r="K19" s="65"/>
      <c r="L19" s="65"/>
    </row>
    <row r="20" spans="1:12" ht="18.45" customHeight="1" x14ac:dyDescent="0.3">
      <c r="A20" s="66"/>
      <c r="B20" s="65"/>
      <c r="C20" s="65"/>
      <c r="D20" s="65"/>
      <c r="E20" s="65"/>
      <c r="F20" s="65"/>
      <c r="G20" s="65"/>
      <c r="H20" s="65"/>
      <c r="I20" s="65"/>
      <c r="J20" s="65"/>
      <c r="K20" s="65"/>
      <c r="L20" s="65"/>
    </row>
    <row r="21" spans="1:12" ht="18.45" customHeight="1" x14ac:dyDescent="0.3">
      <c r="A21" s="66"/>
      <c r="B21" s="65"/>
      <c r="C21" s="65"/>
      <c r="D21" s="65"/>
      <c r="E21" s="65"/>
      <c r="F21" s="65"/>
      <c r="G21" s="65"/>
      <c r="H21" s="65"/>
      <c r="I21" s="65"/>
      <c r="J21" s="65"/>
      <c r="K21" s="65"/>
      <c r="L21" s="65"/>
    </row>
    <row r="22" spans="1:12" ht="18.45" customHeight="1" x14ac:dyDescent="0.3">
      <c r="A22" s="66"/>
      <c r="B22" s="65"/>
      <c r="C22" s="65"/>
      <c r="D22" s="65"/>
      <c r="E22" s="65"/>
      <c r="F22" s="65"/>
      <c r="G22" s="65"/>
      <c r="H22" s="65"/>
      <c r="I22" s="65"/>
      <c r="J22" s="65"/>
      <c r="K22" s="65"/>
      <c r="L22" s="65"/>
    </row>
    <row r="23" spans="1:12" ht="18.45" customHeight="1" x14ac:dyDescent="0.3">
      <c r="A23" s="66"/>
      <c r="B23" s="65"/>
      <c r="C23" s="65"/>
      <c r="D23" s="65"/>
      <c r="E23" s="65"/>
      <c r="F23" s="65"/>
      <c r="G23" s="65"/>
      <c r="H23" s="65"/>
      <c r="I23" s="65"/>
      <c r="J23" s="65"/>
      <c r="K23" s="65"/>
      <c r="L23" s="65"/>
    </row>
    <row r="24" spans="1:12" ht="18.45" customHeight="1" x14ac:dyDescent="0.3">
      <c r="A24" s="66"/>
      <c r="B24" s="65"/>
      <c r="C24" s="65"/>
      <c r="D24" s="65"/>
      <c r="E24" s="65"/>
      <c r="F24" s="65"/>
      <c r="G24" s="65"/>
      <c r="H24" s="65"/>
      <c r="I24" s="65"/>
      <c r="J24" s="65"/>
      <c r="K24" s="65"/>
      <c r="L24" s="65"/>
    </row>
    <row r="25" spans="1:12" ht="18.45" customHeight="1" x14ac:dyDescent="0.3">
      <c r="A25" s="66"/>
      <c r="B25" s="65"/>
      <c r="C25" s="65"/>
      <c r="D25" s="65"/>
      <c r="E25" s="65"/>
      <c r="F25" s="65"/>
      <c r="G25" s="65"/>
      <c r="H25" s="65"/>
      <c r="I25" s="65"/>
      <c r="J25" s="65"/>
      <c r="K25" s="65"/>
      <c r="L25" s="65"/>
    </row>
    <row r="26" spans="1:12" ht="18.45" customHeight="1" x14ac:dyDescent="0.3">
      <c r="A26" s="66"/>
      <c r="B26" s="65"/>
      <c r="C26" s="65"/>
      <c r="D26" s="65"/>
      <c r="E26" s="65"/>
      <c r="F26" s="65"/>
      <c r="G26" s="65"/>
      <c r="H26" s="65"/>
      <c r="I26" s="65"/>
      <c r="J26" s="65"/>
      <c r="K26" s="65"/>
      <c r="L26" s="65"/>
    </row>
    <row r="27" spans="1:12" ht="18.45" customHeight="1" x14ac:dyDescent="0.3">
      <c r="A27" s="66"/>
      <c r="B27" s="65"/>
      <c r="C27" s="65"/>
      <c r="D27" s="65"/>
      <c r="E27" s="65"/>
      <c r="F27" s="65"/>
      <c r="G27" s="65"/>
      <c r="H27" s="65"/>
      <c r="I27" s="65"/>
      <c r="J27" s="65"/>
      <c r="K27" s="65"/>
      <c r="L27" s="65"/>
    </row>
    <row r="28" spans="1:12" ht="18.45" customHeight="1" x14ac:dyDescent="0.3">
      <c r="A28" s="66"/>
      <c r="B28" s="65"/>
      <c r="C28" s="65"/>
      <c r="D28" s="65"/>
      <c r="E28" s="65"/>
      <c r="F28" s="65"/>
      <c r="G28" s="65"/>
      <c r="H28" s="65"/>
      <c r="I28" s="65"/>
      <c r="J28" s="65"/>
      <c r="K28" s="65"/>
      <c r="L28" s="65"/>
    </row>
    <row r="29" spans="1:12" ht="18.45" customHeight="1" x14ac:dyDescent="0.3">
      <c r="A29" s="66"/>
      <c r="B29" s="65"/>
      <c r="C29" s="65"/>
      <c r="D29" s="65"/>
      <c r="E29" s="65"/>
      <c r="F29" s="65"/>
      <c r="G29" s="65"/>
      <c r="H29" s="65"/>
      <c r="I29" s="65"/>
      <c r="J29" s="65"/>
      <c r="K29" s="65"/>
      <c r="L29" s="65"/>
    </row>
    <row r="30" spans="1:12" ht="18.45" customHeight="1" x14ac:dyDescent="0.3">
      <c r="A30" s="66"/>
      <c r="B30" s="65"/>
      <c r="C30" s="65"/>
      <c r="D30" s="65"/>
      <c r="E30" s="65"/>
      <c r="F30" s="65"/>
      <c r="G30" s="65"/>
      <c r="H30" s="65"/>
      <c r="I30" s="65"/>
      <c r="J30" s="65"/>
      <c r="K30" s="65"/>
      <c r="L30" s="65"/>
    </row>
    <row r="31" spans="1:12" ht="18.45" customHeight="1" x14ac:dyDescent="0.3">
      <c r="A31" s="66"/>
      <c r="B31" s="65"/>
      <c r="C31" s="65"/>
      <c r="D31" s="65"/>
      <c r="E31" s="65"/>
      <c r="F31" s="65"/>
      <c r="G31" s="65"/>
      <c r="H31" s="65"/>
      <c r="I31" s="65"/>
      <c r="J31" s="65"/>
      <c r="K31" s="65"/>
      <c r="L31" s="65"/>
    </row>
    <row r="32" spans="1:12" ht="18.45" customHeight="1" x14ac:dyDescent="0.3">
      <c r="A32" s="66"/>
      <c r="B32" s="65"/>
      <c r="C32" s="65"/>
      <c r="D32" s="65"/>
      <c r="E32" s="65"/>
      <c r="F32" s="65"/>
      <c r="G32" s="65"/>
      <c r="H32" s="65"/>
      <c r="I32" s="65"/>
      <c r="J32" s="65"/>
      <c r="K32" s="65"/>
      <c r="L32" s="65"/>
    </row>
    <row r="33" spans="1:12" ht="18.45" customHeight="1" x14ac:dyDescent="0.3">
      <c r="A33" s="66"/>
      <c r="B33" s="65"/>
      <c r="C33" s="65"/>
      <c r="D33" s="65"/>
      <c r="E33" s="65"/>
      <c r="F33" s="65"/>
      <c r="G33" s="65"/>
      <c r="H33" s="65"/>
      <c r="I33" s="65"/>
      <c r="J33" s="65"/>
      <c r="K33" s="65"/>
      <c r="L33" s="65"/>
    </row>
    <row r="34" spans="1:12" ht="18.45" customHeight="1" x14ac:dyDescent="0.3">
      <c r="A34" s="66"/>
      <c r="B34" s="65"/>
      <c r="C34" s="65"/>
      <c r="D34" s="65"/>
      <c r="E34" s="65"/>
      <c r="F34" s="65"/>
      <c r="G34" s="65"/>
      <c r="H34" s="65"/>
      <c r="I34" s="65"/>
      <c r="J34" s="65"/>
      <c r="K34" s="65"/>
      <c r="L34" s="65"/>
    </row>
    <row r="35" spans="1:12" ht="18.45" customHeight="1" x14ac:dyDescent="0.3">
      <c r="A35" s="66"/>
      <c r="B35" s="65"/>
      <c r="C35" s="65"/>
      <c r="D35" s="65"/>
      <c r="E35" s="65"/>
      <c r="F35" s="65"/>
      <c r="G35" s="65"/>
      <c r="H35" s="65"/>
      <c r="I35" s="65"/>
      <c r="J35" s="65"/>
      <c r="K35" s="65"/>
      <c r="L35" s="65"/>
    </row>
    <row r="36" spans="1:12" ht="18.45" customHeight="1" x14ac:dyDescent="0.3">
      <c r="A36" s="66"/>
      <c r="B36" s="65"/>
      <c r="C36" s="65"/>
      <c r="D36" s="65"/>
      <c r="E36" s="65"/>
      <c r="F36" s="65"/>
      <c r="G36" s="65"/>
      <c r="H36" s="65"/>
      <c r="I36" s="65"/>
      <c r="J36" s="65"/>
      <c r="K36" s="65"/>
      <c r="L36" s="65"/>
    </row>
    <row r="37" spans="1:12" ht="18.45" customHeight="1" x14ac:dyDescent="0.3">
      <c r="A37" s="66"/>
      <c r="B37" s="65"/>
      <c r="C37" s="65"/>
      <c r="D37" s="65"/>
      <c r="E37" s="65"/>
      <c r="F37" s="65"/>
      <c r="G37" s="65"/>
      <c r="H37" s="65"/>
      <c r="I37" s="65"/>
      <c r="J37" s="65"/>
      <c r="K37" s="65"/>
      <c r="L37" s="65"/>
    </row>
    <row r="38" spans="1:12" ht="18.45" customHeight="1" x14ac:dyDescent="0.3">
      <c r="A38" s="66"/>
      <c r="B38" s="65"/>
      <c r="C38" s="65"/>
      <c r="D38" s="65"/>
      <c r="E38" s="65"/>
      <c r="F38" s="65"/>
      <c r="G38" s="65"/>
      <c r="H38" s="65"/>
      <c r="I38" s="65"/>
      <c r="J38" s="65"/>
      <c r="K38" s="65"/>
      <c r="L38" s="65"/>
    </row>
    <row r="39" spans="1:12" ht="18.45" customHeight="1" x14ac:dyDescent="0.3">
      <c r="A39" s="66"/>
      <c r="B39" s="65"/>
      <c r="C39" s="65"/>
      <c r="D39" s="65"/>
      <c r="E39" s="65"/>
      <c r="F39" s="65"/>
      <c r="G39" s="65"/>
      <c r="H39" s="65"/>
      <c r="I39" s="65"/>
      <c r="J39" s="65"/>
      <c r="K39" s="65"/>
      <c r="L39" s="65"/>
    </row>
    <row r="40" spans="1:12" ht="18.45" customHeight="1" x14ac:dyDescent="0.3">
      <c r="A40" s="66"/>
      <c r="B40" s="65"/>
      <c r="C40" s="65"/>
      <c r="D40" s="65"/>
      <c r="E40" s="65"/>
      <c r="F40" s="65"/>
      <c r="G40" s="65"/>
      <c r="H40" s="65"/>
      <c r="I40" s="65"/>
      <c r="J40" s="65"/>
      <c r="K40" s="65"/>
      <c r="L40" s="65"/>
    </row>
    <row r="41" spans="1:12" ht="18.45" customHeight="1" x14ac:dyDescent="0.3">
      <c r="A41" s="66"/>
      <c r="B41" s="65"/>
      <c r="C41" s="65"/>
      <c r="D41" s="65"/>
      <c r="E41" s="65"/>
      <c r="F41" s="65"/>
      <c r="G41" s="65"/>
      <c r="H41" s="65"/>
      <c r="I41" s="65"/>
      <c r="J41" s="65"/>
      <c r="K41" s="65"/>
      <c r="L41" s="65"/>
    </row>
    <row r="42" spans="1:12" ht="18.45" customHeight="1" x14ac:dyDescent="0.3">
      <c r="A42" s="66"/>
      <c r="B42" s="65"/>
      <c r="C42" s="65"/>
      <c r="D42" s="65"/>
      <c r="E42" s="65"/>
      <c r="F42" s="65"/>
      <c r="G42" s="65"/>
      <c r="H42" s="65"/>
      <c r="I42" s="65"/>
      <c r="J42" s="65"/>
      <c r="K42" s="65"/>
      <c r="L42" s="65"/>
    </row>
    <row r="43" spans="1:12" ht="18.45" customHeight="1" x14ac:dyDescent="0.3">
      <c r="A43" s="66"/>
      <c r="B43" s="65"/>
      <c r="C43" s="65"/>
      <c r="D43" s="65"/>
      <c r="E43" s="65"/>
      <c r="F43" s="65"/>
      <c r="G43" s="65"/>
      <c r="H43" s="65"/>
      <c r="I43" s="65"/>
      <c r="J43" s="65"/>
      <c r="K43" s="65"/>
      <c r="L43" s="65"/>
    </row>
    <row r="44" spans="1:12" ht="18.45" customHeight="1" x14ac:dyDescent="0.3">
      <c r="A44" s="66"/>
      <c r="B44" s="65"/>
      <c r="C44" s="65"/>
      <c r="D44" s="65"/>
      <c r="E44" s="65"/>
      <c r="F44" s="65"/>
      <c r="G44" s="65"/>
      <c r="H44" s="65"/>
      <c r="I44" s="65"/>
      <c r="J44" s="65"/>
      <c r="K44" s="65"/>
      <c r="L44" s="65"/>
    </row>
    <row r="45" spans="1:12" ht="18.45" customHeight="1" x14ac:dyDescent="0.3">
      <c r="A45" s="66"/>
      <c r="B45" s="65"/>
      <c r="C45" s="65"/>
      <c r="D45" s="65"/>
      <c r="E45" s="65"/>
      <c r="F45" s="65"/>
      <c r="G45" s="65"/>
      <c r="H45" s="65"/>
      <c r="I45" s="65"/>
      <c r="J45" s="65"/>
      <c r="K45" s="65"/>
      <c r="L45" s="65"/>
    </row>
    <row r="46" spans="1:12" ht="18.45" customHeight="1" x14ac:dyDescent="0.3">
      <c r="A46" s="66"/>
      <c r="B46" s="65"/>
      <c r="C46" s="65"/>
      <c r="D46" s="65"/>
      <c r="E46" s="65"/>
      <c r="F46" s="65"/>
      <c r="G46" s="65"/>
      <c r="H46" s="65"/>
      <c r="I46" s="65"/>
      <c r="J46" s="65"/>
      <c r="K46" s="65"/>
      <c r="L46" s="65"/>
    </row>
    <row r="47" spans="1:12" ht="18.45" customHeight="1" x14ac:dyDescent="0.3">
      <c r="A47" s="66"/>
      <c r="B47" s="65"/>
      <c r="C47" s="65"/>
      <c r="D47" s="65"/>
      <c r="E47" s="65"/>
      <c r="F47" s="65"/>
      <c r="G47" s="65"/>
      <c r="H47" s="65"/>
      <c r="I47" s="65"/>
      <c r="J47" s="65"/>
      <c r="K47" s="65"/>
      <c r="L47" s="65"/>
    </row>
    <row r="48" spans="1:12" ht="18.45" customHeight="1" x14ac:dyDescent="0.3">
      <c r="A48" s="66"/>
      <c r="B48" s="65"/>
      <c r="C48" s="65"/>
      <c r="D48" s="65"/>
      <c r="E48" s="65"/>
      <c r="F48" s="65"/>
      <c r="G48" s="65"/>
      <c r="H48" s="65"/>
      <c r="I48" s="65"/>
      <c r="J48" s="65"/>
      <c r="K48" s="65"/>
      <c r="L48" s="65"/>
    </row>
    <row r="49" spans="1:12" ht="18.45" customHeight="1" x14ac:dyDescent="0.3">
      <c r="A49" s="66"/>
      <c r="B49" s="65"/>
      <c r="C49" s="65"/>
      <c r="D49" s="65"/>
      <c r="E49" s="65"/>
      <c r="F49" s="65"/>
      <c r="G49" s="65"/>
      <c r="H49" s="65"/>
      <c r="I49" s="65"/>
      <c r="J49" s="65"/>
      <c r="K49" s="65"/>
      <c r="L49" s="65"/>
    </row>
    <row r="50" spans="1:12" ht="18.45" customHeight="1" x14ac:dyDescent="0.3">
      <c r="A50" s="66"/>
      <c r="B50" s="65"/>
      <c r="C50" s="65"/>
      <c r="D50" s="65"/>
      <c r="E50" s="65"/>
      <c r="F50" s="65"/>
      <c r="G50" s="65"/>
      <c r="H50" s="65"/>
      <c r="I50" s="65"/>
      <c r="J50" s="65"/>
      <c r="K50" s="65"/>
      <c r="L50" s="65"/>
    </row>
    <row r="51" spans="1:12" ht="18.45" customHeight="1" x14ac:dyDescent="0.3">
      <c r="A51" s="66"/>
      <c r="B51" s="65"/>
      <c r="C51" s="65"/>
      <c r="D51" s="65"/>
      <c r="E51" s="65"/>
      <c r="F51" s="65"/>
      <c r="G51" s="65"/>
      <c r="H51" s="65"/>
      <c r="I51" s="65"/>
      <c r="J51" s="65"/>
      <c r="K51" s="65"/>
      <c r="L51" s="65"/>
    </row>
    <row r="52" spans="1:12" ht="18.45" customHeight="1" x14ac:dyDescent="0.3">
      <c r="A52" s="66"/>
      <c r="B52" s="65"/>
      <c r="C52" s="65"/>
      <c r="D52" s="65"/>
      <c r="E52" s="65"/>
      <c r="F52" s="65"/>
      <c r="G52" s="65"/>
      <c r="H52" s="65"/>
      <c r="I52" s="65"/>
      <c r="J52" s="65"/>
      <c r="K52" s="65"/>
      <c r="L52" s="65"/>
    </row>
    <row r="53" spans="1:12" ht="18.45" customHeight="1" x14ac:dyDescent="0.3">
      <c r="A53" s="66"/>
      <c r="B53" s="65"/>
      <c r="C53" s="65"/>
      <c r="D53" s="65"/>
      <c r="E53" s="65"/>
      <c r="F53" s="65"/>
      <c r="G53" s="65"/>
      <c r="H53" s="65"/>
      <c r="I53" s="65"/>
      <c r="J53" s="65"/>
      <c r="K53" s="65"/>
      <c r="L53" s="65"/>
    </row>
    <row r="54" spans="1:12" ht="18.45" customHeight="1" x14ac:dyDescent="0.3">
      <c r="A54" s="66"/>
      <c r="B54" s="65"/>
      <c r="C54" s="65"/>
      <c r="D54" s="65"/>
      <c r="E54" s="65"/>
      <c r="F54" s="65"/>
      <c r="G54" s="65"/>
      <c r="H54" s="65"/>
      <c r="I54" s="65"/>
      <c r="J54" s="65"/>
      <c r="K54" s="65"/>
      <c r="L54" s="65"/>
    </row>
    <row r="55" spans="1:12" ht="18.45" customHeight="1" x14ac:dyDescent="0.3">
      <c r="A55" s="66"/>
      <c r="B55" s="65"/>
      <c r="C55" s="65"/>
      <c r="D55" s="65"/>
      <c r="E55" s="65"/>
      <c r="F55" s="65"/>
      <c r="G55" s="65"/>
      <c r="H55" s="65"/>
      <c r="I55" s="65"/>
      <c r="J55" s="65"/>
      <c r="K55" s="65"/>
      <c r="L55" s="65"/>
    </row>
    <row r="56" spans="1:12" ht="18.45" customHeight="1" x14ac:dyDescent="0.3">
      <c r="A56" s="66"/>
      <c r="B56" s="65"/>
      <c r="C56" s="65"/>
      <c r="D56" s="65"/>
      <c r="E56" s="65"/>
      <c r="F56" s="65"/>
      <c r="G56" s="65"/>
      <c r="H56" s="65"/>
      <c r="I56" s="65"/>
      <c r="J56" s="65"/>
      <c r="K56" s="65"/>
      <c r="L56" s="65"/>
    </row>
    <row r="57" spans="1:12" ht="18.45" customHeight="1" x14ac:dyDescent="0.3">
      <c r="A57" s="66"/>
      <c r="B57" s="65"/>
      <c r="C57" s="65"/>
      <c r="D57" s="65"/>
      <c r="E57" s="65"/>
      <c r="F57" s="65"/>
      <c r="G57" s="65"/>
      <c r="H57" s="65"/>
      <c r="I57" s="65"/>
      <c r="J57" s="65"/>
      <c r="K57" s="65"/>
      <c r="L57" s="65"/>
    </row>
    <row r="58" spans="1:12" ht="18.45" customHeight="1" x14ac:dyDescent="0.3">
      <c r="A58" s="66"/>
      <c r="B58" s="65"/>
      <c r="C58" s="65"/>
      <c r="D58" s="65"/>
      <c r="E58" s="65"/>
      <c r="F58" s="65"/>
      <c r="G58" s="65"/>
      <c r="H58" s="65"/>
      <c r="I58" s="65"/>
      <c r="J58" s="65"/>
      <c r="K58" s="65"/>
      <c r="L58" s="65"/>
    </row>
    <row r="59" spans="1:12" ht="18.45" customHeight="1" x14ac:dyDescent="0.3">
      <c r="A59" s="66"/>
      <c r="B59" s="65"/>
      <c r="C59" s="65"/>
      <c r="D59" s="65"/>
      <c r="E59" s="65"/>
      <c r="F59" s="65"/>
      <c r="G59" s="65"/>
      <c r="H59" s="65"/>
      <c r="I59" s="65"/>
      <c r="J59" s="65"/>
      <c r="K59" s="65"/>
      <c r="L59" s="65"/>
    </row>
    <row r="60" spans="1:12" ht="18.45" customHeight="1" x14ac:dyDescent="0.3">
      <c r="A60" s="66"/>
      <c r="B60" s="65"/>
      <c r="C60" s="65"/>
      <c r="D60" s="65"/>
      <c r="E60" s="65"/>
      <c r="F60" s="65"/>
      <c r="G60" s="65"/>
      <c r="H60" s="65"/>
      <c r="I60" s="65"/>
      <c r="J60" s="65"/>
      <c r="K60" s="65"/>
      <c r="L60" s="65"/>
    </row>
    <row r="61" spans="1:12" ht="18.45" customHeight="1" x14ac:dyDescent="0.3">
      <c r="A61" s="66"/>
      <c r="B61" s="65"/>
      <c r="C61" s="65"/>
      <c r="D61" s="65"/>
      <c r="E61" s="65"/>
      <c r="F61" s="65"/>
      <c r="G61" s="65"/>
      <c r="H61" s="65"/>
      <c r="I61" s="65"/>
      <c r="J61" s="65"/>
      <c r="K61" s="65"/>
      <c r="L61" s="65"/>
    </row>
    <row r="62" spans="1:12" ht="18.45" customHeight="1" x14ac:dyDescent="0.3">
      <c r="A62" s="66"/>
      <c r="B62" s="65"/>
      <c r="C62" s="65"/>
      <c r="D62" s="65"/>
      <c r="E62" s="65"/>
      <c r="F62" s="65"/>
      <c r="G62" s="65"/>
      <c r="H62" s="65"/>
      <c r="I62" s="65"/>
      <c r="J62" s="65"/>
      <c r="K62" s="65"/>
      <c r="L62" s="65"/>
    </row>
    <row r="63" spans="1:12" ht="18.45" customHeight="1" x14ac:dyDescent="0.3">
      <c r="A63" s="66"/>
      <c r="B63" s="65"/>
      <c r="C63" s="65"/>
      <c r="D63" s="65"/>
      <c r="E63" s="65"/>
      <c r="F63" s="65"/>
      <c r="G63" s="65"/>
      <c r="H63" s="65"/>
      <c r="I63" s="65"/>
      <c r="J63" s="65"/>
      <c r="K63" s="65"/>
      <c r="L63" s="65"/>
    </row>
    <row r="64" spans="1:12" ht="18.45" customHeight="1" x14ac:dyDescent="0.3">
      <c r="A64" s="66"/>
      <c r="B64" s="65"/>
      <c r="C64" s="65"/>
      <c r="D64" s="65"/>
      <c r="E64" s="65"/>
      <c r="F64" s="65"/>
      <c r="G64" s="65"/>
      <c r="H64" s="65"/>
      <c r="I64" s="65"/>
      <c r="J64" s="65"/>
      <c r="K64" s="65"/>
      <c r="L64" s="65"/>
    </row>
    <row r="65" spans="1:12" ht="18.45" customHeight="1" x14ac:dyDescent="0.3">
      <c r="A65" s="66"/>
      <c r="B65" s="65"/>
      <c r="C65" s="65"/>
      <c r="D65" s="65"/>
      <c r="E65" s="65"/>
      <c r="F65" s="65"/>
      <c r="G65" s="65"/>
      <c r="H65" s="65"/>
      <c r="I65" s="65"/>
      <c r="J65" s="65"/>
      <c r="K65" s="65"/>
      <c r="L65" s="65"/>
    </row>
    <row r="66" spans="1:12" ht="18.45" customHeight="1" x14ac:dyDescent="0.3">
      <c r="A66" s="66"/>
      <c r="B66" s="65"/>
      <c r="C66" s="65"/>
      <c r="D66" s="65"/>
      <c r="E66" s="65"/>
      <c r="F66" s="65"/>
      <c r="G66" s="65"/>
      <c r="H66" s="65"/>
      <c r="I66" s="65"/>
      <c r="J66" s="65"/>
      <c r="K66" s="65"/>
      <c r="L66" s="65"/>
    </row>
    <row r="67" spans="1:12" ht="18.45" customHeight="1" x14ac:dyDescent="0.3">
      <c r="A67" s="66"/>
      <c r="B67" s="65"/>
      <c r="C67" s="65"/>
      <c r="D67" s="65"/>
      <c r="E67" s="65"/>
      <c r="F67" s="65"/>
      <c r="G67" s="65"/>
      <c r="H67" s="65"/>
      <c r="I67" s="65"/>
      <c r="J67" s="65"/>
      <c r="K67" s="65"/>
      <c r="L67" s="65"/>
    </row>
    <row r="68" spans="1:12" ht="18.45" customHeight="1" x14ac:dyDescent="0.3">
      <c r="A68" s="66"/>
      <c r="B68" s="65"/>
      <c r="C68" s="65"/>
      <c r="D68" s="65"/>
      <c r="E68" s="65"/>
      <c r="F68" s="65"/>
      <c r="G68" s="65"/>
      <c r="H68" s="65"/>
      <c r="I68" s="65"/>
      <c r="J68" s="65"/>
      <c r="K68" s="65"/>
      <c r="L68" s="65"/>
    </row>
    <row r="69" spans="1:12" ht="18.45" customHeight="1" x14ac:dyDescent="0.3">
      <c r="A69" s="66"/>
      <c r="B69" s="65"/>
      <c r="C69" s="65"/>
      <c r="D69" s="65"/>
      <c r="E69" s="65"/>
      <c r="F69" s="65"/>
      <c r="G69" s="65"/>
      <c r="H69" s="65"/>
      <c r="I69" s="65"/>
      <c r="J69" s="65"/>
      <c r="K69" s="65"/>
      <c r="L69" s="65"/>
    </row>
    <row r="70" spans="1:12" ht="18.45" customHeight="1" x14ac:dyDescent="0.3">
      <c r="A70" s="66"/>
      <c r="B70" s="65"/>
      <c r="C70" s="65"/>
      <c r="D70" s="65"/>
      <c r="E70" s="65"/>
      <c r="F70" s="65"/>
      <c r="G70" s="65"/>
      <c r="H70" s="65"/>
      <c r="I70" s="65"/>
      <c r="J70" s="65"/>
      <c r="K70" s="65"/>
      <c r="L70" s="65"/>
    </row>
    <row r="71" spans="1:12" ht="18.45" customHeight="1" x14ac:dyDescent="0.3">
      <c r="A71" s="66"/>
      <c r="B71" s="65"/>
      <c r="C71" s="65"/>
      <c r="D71" s="65"/>
      <c r="E71" s="65"/>
      <c r="F71" s="65"/>
      <c r="G71" s="65"/>
      <c r="H71" s="65"/>
      <c r="I71" s="65"/>
      <c r="J71" s="65"/>
      <c r="K71" s="65"/>
      <c r="L71" s="65"/>
    </row>
    <row r="72" spans="1:12" ht="18.45" customHeight="1" x14ac:dyDescent="0.3">
      <c r="A72" s="66"/>
      <c r="B72" s="65"/>
      <c r="C72" s="65"/>
      <c r="D72" s="65"/>
      <c r="E72" s="65"/>
      <c r="F72" s="65"/>
      <c r="G72" s="65"/>
      <c r="H72" s="65"/>
      <c r="I72" s="65"/>
      <c r="J72" s="65"/>
      <c r="K72" s="65"/>
      <c r="L72" s="65"/>
    </row>
    <row r="73" spans="1:12" ht="18.45" customHeight="1" x14ac:dyDescent="0.3">
      <c r="A73" s="66"/>
      <c r="B73" s="65"/>
      <c r="C73" s="65"/>
      <c r="D73" s="65"/>
      <c r="E73" s="65"/>
      <c r="F73" s="65"/>
      <c r="G73" s="65"/>
      <c r="H73" s="65"/>
      <c r="I73" s="65"/>
      <c r="J73" s="65"/>
      <c r="K73" s="65"/>
      <c r="L73" s="65"/>
    </row>
    <row r="74" spans="1:12" ht="18.45" customHeight="1" x14ac:dyDescent="0.3">
      <c r="A74" s="66"/>
      <c r="B74" s="65"/>
      <c r="C74" s="65"/>
      <c r="D74" s="65"/>
      <c r="E74" s="65"/>
      <c r="F74" s="65"/>
      <c r="G74" s="65"/>
      <c r="H74" s="65"/>
      <c r="I74" s="65"/>
      <c r="J74" s="65"/>
      <c r="K74" s="65"/>
      <c r="L74" s="65"/>
    </row>
    <row r="75" spans="1:12" ht="18.45" customHeight="1" x14ac:dyDescent="0.3">
      <c r="A75" s="66"/>
      <c r="B75" s="65"/>
      <c r="C75" s="65"/>
      <c r="D75" s="65"/>
      <c r="E75" s="65"/>
      <c r="F75" s="65"/>
      <c r="G75" s="65"/>
      <c r="H75" s="65"/>
      <c r="I75" s="65"/>
      <c r="J75" s="65"/>
      <c r="K75" s="65"/>
      <c r="L75" s="65"/>
    </row>
    <row r="76" spans="1:12" ht="18.45" customHeight="1" x14ac:dyDescent="0.3">
      <c r="A76" s="66"/>
      <c r="B76" s="65"/>
      <c r="C76" s="65"/>
      <c r="D76" s="65"/>
      <c r="E76" s="65"/>
      <c r="F76" s="65"/>
      <c r="G76" s="65"/>
      <c r="H76" s="65"/>
      <c r="I76" s="65"/>
      <c r="J76" s="65"/>
      <c r="K76" s="65"/>
      <c r="L76" s="65"/>
    </row>
    <row r="77" spans="1:12" ht="18.45" customHeight="1" x14ac:dyDescent="0.3">
      <c r="A77" s="66"/>
      <c r="B77" s="65"/>
      <c r="C77" s="65"/>
      <c r="D77" s="65"/>
      <c r="E77" s="65"/>
      <c r="F77" s="65"/>
      <c r="G77" s="65"/>
      <c r="H77" s="65"/>
      <c r="I77" s="65"/>
      <c r="J77" s="65"/>
      <c r="K77" s="65"/>
      <c r="L77" s="65"/>
    </row>
    <row r="78" spans="1:12" ht="18.45" customHeight="1" x14ac:dyDescent="0.3">
      <c r="A78" s="66"/>
      <c r="B78" s="65"/>
      <c r="C78" s="65"/>
      <c r="D78" s="65"/>
      <c r="E78" s="65"/>
      <c r="F78" s="65"/>
      <c r="G78" s="65"/>
      <c r="H78" s="65"/>
      <c r="I78" s="65"/>
      <c r="J78" s="65"/>
      <c r="K78" s="65"/>
      <c r="L78" s="65"/>
    </row>
    <row r="79" spans="1:12" ht="18.45" customHeight="1" x14ac:dyDescent="0.3">
      <c r="A79" s="66"/>
      <c r="B79" s="65"/>
      <c r="C79" s="65"/>
      <c r="D79" s="65"/>
      <c r="E79" s="65"/>
      <c r="F79" s="65"/>
      <c r="G79" s="65"/>
      <c r="H79" s="65"/>
      <c r="I79" s="65"/>
      <c r="J79" s="65"/>
      <c r="K79" s="65"/>
      <c r="L79" s="65"/>
    </row>
    <row r="80" spans="1:12" ht="18.45" customHeight="1" x14ac:dyDescent="0.3">
      <c r="A80" s="66"/>
      <c r="B80" s="65"/>
      <c r="C80" s="65"/>
      <c r="D80" s="65"/>
      <c r="E80" s="65"/>
      <c r="F80" s="65"/>
      <c r="G80" s="65"/>
      <c r="H80" s="65"/>
      <c r="I80" s="65"/>
      <c r="J80" s="65"/>
      <c r="K80" s="65"/>
      <c r="L80" s="65"/>
    </row>
    <row r="81" spans="1:12" ht="18.45" customHeight="1" x14ac:dyDescent="0.3">
      <c r="A81" s="66"/>
      <c r="B81" s="65"/>
      <c r="C81" s="65"/>
      <c r="D81" s="65"/>
      <c r="E81" s="65"/>
      <c r="F81" s="65"/>
      <c r="G81" s="65"/>
      <c r="H81" s="65"/>
      <c r="I81" s="65"/>
      <c r="J81" s="65"/>
      <c r="K81" s="65"/>
      <c r="L81" s="65"/>
    </row>
    <row r="82" spans="1:12" ht="18.45" customHeight="1" x14ac:dyDescent="0.3">
      <c r="A82" s="66"/>
      <c r="B82" s="65"/>
      <c r="C82" s="65"/>
      <c r="D82" s="65"/>
      <c r="E82" s="65"/>
      <c r="F82" s="65"/>
      <c r="G82" s="65"/>
      <c r="H82" s="65"/>
      <c r="I82" s="65"/>
      <c r="J82" s="65"/>
      <c r="K82" s="65"/>
      <c r="L82" s="65"/>
    </row>
    <row r="83" spans="1:12" ht="18.45" customHeight="1" x14ac:dyDescent="0.3">
      <c r="A83" s="66"/>
      <c r="B83" s="65"/>
      <c r="C83" s="65"/>
      <c r="D83" s="65"/>
      <c r="E83" s="65"/>
      <c r="F83" s="65"/>
      <c r="G83" s="65"/>
      <c r="H83" s="65"/>
      <c r="I83" s="65"/>
      <c r="J83" s="65"/>
      <c r="K83" s="65"/>
      <c r="L83" s="65"/>
    </row>
    <row r="84" spans="1:12" ht="18.45" customHeight="1" x14ac:dyDescent="0.3">
      <c r="A84" s="66"/>
      <c r="B84" s="65"/>
      <c r="C84" s="65"/>
      <c r="D84" s="65"/>
      <c r="E84" s="65"/>
      <c r="F84" s="65"/>
      <c r="G84" s="65"/>
      <c r="H84" s="65"/>
      <c r="I84" s="65"/>
      <c r="J84" s="65"/>
      <c r="K84" s="65"/>
      <c r="L84" s="65"/>
    </row>
    <row r="85" spans="1:12" ht="18.45" customHeight="1" x14ac:dyDescent="0.3">
      <c r="A85" s="66"/>
      <c r="B85" s="65"/>
      <c r="C85" s="65"/>
      <c r="D85" s="65"/>
      <c r="E85" s="65"/>
      <c r="F85" s="65"/>
      <c r="G85" s="65"/>
      <c r="H85" s="65"/>
      <c r="I85" s="65"/>
      <c r="J85" s="65"/>
      <c r="K85" s="65"/>
      <c r="L85" s="65"/>
    </row>
    <row r="86" spans="1:12" ht="18.45" customHeight="1" x14ac:dyDescent="0.3">
      <c r="A86" s="66"/>
      <c r="B86" s="65"/>
      <c r="C86" s="65"/>
      <c r="D86" s="65"/>
      <c r="E86" s="65"/>
      <c r="F86" s="65"/>
      <c r="G86" s="65"/>
      <c r="H86" s="65"/>
      <c r="I86" s="65"/>
      <c r="J86" s="65"/>
      <c r="K86" s="65"/>
      <c r="L86" s="65"/>
    </row>
    <row r="87" spans="1:12" ht="18.45" customHeight="1" x14ac:dyDescent="0.3">
      <c r="A87" s="66"/>
      <c r="B87" s="65"/>
      <c r="C87" s="65"/>
      <c r="D87" s="65"/>
      <c r="E87" s="65"/>
      <c r="F87" s="65"/>
      <c r="G87" s="65"/>
      <c r="H87" s="65"/>
      <c r="I87" s="65"/>
      <c r="J87" s="65"/>
      <c r="K87" s="65"/>
      <c r="L87" s="65"/>
    </row>
    <row r="88" spans="1:12" ht="18.45" customHeight="1" x14ac:dyDescent="0.3">
      <c r="A88" s="66"/>
      <c r="B88" s="65"/>
      <c r="C88" s="65"/>
      <c r="D88" s="65"/>
      <c r="E88" s="65"/>
      <c r="F88" s="65"/>
      <c r="G88" s="65"/>
      <c r="H88" s="65"/>
      <c r="I88" s="65"/>
      <c r="J88" s="65"/>
      <c r="K88" s="65"/>
      <c r="L88" s="65"/>
    </row>
    <row r="89" spans="1:12" ht="18.45" customHeight="1" x14ac:dyDescent="0.3">
      <c r="A89" s="66"/>
      <c r="B89" s="65"/>
      <c r="C89" s="65"/>
      <c r="D89" s="65"/>
      <c r="E89" s="65"/>
      <c r="F89" s="65"/>
      <c r="G89" s="65"/>
      <c r="H89" s="65"/>
      <c r="I89" s="65"/>
      <c r="J89" s="65"/>
      <c r="K89" s="65"/>
      <c r="L89" s="65"/>
    </row>
    <row r="90" spans="1:12" ht="18.45" customHeight="1" x14ac:dyDescent="0.3">
      <c r="A90" s="66"/>
      <c r="B90" s="65"/>
      <c r="C90" s="65"/>
      <c r="D90" s="65"/>
      <c r="E90" s="65"/>
      <c r="F90" s="65"/>
      <c r="G90" s="65"/>
      <c r="H90" s="65"/>
      <c r="I90" s="65"/>
      <c r="J90" s="65"/>
      <c r="K90" s="65"/>
      <c r="L90" s="65"/>
    </row>
    <row r="91" spans="1:12" ht="18.45" customHeight="1" x14ac:dyDescent="0.3">
      <c r="A91" s="66"/>
      <c r="B91" s="65"/>
      <c r="C91" s="65"/>
      <c r="D91" s="65"/>
      <c r="E91" s="65"/>
      <c r="F91" s="65"/>
      <c r="G91" s="65"/>
      <c r="H91" s="65"/>
      <c r="I91" s="65"/>
      <c r="J91" s="65"/>
      <c r="K91" s="65"/>
      <c r="L91" s="65"/>
    </row>
    <row r="92" spans="1:12" ht="18.45" customHeight="1" x14ac:dyDescent="0.3">
      <c r="A92" s="66"/>
      <c r="B92" s="65"/>
      <c r="C92" s="65"/>
      <c r="D92" s="65"/>
      <c r="E92" s="65"/>
      <c r="F92" s="65"/>
      <c r="G92" s="65"/>
      <c r="H92" s="65"/>
      <c r="I92" s="65"/>
      <c r="J92" s="65"/>
      <c r="K92" s="65"/>
      <c r="L92" s="65"/>
    </row>
    <row r="93" spans="1:12" ht="18.45" customHeight="1" x14ac:dyDescent="0.3">
      <c r="A93" s="66"/>
      <c r="B93" s="65"/>
      <c r="C93" s="65"/>
      <c r="D93" s="65"/>
      <c r="E93" s="65"/>
      <c r="F93" s="65"/>
      <c r="G93" s="65"/>
      <c r="H93" s="65"/>
      <c r="I93" s="65"/>
      <c r="J93" s="65"/>
      <c r="K93" s="65"/>
      <c r="L93" s="65"/>
    </row>
    <row r="94" spans="1:12" ht="18.45" customHeight="1" x14ac:dyDescent="0.3">
      <c r="A94" s="66"/>
      <c r="B94" s="65"/>
      <c r="C94" s="65"/>
      <c r="D94" s="65"/>
      <c r="E94" s="65"/>
      <c r="F94" s="65"/>
      <c r="G94" s="65"/>
      <c r="H94" s="65"/>
      <c r="I94" s="65"/>
      <c r="J94" s="65"/>
      <c r="K94" s="65"/>
      <c r="L94" s="65"/>
    </row>
    <row r="95" spans="1:12" ht="18.45" customHeight="1" x14ac:dyDescent="0.3">
      <c r="A95" s="66"/>
      <c r="B95" s="65"/>
      <c r="C95" s="65"/>
      <c r="D95" s="65"/>
      <c r="E95" s="65"/>
      <c r="F95" s="65"/>
      <c r="G95" s="65"/>
      <c r="H95" s="65"/>
      <c r="I95" s="65"/>
      <c r="J95" s="65"/>
      <c r="K95" s="65"/>
      <c r="L95" s="65"/>
    </row>
    <row r="96" spans="1:12" ht="18.45" customHeight="1" x14ac:dyDescent="0.3">
      <c r="A96" s="66"/>
      <c r="B96" s="65"/>
      <c r="C96" s="65"/>
      <c r="D96" s="65"/>
      <c r="E96" s="65"/>
      <c r="F96" s="65"/>
      <c r="G96" s="65"/>
      <c r="H96" s="65"/>
      <c r="I96" s="65"/>
      <c r="J96" s="65"/>
      <c r="K96" s="65"/>
      <c r="L96" s="65"/>
    </row>
    <row r="97" spans="1:12" ht="18.45" customHeight="1" x14ac:dyDescent="0.3">
      <c r="A97" s="66"/>
      <c r="B97" s="65"/>
      <c r="C97" s="65"/>
      <c r="D97" s="65"/>
      <c r="E97" s="65"/>
      <c r="F97" s="65"/>
      <c r="G97" s="65"/>
      <c r="H97" s="65"/>
      <c r="I97" s="65"/>
      <c r="J97" s="65"/>
      <c r="K97" s="65"/>
      <c r="L97" s="65"/>
    </row>
    <row r="98" spans="1:12" ht="18.45" customHeight="1" x14ac:dyDescent="0.3">
      <c r="A98" s="66"/>
      <c r="B98" s="65"/>
      <c r="C98" s="65"/>
      <c r="D98" s="65"/>
      <c r="E98" s="65"/>
      <c r="F98" s="65"/>
      <c r="G98" s="65"/>
      <c r="H98" s="65"/>
      <c r="I98" s="65"/>
      <c r="J98" s="65"/>
      <c r="K98" s="65"/>
      <c r="L98" s="65"/>
    </row>
    <row r="99" spans="1:12" ht="18.45" customHeight="1" x14ac:dyDescent="0.3">
      <c r="A99" s="66"/>
      <c r="B99" s="65"/>
      <c r="C99" s="65"/>
      <c r="D99" s="65"/>
      <c r="E99" s="65"/>
      <c r="F99" s="65"/>
      <c r="G99" s="65"/>
      <c r="H99" s="65"/>
      <c r="I99" s="65"/>
      <c r="J99" s="65"/>
      <c r="K99" s="65"/>
      <c r="L99" s="65"/>
    </row>
    <row r="100" spans="1:12" ht="18.45" customHeight="1" x14ac:dyDescent="0.3">
      <c r="A100" s="66"/>
      <c r="B100" s="65"/>
      <c r="C100" s="65"/>
      <c r="D100" s="65"/>
      <c r="E100" s="65"/>
      <c r="F100" s="65"/>
      <c r="G100" s="65"/>
      <c r="H100" s="65"/>
      <c r="I100" s="65"/>
      <c r="J100" s="65"/>
      <c r="K100" s="65"/>
      <c r="L100" s="65"/>
    </row>
    <row r="101" spans="1:12" ht="18.45" customHeight="1" x14ac:dyDescent="0.3">
      <c r="A101" s="66"/>
      <c r="B101" s="65"/>
      <c r="C101" s="65"/>
      <c r="D101" s="65"/>
      <c r="E101" s="65"/>
      <c r="F101" s="65"/>
      <c r="G101" s="65"/>
      <c r="H101" s="65"/>
      <c r="I101" s="65"/>
      <c r="J101" s="65"/>
      <c r="K101" s="65"/>
      <c r="L101" s="65"/>
    </row>
    <row r="102" spans="1:12" ht="18.45" customHeight="1" x14ac:dyDescent="0.3">
      <c r="A102" s="66"/>
      <c r="B102" s="65"/>
      <c r="C102" s="65"/>
      <c r="D102" s="65"/>
      <c r="E102" s="65"/>
      <c r="F102" s="65"/>
      <c r="G102" s="65"/>
      <c r="H102" s="65"/>
      <c r="I102" s="65"/>
      <c r="J102" s="65"/>
      <c r="K102" s="65"/>
      <c r="L102" s="65"/>
    </row>
    <row r="103" spans="1:12" ht="18.45" customHeight="1" x14ac:dyDescent="0.3">
      <c r="A103" s="66"/>
      <c r="B103" s="65"/>
      <c r="C103" s="65"/>
      <c r="D103" s="65"/>
      <c r="E103" s="65"/>
      <c r="F103" s="65"/>
      <c r="G103" s="65"/>
      <c r="H103" s="65"/>
      <c r="I103" s="65"/>
      <c r="J103" s="65"/>
      <c r="K103" s="65"/>
      <c r="L103" s="65"/>
    </row>
    <row r="104" spans="1:12" ht="18.45" customHeight="1" x14ac:dyDescent="0.3">
      <c r="A104" s="66"/>
      <c r="B104" s="65"/>
      <c r="C104" s="65"/>
      <c r="D104" s="65"/>
      <c r="E104" s="65"/>
      <c r="F104" s="65"/>
      <c r="G104" s="65"/>
      <c r="H104" s="65"/>
      <c r="I104" s="65"/>
      <c r="J104" s="65"/>
      <c r="K104" s="65"/>
      <c r="L104" s="65"/>
    </row>
    <row r="105" spans="1:12" ht="18.45" customHeight="1" x14ac:dyDescent="0.3">
      <c r="A105" s="66"/>
      <c r="B105" s="65"/>
      <c r="C105" s="65"/>
      <c r="D105" s="65"/>
      <c r="E105" s="65"/>
      <c r="F105" s="65"/>
      <c r="G105" s="65"/>
      <c r="H105" s="65"/>
      <c r="I105" s="65"/>
      <c r="J105" s="65"/>
      <c r="K105" s="65"/>
      <c r="L105" s="65"/>
    </row>
    <row r="106" spans="1:12" ht="18.45" customHeight="1" x14ac:dyDescent="0.3">
      <c r="A106" s="66"/>
      <c r="B106" s="65"/>
      <c r="C106" s="65"/>
      <c r="D106" s="65"/>
      <c r="E106" s="65"/>
      <c r="F106" s="65"/>
      <c r="G106" s="65"/>
      <c r="H106" s="65"/>
      <c r="I106" s="65"/>
      <c r="J106" s="65"/>
      <c r="K106" s="65"/>
      <c r="L106" s="65"/>
    </row>
    <row r="107" spans="1:12" ht="18.45" customHeight="1" x14ac:dyDescent="0.3">
      <c r="A107" s="66"/>
      <c r="B107" s="65"/>
      <c r="C107" s="65"/>
      <c r="D107" s="65"/>
      <c r="E107" s="65"/>
      <c r="F107" s="65"/>
      <c r="G107" s="65"/>
      <c r="H107" s="65"/>
      <c r="I107" s="65"/>
      <c r="J107" s="65"/>
      <c r="K107" s="65"/>
      <c r="L107" s="65"/>
    </row>
    <row r="108" spans="1:12" ht="18.45" customHeight="1" x14ac:dyDescent="0.3">
      <c r="A108" s="66"/>
      <c r="B108" s="65"/>
      <c r="C108" s="65"/>
      <c r="D108" s="65"/>
      <c r="E108" s="65"/>
      <c r="F108" s="65"/>
      <c r="G108" s="65"/>
      <c r="H108" s="65"/>
      <c r="I108" s="65"/>
      <c r="J108" s="65"/>
      <c r="K108" s="65"/>
      <c r="L108" s="65"/>
    </row>
    <row r="109" spans="1:12" ht="18.45" customHeight="1" x14ac:dyDescent="0.3">
      <c r="A109" s="66"/>
      <c r="B109" s="65"/>
      <c r="C109" s="65"/>
      <c r="D109" s="65"/>
      <c r="E109" s="65"/>
      <c r="F109" s="65"/>
      <c r="G109" s="65"/>
      <c r="H109" s="65"/>
      <c r="I109" s="65"/>
      <c r="J109" s="65"/>
      <c r="K109" s="65"/>
      <c r="L109" s="65"/>
    </row>
    <row r="110" spans="1:12" ht="18.45" customHeight="1" x14ac:dyDescent="0.3">
      <c r="A110" s="66"/>
      <c r="B110" s="65"/>
      <c r="C110" s="65"/>
      <c r="D110" s="65"/>
      <c r="E110" s="65"/>
      <c r="F110" s="65"/>
      <c r="G110" s="65"/>
      <c r="H110" s="65"/>
      <c r="I110" s="65"/>
      <c r="J110" s="65"/>
      <c r="K110" s="65"/>
      <c r="L110" s="65"/>
    </row>
    <row r="111" spans="1:12" ht="18.45" customHeight="1" x14ac:dyDescent="0.3">
      <c r="A111" s="66"/>
      <c r="B111" s="65"/>
      <c r="C111" s="65"/>
      <c r="D111" s="65"/>
      <c r="E111" s="65"/>
      <c r="F111" s="65"/>
      <c r="G111" s="65"/>
      <c r="H111" s="65"/>
      <c r="I111" s="65"/>
      <c r="J111" s="65"/>
      <c r="K111" s="65"/>
      <c r="L111" s="65"/>
    </row>
    <row r="112" spans="1:12" ht="18.45" customHeight="1" x14ac:dyDescent="0.3">
      <c r="A112" s="66"/>
      <c r="B112" s="65"/>
      <c r="C112" s="65"/>
      <c r="D112" s="65"/>
      <c r="E112" s="65"/>
      <c r="F112" s="65"/>
      <c r="G112" s="65"/>
      <c r="H112" s="65"/>
      <c r="I112" s="65"/>
      <c r="J112" s="65"/>
      <c r="K112" s="65"/>
      <c r="L112" s="65"/>
    </row>
    <row r="113" spans="1:12" ht="18.45" customHeight="1" x14ac:dyDescent="0.3">
      <c r="A113" s="66"/>
      <c r="B113" s="65"/>
      <c r="C113" s="65"/>
      <c r="D113" s="65"/>
      <c r="E113" s="65"/>
      <c r="F113" s="65"/>
      <c r="G113" s="65"/>
      <c r="H113" s="65"/>
      <c r="I113" s="65"/>
      <c r="J113" s="65"/>
      <c r="K113" s="65"/>
      <c r="L113" s="65"/>
    </row>
    <row r="114" spans="1:12" ht="18.45" customHeight="1" x14ac:dyDescent="0.3">
      <c r="A114" s="66"/>
      <c r="B114" s="65"/>
      <c r="C114" s="65"/>
      <c r="D114" s="65"/>
      <c r="E114" s="65"/>
      <c r="F114" s="65"/>
      <c r="G114" s="65"/>
      <c r="H114" s="65"/>
      <c r="I114" s="65"/>
      <c r="J114" s="65"/>
      <c r="K114" s="65"/>
      <c r="L114" s="65"/>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XFC38"/>
  <sheetViews>
    <sheetView zoomScaleNormal="100" workbookViewId="0">
      <pane ySplit="10" topLeftCell="A11" activePane="bottomLeft" state="frozen"/>
      <selection pane="bottomLeft" activeCell="I10" sqref="I10"/>
    </sheetView>
  </sheetViews>
  <sheetFormatPr defaultColWidth="9" defaultRowHeight="14.4" x14ac:dyDescent="0.3"/>
  <cols>
    <col min="1" max="1" width="26.88671875" customWidth="1"/>
    <col min="2" max="2" width="45.5546875" style="1" customWidth="1"/>
    <col min="3" max="3" width="23" style="1" customWidth="1"/>
    <col min="4" max="4" width="21.33203125" style="1" bestFit="1" customWidth="1"/>
    <col min="5" max="5" width="24.33203125" style="1" customWidth="1"/>
    <col min="6" max="6" width="32.44140625" style="1" customWidth="1"/>
    <col min="7" max="7" width="37.88671875" style="4" customWidth="1"/>
    <col min="8" max="8" width="59.5546875" style="1" customWidth="1"/>
    <col min="9" max="16383" width="9" customWidth="1"/>
  </cols>
  <sheetData>
    <row r="1" spans="1:9" x14ac:dyDescent="0.3">
      <c r="A1" s="74">
        <f>COUNTIFS('4.ImpactedResourcesAnalysis'!A:A,"Reviewed")</f>
        <v>0</v>
      </c>
      <c r="B1" s="81"/>
      <c r="C1" s="32"/>
      <c r="D1" s="32"/>
      <c r="E1" s="32"/>
      <c r="F1" s="32"/>
      <c r="G1" s="32"/>
      <c r="H1" s="75"/>
      <c r="I1" s="75"/>
    </row>
    <row r="2" spans="1:9" x14ac:dyDescent="0.3">
      <c r="A2" s="74">
        <f>COUNTIFS('4.ImpactedResourcesAnalysis'!A:A,"&lt;&gt;Reviewed",'4.ImpactedResourcesAnalysis'!A:A,"&lt;&gt;")-1</f>
        <v>-1</v>
      </c>
      <c r="B2" s="81"/>
      <c r="C2" s="32"/>
      <c r="D2" s="32"/>
      <c r="E2" s="32"/>
      <c r="F2" s="32"/>
      <c r="G2" s="32"/>
      <c r="H2" s="75"/>
      <c r="I2" s="75"/>
    </row>
    <row r="3" spans="1:9" ht="14.25" customHeight="1" x14ac:dyDescent="0.3">
      <c r="A3" s="74">
        <f>COUNTIFS('5.PlatformIssuesAnalysis'!A:A,"Reviewed")</f>
        <v>0</v>
      </c>
      <c r="B3" s="81"/>
      <c r="C3" s="32"/>
      <c r="D3" s="32"/>
      <c r="E3" s="32"/>
      <c r="F3" s="32"/>
      <c r="G3" s="32"/>
      <c r="H3" s="75"/>
      <c r="I3" s="75"/>
    </row>
    <row r="4" spans="1:9" ht="26.85" customHeight="1" x14ac:dyDescent="0.3">
      <c r="A4" s="74">
        <f>COUNTIFS('5.PlatformIssuesAnalysis'!A:A,"&lt;&gt;Reviewed",'5.PlatformIssuesAnalysis'!A:A,"&lt;&gt;")-1</f>
        <v>-1</v>
      </c>
      <c r="B4" s="82"/>
      <c r="C4" s="53"/>
      <c r="D4" s="53"/>
      <c r="E4" s="54"/>
      <c r="F4" s="53"/>
      <c r="G4" s="53"/>
      <c r="H4" s="75"/>
      <c r="I4" s="75"/>
    </row>
    <row r="5" spans="1:9" ht="26.85" customHeight="1" x14ac:dyDescent="0.3">
      <c r="A5" s="74">
        <f>COUNTIFS('6.SupportRequestsAnalysis'!A:A,"Reviewed")</f>
        <v>0</v>
      </c>
      <c r="B5" s="83"/>
      <c r="C5" s="56"/>
      <c r="D5" s="53"/>
      <c r="E5" s="55"/>
      <c r="F5" s="92"/>
      <c r="G5" s="93"/>
      <c r="H5" s="75"/>
      <c r="I5" s="75"/>
    </row>
    <row r="6" spans="1:9" ht="26.85" customHeight="1" x14ac:dyDescent="0.3">
      <c r="A6" s="74">
        <f>COUNTIFS('6.SupportRequestsAnalysis'!A:A,"&lt;&gt;Reviewed",'6.SupportRequestsAnalysis'!A:A,"&lt;&gt;")-1</f>
        <v>-1</v>
      </c>
      <c r="B6" s="83"/>
      <c r="C6" s="56"/>
      <c r="D6" s="53"/>
      <c r="E6" s="55"/>
      <c r="F6" s="92"/>
      <c r="G6" s="93"/>
      <c r="H6" s="75"/>
      <c r="I6" s="75"/>
    </row>
    <row r="7" spans="1:9" ht="26.85" customHeight="1" x14ac:dyDescent="0.3">
      <c r="A7" s="76"/>
      <c r="B7" s="57"/>
      <c r="C7" s="57"/>
      <c r="D7" s="57"/>
      <c r="E7" s="57"/>
      <c r="F7" s="92"/>
      <c r="G7" s="93"/>
      <c r="H7" s="32"/>
      <c r="I7" s="32"/>
    </row>
    <row r="8" spans="1:9" ht="26.85" customHeight="1" x14ac:dyDescent="0.3">
      <c r="A8" s="32"/>
      <c r="B8" s="52"/>
      <c r="C8" s="32"/>
      <c r="D8" s="32"/>
      <c r="E8" s="52"/>
      <c r="F8" s="92"/>
      <c r="G8" s="93"/>
      <c r="H8" s="32"/>
      <c r="I8" s="32"/>
    </row>
    <row r="9" spans="1:9" ht="15.6" x14ac:dyDescent="0.3">
      <c r="A9" s="14"/>
      <c r="B9" s="14"/>
      <c r="C9" s="14"/>
      <c r="D9" s="14"/>
      <c r="E9" s="14"/>
      <c r="F9" s="14"/>
      <c r="G9" s="14"/>
      <c r="H9" s="14"/>
      <c r="I9" s="14"/>
    </row>
    <row r="10" spans="1:9" ht="38.25" customHeight="1" x14ac:dyDescent="0.3">
      <c r="A10" s="90"/>
      <c r="B10" s="90"/>
      <c r="C10" s="90"/>
      <c r="D10" s="90"/>
      <c r="E10" s="90"/>
      <c r="F10" s="90"/>
      <c r="G10" s="90"/>
      <c r="H10" s="90"/>
      <c r="I10" s="90"/>
    </row>
    <row r="11" spans="1:9" x14ac:dyDescent="0.3">
      <c r="A11" s="3"/>
      <c r="B11" s="4"/>
      <c r="C11" s="4"/>
      <c r="D11" s="4"/>
      <c r="E11" s="5"/>
      <c r="F11" s="7"/>
      <c r="G11" s="5"/>
      <c r="H11" s="4"/>
    </row>
    <row r="12" spans="1:9" x14ac:dyDescent="0.3">
      <c r="A12" s="3"/>
      <c r="B12" s="4"/>
      <c r="C12" s="4"/>
      <c r="D12" s="4"/>
      <c r="E12" s="5"/>
      <c r="F12" s="7"/>
      <c r="G12" s="5"/>
      <c r="H12" s="4"/>
    </row>
    <row r="13" spans="1:9" x14ac:dyDescent="0.3">
      <c r="A13" s="3"/>
      <c r="B13" s="5"/>
      <c r="C13" s="4"/>
      <c r="D13" s="4"/>
      <c r="E13" s="5"/>
      <c r="F13" s="7"/>
      <c r="G13" s="5"/>
      <c r="H13" s="4"/>
    </row>
    <row r="14" spans="1:9" x14ac:dyDescent="0.3">
      <c r="A14" s="3"/>
      <c r="B14" s="4"/>
      <c r="C14" s="4"/>
      <c r="D14" s="4"/>
      <c r="E14" s="5"/>
      <c r="F14" s="7"/>
      <c r="G14" s="5"/>
      <c r="H14" s="4"/>
    </row>
    <row r="15" spans="1:9" x14ac:dyDescent="0.3">
      <c r="A15" s="3"/>
      <c r="B15" s="4"/>
      <c r="C15" s="4"/>
      <c r="D15" s="4"/>
      <c r="E15" s="5"/>
      <c r="F15" s="7"/>
      <c r="G15" s="5"/>
      <c r="H15" s="4"/>
    </row>
    <row r="16" spans="1:9" x14ac:dyDescent="0.3">
      <c r="A16" s="3"/>
      <c r="B16" s="4"/>
      <c r="C16" s="4"/>
      <c r="D16" s="4"/>
      <c r="E16" s="5"/>
      <c r="F16" s="7"/>
      <c r="G16" s="5"/>
      <c r="H16" s="4"/>
    </row>
    <row r="17" spans="1:8" x14ac:dyDescent="0.3">
      <c r="A17" s="3"/>
      <c r="B17" s="4"/>
      <c r="C17" s="4"/>
      <c r="D17" s="4"/>
      <c r="E17" s="5"/>
      <c r="F17" s="7"/>
      <c r="G17" s="5"/>
      <c r="H17" s="4"/>
    </row>
    <row r="18" spans="1:8" x14ac:dyDescent="0.3">
      <c r="A18" s="3"/>
      <c r="B18" s="4"/>
      <c r="C18" s="4"/>
      <c r="D18" s="4"/>
      <c r="E18" s="5"/>
      <c r="F18" s="7"/>
      <c r="G18" s="5"/>
      <c r="H18" s="4"/>
    </row>
    <row r="19" spans="1:8" x14ac:dyDescent="0.3">
      <c r="A19" s="3"/>
      <c r="B19" s="4"/>
      <c r="C19" s="4"/>
      <c r="D19" s="4"/>
      <c r="E19" s="5"/>
      <c r="F19" s="7"/>
      <c r="G19" s="5"/>
      <c r="H19" s="4"/>
    </row>
    <row r="20" spans="1:8" x14ac:dyDescent="0.3">
      <c r="A20" s="3"/>
      <c r="B20" s="4"/>
      <c r="C20" s="4"/>
      <c r="D20" s="4"/>
      <c r="E20" s="5"/>
      <c r="F20" s="7"/>
      <c r="G20" s="5"/>
      <c r="H20" s="4"/>
    </row>
    <row r="21" spans="1:8" x14ac:dyDescent="0.3">
      <c r="A21" s="3"/>
      <c r="B21" s="4"/>
      <c r="C21" s="4"/>
      <c r="D21" s="4"/>
      <c r="E21" s="5"/>
      <c r="F21" s="7"/>
      <c r="G21" s="5"/>
      <c r="H21" s="4"/>
    </row>
    <row r="22" spans="1:8" x14ac:dyDescent="0.3">
      <c r="A22" s="3"/>
      <c r="B22" s="4"/>
      <c r="C22" s="4"/>
      <c r="D22" s="4"/>
      <c r="E22" s="5"/>
      <c r="F22" s="7"/>
      <c r="G22" s="5"/>
      <c r="H22" s="4"/>
    </row>
    <row r="23" spans="1:8" x14ac:dyDescent="0.3">
      <c r="A23" s="3"/>
      <c r="B23" s="4"/>
      <c r="C23" s="4"/>
      <c r="D23" s="4"/>
      <c r="E23" s="5"/>
      <c r="F23" s="7"/>
      <c r="G23" s="5"/>
      <c r="H23" s="4"/>
    </row>
    <row r="24" spans="1:8" x14ac:dyDescent="0.3">
      <c r="A24" s="3"/>
      <c r="B24" s="4"/>
      <c r="C24" s="4"/>
      <c r="D24" s="4"/>
      <c r="E24" s="5"/>
      <c r="F24" s="7"/>
      <c r="G24" s="5"/>
      <c r="H24" s="4"/>
    </row>
    <row r="25" spans="1:8" x14ac:dyDescent="0.3">
      <c r="A25" s="3"/>
      <c r="B25" s="4"/>
      <c r="C25" s="4"/>
      <c r="D25" s="4"/>
      <c r="E25" s="5"/>
      <c r="F25" s="7"/>
      <c r="G25" s="5"/>
      <c r="H25" s="4"/>
    </row>
    <row r="26" spans="1:8" x14ac:dyDescent="0.3">
      <c r="A26" s="3"/>
      <c r="B26" s="4"/>
      <c r="C26" s="4"/>
      <c r="D26" s="4"/>
      <c r="E26" s="5"/>
      <c r="F26" s="7"/>
      <c r="G26" s="5"/>
      <c r="H26" s="4"/>
    </row>
    <row r="27" spans="1:8" x14ac:dyDescent="0.3">
      <c r="A27" s="3"/>
      <c r="B27" s="4"/>
      <c r="C27" s="4"/>
      <c r="D27" s="4"/>
      <c r="E27" s="5"/>
      <c r="F27" s="7"/>
      <c r="G27" s="5"/>
      <c r="H27" s="4"/>
    </row>
    <row r="28" spans="1:8" x14ac:dyDescent="0.3">
      <c r="A28" s="3"/>
      <c r="B28" s="4"/>
      <c r="C28" s="4"/>
      <c r="D28" s="4"/>
      <c r="E28" s="5"/>
      <c r="F28" s="7"/>
      <c r="G28" s="5"/>
      <c r="H28" s="4"/>
    </row>
    <row r="29" spans="1:8" x14ac:dyDescent="0.3">
      <c r="A29" s="3"/>
      <c r="B29" s="4"/>
      <c r="C29" s="4"/>
      <c r="D29" s="4"/>
      <c r="E29" s="5"/>
      <c r="F29" s="7"/>
      <c r="G29" s="5"/>
      <c r="H29" s="4"/>
    </row>
    <row r="30" spans="1:8" x14ac:dyDescent="0.3">
      <c r="A30" s="3"/>
      <c r="B30" s="4"/>
      <c r="C30" s="4"/>
      <c r="D30" s="4"/>
      <c r="E30" s="5"/>
      <c r="F30" s="7"/>
      <c r="G30" s="5"/>
      <c r="H30" s="4"/>
    </row>
    <row r="31" spans="1:8" x14ac:dyDescent="0.3">
      <c r="A31" s="3"/>
      <c r="B31" s="4"/>
      <c r="C31" s="4"/>
      <c r="D31" s="4"/>
      <c r="E31" s="5"/>
      <c r="F31" s="7"/>
      <c r="G31" s="5"/>
      <c r="H31" s="4"/>
    </row>
    <row r="32" spans="1:8" x14ac:dyDescent="0.3">
      <c r="A32" s="3"/>
      <c r="B32" s="4"/>
      <c r="C32" s="4"/>
      <c r="D32" s="4"/>
      <c r="E32" s="5"/>
      <c r="F32" s="7"/>
      <c r="G32" s="5"/>
      <c r="H32" s="4"/>
    </row>
    <row r="33" spans="1:8" x14ac:dyDescent="0.3">
      <c r="A33" s="3"/>
      <c r="B33" s="4"/>
      <c r="C33" s="4"/>
      <c r="D33" s="4"/>
      <c r="E33" s="5"/>
      <c r="F33" s="7"/>
      <c r="G33" s="5"/>
      <c r="H33" s="4"/>
    </row>
    <row r="34" spans="1:8" x14ac:dyDescent="0.3">
      <c r="A34" s="3"/>
      <c r="B34" s="4"/>
      <c r="C34" s="4"/>
      <c r="D34" s="4"/>
      <c r="E34" s="5"/>
      <c r="F34" s="7"/>
      <c r="G34" s="5"/>
      <c r="H34" s="4"/>
    </row>
    <row r="35" spans="1:8" x14ac:dyDescent="0.3">
      <c r="A35" s="3"/>
      <c r="B35" s="4"/>
      <c r="C35" s="4"/>
      <c r="D35" s="4"/>
      <c r="E35" s="5"/>
      <c r="F35" s="7"/>
      <c r="G35" s="5"/>
      <c r="H35" s="4"/>
    </row>
    <row r="36" spans="1:8" x14ac:dyDescent="0.3">
      <c r="A36" s="3"/>
      <c r="B36" s="5"/>
      <c r="C36" s="5"/>
      <c r="D36" s="4"/>
      <c r="E36" s="5"/>
      <c r="F36" s="7"/>
      <c r="G36" s="5"/>
      <c r="H36" s="4"/>
    </row>
    <row r="37" spans="1:8" x14ac:dyDescent="0.3">
      <c r="A37" s="3"/>
      <c r="B37" s="5"/>
      <c r="C37" s="5"/>
      <c r="D37" s="4"/>
      <c r="E37" s="5"/>
      <c r="F37" s="7"/>
      <c r="G37" s="5"/>
      <c r="H37" s="4"/>
    </row>
    <row r="38" spans="1:8" x14ac:dyDescent="0.3">
      <c r="A38" s="3"/>
      <c r="B38" s="5"/>
      <c r="C38" s="5"/>
      <c r="D38" s="4"/>
      <c r="E38" s="5"/>
      <c r="F38" s="7"/>
      <c r="G38" s="5"/>
      <c r="H38" s="6"/>
    </row>
  </sheetData>
  <mergeCells count="2">
    <mergeCell ref="F5:F8"/>
    <mergeCell ref="G5: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zoomScale="85" zoomScaleNormal="85" workbookViewId="0">
      <pane ySplit="12" topLeftCell="A13" activePane="bottomLeft" state="frozen"/>
      <selection pane="bottomLeft" activeCell="F29" sqref="F29"/>
    </sheetView>
  </sheetViews>
  <sheetFormatPr defaultColWidth="8.88671875" defaultRowHeight="14.4" x14ac:dyDescent="0.3"/>
  <cols>
    <col min="1" max="1" width="88.33203125" customWidth="1"/>
    <col min="2" max="2" width="17.88671875" style="65" customWidth="1"/>
    <col min="3" max="3" width="29.6640625" style="1" customWidth="1"/>
    <col min="4" max="6" width="14.44140625" style="1" customWidth="1"/>
    <col min="7" max="7" width="33" style="1" customWidth="1"/>
    <col min="8" max="8" width="10.88671875" style="4" customWidth="1"/>
    <col min="9" max="9" width="10.6640625" style="1" customWidth="1"/>
    <col min="10" max="11" width="10.6640625" customWidth="1"/>
    <col min="12" max="12" width="37.5546875" customWidth="1"/>
    <col min="13" max="13" width="27" customWidth="1"/>
    <col min="14" max="14" width="30.5546875" customWidth="1"/>
    <col min="15" max="15" width="14.44140625" customWidth="1"/>
    <col min="16" max="16" width="18.109375" customWidth="1"/>
    <col min="17" max="17" width="20.33203125" customWidth="1"/>
    <col min="18" max="18" width="20.44140625" customWidth="1"/>
    <col min="19" max="19" width="51" customWidth="1"/>
    <col min="20" max="28" width="20.44140625" customWidth="1"/>
    <col min="29" max="29" width="8.88671875" customWidth="1"/>
  </cols>
  <sheetData>
    <row r="1" spans="1:28" ht="14.4" customHeight="1" x14ac:dyDescent="0.3">
      <c r="A1" s="32"/>
      <c r="B1" s="74"/>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ht="14.4" customHeight="1" x14ac:dyDescent="0.3">
      <c r="A2" s="32"/>
      <c r="B2" s="74"/>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ht="14.4" customHeight="1" x14ac:dyDescent="0.3">
      <c r="A3" s="32"/>
      <c r="B3" s="74"/>
      <c r="C3" s="52"/>
      <c r="D3" s="32"/>
      <c r="E3" s="32"/>
      <c r="F3" s="32"/>
      <c r="G3" s="32"/>
      <c r="H3" s="32"/>
      <c r="I3" s="32"/>
      <c r="J3" s="32"/>
      <c r="K3" s="32"/>
      <c r="L3" s="32"/>
      <c r="M3" s="32"/>
      <c r="N3" s="32"/>
      <c r="O3" s="32"/>
      <c r="P3" s="32"/>
      <c r="Q3" s="32"/>
      <c r="R3" s="32"/>
      <c r="S3" s="32"/>
      <c r="T3" s="32"/>
      <c r="U3" s="32"/>
      <c r="V3" s="32"/>
      <c r="W3" s="32"/>
      <c r="X3" s="32"/>
      <c r="Y3" s="32"/>
      <c r="Z3" s="32"/>
      <c r="AA3" s="32"/>
      <c r="AB3" s="32"/>
    </row>
    <row r="4" spans="1:28" ht="14.85" customHeight="1" x14ac:dyDescent="0.3">
      <c r="A4" s="32"/>
      <c r="B4" s="74"/>
      <c r="C4" s="70" t="s">
        <v>39</v>
      </c>
      <c r="D4" s="71">
        <f>COUNTIF(A:A,"Reviewed")</f>
        <v>0</v>
      </c>
      <c r="E4" s="53"/>
      <c r="F4" s="54"/>
      <c r="G4" s="53"/>
      <c r="H4" s="53"/>
      <c r="I4" s="53"/>
      <c r="J4" s="53"/>
      <c r="K4" s="53"/>
      <c r="L4" s="53"/>
      <c r="M4" s="53"/>
      <c r="N4" s="53"/>
      <c r="O4" s="53"/>
      <c r="P4" s="53"/>
      <c r="Q4" s="53"/>
      <c r="R4" s="53"/>
      <c r="S4" s="53"/>
      <c r="T4" s="53"/>
      <c r="U4" s="53"/>
      <c r="V4" s="53"/>
      <c r="W4" s="53"/>
      <c r="X4" s="53"/>
      <c r="Y4" s="53"/>
      <c r="Z4" s="53"/>
      <c r="AA4" s="53"/>
      <c r="AB4" s="53"/>
    </row>
    <row r="5" spans="1:28" ht="14.7" customHeight="1" x14ac:dyDescent="0.3">
      <c r="A5" s="32"/>
      <c r="B5" s="74"/>
      <c r="C5" s="84" t="s">
        <v>40</v>
      </c>
      <c r="D5" s="85">
        <f>COUNTIFS(A:A,"&lt;&gt;Reviewed",A:A,"&lt;&gt;",O:O,"&lt;&gt;Low")-1</f>
        <v>-1</v>
      </c>
      <c r="E5" s="46"/>
      <c r="F5" s="86"/>
      <c r="G5" s="92"/>
      <c r="H5" s="93"/>
      <c r="I5" s="93"/>
      <c r="J5" s="93"/>
      <c r="K5" s="93"/>
      <c r="L5" s="93"/>
      <c r="M5" s="93"/>
      <c r="N5" s="93"/>
      <c r="O5" s="93"/>
      <c r="P5" s="93"/>
      <c r="Q5" s="93"/>
      <c r="R5" s="93"/>
      <c r="S5" s="93"/>
      <c r="T5" s="93"/>
      <c r="U5" s="93"/>
      <c r="V5" s="93"/>
      <c r="W5" s="93"/>
      <c r="X5" s="93"/>
      <c r="Y5" s="67"/>
      <c r="Z5" s="93"/>
      <c r="AA5" s="93"/>
      <c r="AB5" s="93"/>
    </row>
    <row r="6" spans="1:28" ht="14.7" customHeight="1" x14ac:dyDescent="0.3">
      <c r="A6" s="32"/>
      <c r="B6" s="74"/>
      <c r="C6" s="70" t="s">
        <v>41</v>
      </c>
      <c r="D6" s="71">
        <f>COUNTIFS(A:A,"&lt;&gt;Reviewed",A:A,"&lt;&gt;",O:O,"Low")</f>
        <v>0</v>
      </c>
      <c r="E6" s="53"/>
      <c r="F6" s="55"/>
      <c r="G6" s="92"/>
      <c r="H6" s="93"/>
      <c r="I6" s="93"/>
      <c r="J6" s="93"/>
      <c r="K6" s="93"/>
      <c r="L6" s="93"/>
      <c r="M6" s="93"/>
      <c r="N6" s="93"/>
      <c r="O6" s="93"/>
      <c r="P6" s="93"/>
      <c r="Q6" s="93"/>
      <c r="R6" s="93"/>
      <c r="S6" s="93"/>
      <c r="T6" s="93"/>
      <c r="U6" s="93"/>
      <c r="V6" s="93"/>
      <c r="W6" s="93"/>
      <c r="X6" s="93"/>
      <c r="Y6" s="67"/>
      <c r="Z6" s="93"/>
      <c r="AA6" s="93"/>
      <c r="AB6" s="93"/>
    </row>
    <row r="7" spans="1:28" ht="14.85" customHeight="1" x14ac:dyDescent="0.3">
      <c r="A7" s="32"/>
      <c r="B7" s="74"/>
      <c r="C7" s="70" t="s">
        <v>42</v>
      </c>
      <c r="D7" s="71">
        <f>SUM(D4:D6)</f>
        <v>-1</v>
      </c>
      <c r="E7" s="57"/>
      <c r="F7" s="57"/>
      <c r="G7" s="92"/>
      <c r="H7" s="93"/>
      <c r="I7" s="93"/>
      <c r="J7" s="93"/>
      <c r="K7" s="93"/>
      <c r="L7" s="93"/>
      <c r="M7" s="93"/>
      <c r="N7" s="93"/>
      <c r="O7" s="93"/>
      <c r="P7" s="93"/>
      <c r="Q7" s="93"/>
      <c r="R7" s="93"/>
      <c r="S7" s="93"/>
      <c r="T7" s="93"/>
      <c r="U7" s="93"/>
      <c r="V7" s="93"/>
      <c r="W7" s="93"/>
      <c r="X7" s="93"/>
      <c r="Y7" s="67"/>
      <c r="Z7" s="93"/>
      <c r="AA7" s="93"/>
      <c r="AB7" s="93"/>
    </row>
    <row r="8" spans="1:28" ht="14.85" customHeight="1" x14ac:dyDescent="0.3">
      <c r="A8" s="32"/>
      <c r="B8" s="74"/>
      <c r="C8" s="52"/>
      <c r="D8" s="32"/>
      <c r="E8" s="32"/>
      <c r="F8" s="52"/>
      <c r="G8" s="92"/>
      <c r="H8" s="93"/>
      <c r="I8" s="93"/>
      <c r="J8" s="93"/>
      <c r="K8" s="93"/>
      <c r="L8" s="93"/>
      <c r="M8" s="93"/>
      <c r="N8" s="93"/>
      <c r="O8" s="93"/>
      <c r="P8" s="93"/>
      <c r="Q8" s="93"/>
      <c r="R8" s="93"/>
      <c r="S8" s="93"/>
      <c r="T8" s="93"/>
      <c r="U8" s="93"/>
      <c r="V8" s="93"/>
      <c r="W8" s="93"/>
      <c r="X8" s="93"/>
      <c r="Y8" s="67"/>
      <c r="Z8" s="93"/>
      <c r="AA8" s="93"/>
      <c r="AB8" s="93"/>
    </row>
    <row r="9" spans="1:28" ht="14.85" customHeight="1" x14ac:dyDescent="0.3">
      <c r="A9" s="14"/>
      <c r="B9" s="77"/>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3">
      <c r="A10" s="13"/>
      <c r="B10" s="78"/>
      <c r="C10" s="13"/>
      <c r="D10" s="94" t="s">
        <v>43</v>
      </c>
      <c r="E10" s="94"/>
      <c r="F10" s="94"/>
      <c r="G10" s="94"/>
      <c r="H10" s="94"/>
      <c r="I10" s="94"/>
      <c r="J10" s="94"/>
      <c r="K10" s="94"/>
      <c r="L10" s="94"/>
      <c r="M10" s="94"/>
      <c r="N10" s="95" t="s">
        <v>44</v>
      </c>
      <c r="O10" s="95"/>
      <c r="P10" s="95"/>
      <c r="Q10" s="95"/>
      <c r="R10" s="95"/>
      <c r="S10" s="95"/>
      <c r="T10" s="95"/>
      <c r="U10" s="95"/>
      <c r="V10" s="95"/>
      <c r="W10" s="95"/>
      <c r="X10" s="96" t="s">
        <v>45</v>
      </c>
      <c r="Y10" s="96"/>
      <c r="Z10" s="96"/>
      <c r="AA10" s="96"/>
      <c r="AB10" s="96"/>
    </row>
    <row r="11" spans="1:28" s="27" customFormat="1" ht="13.5" customHeight="1" x14ac:dyDescent="0.25">
      <c r="A11" s="19"/>
      <c r="B11" s="79"/>
      <c r="C11" s="19"/>
      <c r="D11" s="20"/>
      <c r="E11" s="21"/>
      <c r="F11" s="21"/>
      <c r="G11" s="21" t="s">
        <v>18</v>
      </c>
      <c r="H11" s="21" t="s">
        <v>18</v>
      </c>
      <c r="I11" s="21"/>
      <c r="J11" s="21"/>
      <c r="K11" s="21"/>
      <c r="L11" s="21"/>
      <c r="M11" s="22"/>
      <c r="N11" s="23" t="s">
        <v>18</v>
      </c>
      <c r="O11" s="24" t="s">
        <v>18</v>
      </c>
      <c r="P11" s="24" t="s">
        <v>18</v>
      </c>
      <c r="Q11" s="24" t="s">
        <v>18</v>
      </c>
      <c r="R11" s="24" t="s">
        <v>18</v>
      </c>
      <c r="S11" s="24" t="s">
        <v>18</v>
      </c>
      <c r="T11" s="24"/>
      <c r="U11" s="24"/>
      <c r="V11" s="24"/>
      <c r="W11" s="25"/>
      <c r="X11" s="26"/>
      <c r="Y11" s="26"/>
      <c r="Z11" s="26"/>
      <c r="AA11" s="26"/>
      <c r="AB11" s="26"/>
    </row>
    <row r="12" spans="1:28" ht="51" customHeight="1" x14ac:dyDescent="0.3">
      <c r="A12" s="59"/>
      <c r="B12" s="59"/>
      <c r="C12" s="28"/>
      <c r="D12" s="30"/>
      <c r="E12" s="30"/>
      <c r="F12" s="30"/>
      <c r="G12" s="30"/>
      <c r="H12" s="30"/>
      <c r="I12" s="30"/>
      <c r="J12" s="30"/>
      <c r="K12" s="30"/>
      <c r="L12" s="30"/>
      <c r="M12" s="30"/>
      <c r="N12" s="29"/>
      <c r="O12" s="29"/>
      <c r="P12" s="29"/>
      <c r="Q12" s="29"/>
      <c r="R12" s="29"/>
      <c r="S12" s="29"/>
      <c r="T12" s="29"/>
      <c r="U12" s="29"/>
      <c r="V12" s="29"/>
      <c r="W12" s="29"/>
      <c r="X12" s="31"/>
      <c r="Y12" s="31"/>
      <c r="Z12" s="31"/>
      <c r="AA12" s="31"/>
      <c r="AB12" s="31"/>
    </row>
    <row r="13" spans="1:28" x14ac:dyDescent="0.3">
      <c r="A13" s="3"/>
      <c r="B13" s="3"/>
      <c r="C13" s="33"/>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3">
      <c r="A14" s="3"/>
      <c r="B14" s="3"/>
      <c r="C14" s="33"/>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3">
      <c r="A15" s="3"/>
      <c r="B15" s="3"/>
      <c r="C15" s="33"/>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3">
      <c r="A16" s="3"/>
      <c r="B16" s="3"/>
      <c r="C16" s="33"/>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3">
      <c r="A17" s="3"/>
      <c r="B17" s="3"/>
      <c r="C17" s="33"/>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3">
      <c r="A18" s="3"/>
      <c r="B18" s="3"/>
      <c r="C18" s="33"/>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3">
      <c r="A19" s="3"/>
      <c r="B19" s="3"/>
      <c r="C19" s="33"/>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3">
      <c r="A20" s="3"/>
      <c r="B20" s="3"/>
      <c r="C20" s="33"/>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3">
      <c r="A21" s="3"/>
      <c r="B21" s="3"/>
      <c r="C21" s="33"/>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3">
      <c r="A22" s="3"/>
      <c r="B22" s="3"/>
      <c r="C22" s="33"/>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3">
      <c r="A23" s="3"/>
      <c r="B23" s="3"/>
      <c r="C23" s="33"/>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3">
      <c r="A24" s="3"/>
      <c r="B24" s="3"/>
      <c r="C24" s="33"/>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3">
      <c r="A25" s="3"/>
      <c r="B25" s="3"/>
      <c r="C25" s="33"/>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3">
      <c r="A26" s="3"/>
      <c r="B26" s="3"/>
      <c r="C26" s="33"/>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3">
      <c r="A27" s="3"/>
      <c r="B27" s="3"/>
      <c r="C27" s="33"/>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3">
      <c r="A28" s="9"/>
      <c r="B28" s="3"/>
      <c r="C28" s="33"/>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3">
      <c r="A29" s="9"/>
      <c r="B29" s="3"/>
      <c r="C29" s="33"/>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3">
      <c r="A30" s="9"/>
      <c r="B30" s="3"/>
      <c r="C30" s="33"/>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3">
      <c r="A31" s="9"/>
      <c r="B31" s="3"/>
      <c r="C31" s="33"/>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3">
      <c r="A32" s="9"/>
      <c r="B32" s="3"/>
      <c r="C32" s="33"/>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3">
      <c r="A33" s="9"/>
      <c r="B33" s="3"/>
      <c r="C33" s="33"/>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3">
      <c r="A34" s="9"/>
      <c r="B34" s="3"/>
      <c r="C34" s="33"/>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3">
      <c r="A35" s="9"/>
      <c r="B35" s="3"/>
      <c r="C35" s="33"/>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3">
      <c r="A36" s="9"/>
      <c r="B36" s="3"/>
      <c r="C36" s="33"/>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3">
      <c r="A37" s="9"/>
      <c r="B37" s="3"/>
      <c r="C37" s="33"/>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3">
      <c r="A38" s="9"/>
      <c r="B38" s="3"/>
      <c r="C38" s="33"/>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3">
      <c r="A39" s="9"/>
      <c r="B39" s="3"/>
      <c r="C39" s="33"/>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3">
      <c r="A40" s="9"/>
      <c r="B40" s="3"/>
      <c r="C40" s="33"/>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3">
      <c r="A41" s="9"/>
      <c r="B41" s="3"/>
      <c r="C41" s="33"/>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3">
      <c r="A42" s="9"/>
      <c r="B42" s="3"/>
      <c r="C42" s="33"/>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3">
      <c r="A43" s="9"/>
      <c r="B43" s="3"/>
      <c r="C43" s="33"/>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3">
      <c r="A44" s="9"/>
      <c r="B44" s="3"/>
      <c r="C44" s="33"/>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3">
      <c r="A45" s="9"/>
      <c r="B45" s="3"/>
      <c r="C45" s="33"/>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3">
      <c r="A46" s="9"/>
      <c r="B46" s="3"/>
      <c r="C46" s="33"/>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3">
      <c r="A47" s="9"/>
      <c r="B47" s="3"/>
      <c r="C47" s="33"/>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3">
      <c r="A48" s="9"/>
      <c r="B48" s="3"/>
      <c r="C48" s="33"/>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3">
      <c r="A49" s="9"/>
      <c r="B49" s="3"/>
      <c r="C49" s="33"/>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3">
      <c r="A50" s="9"/>
      <c r="B50" s="3"/>
      <c r="C50" s="33"/>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3">
      <c r="A51" s="9"/>
      <c r="B51" s="3"/>
      <c r="C51" s="33"/>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3">
      <c r="A52" s="9"/>
      <c r="B52" s="3"/>
      <c r="C52" s="33"/>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3">
      <c r="A53" s="9"/>
      <c r="B53" s="3"/>
      <c r="C53" s="33"/>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3">
      <c r="A54" s="9"/>
      <c r="B54" s="3"/>
      <c r="C54" s="33"/>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3">
      <c r="A55" s="3"/>
      <c r="B55" s="3"/>
      <c r="C55" s="33"/>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3">
      <c r="A56" s="3"/>
      <c r="B56" s="3"/>
      <c r="C56" s="33"/>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3">
      <c r="A57" s="3"/>
      <c r="B57" s="3"/>
      <c r="C57" s="33"/>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3">
      <c r="A58" s="3"/>
      <c r="B58" s="3"/>
      <c r="C58" s="33"/>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3">
      <c r="A59" s="3"/>
      <c r="B59" s="3"/>
      <c r="C59" s="33"/>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3">
      <c r="A60" s="3"/>
      <c r="B60" s="3"/>
      <c r="C60" s="33"/>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3">
      <c r="A61" s="3"/>
      <c r="B61" s="3"/>
      <c r="C61" s="33"/>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3">
      <c r="A62" s="3"/>
      <c r="B62" s="3"/>
      <c r="C62" s="33"/>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3">
      <c r="A63" s="3"/>
      <c r="B63" s="3"/>
      <c r="C63" s="33"/>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3">
      <c r="A64" s="3"/>
      <c r="B64" s="3"/>
      <c r="C64" s="33"/>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3">
      <c r="A65" s="3"/>
      <c r="B65" s="3"/>
      <c r="C65" s="33"/>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3">
      <c r="A66" s="3"/>
      <c r="B66" s="3"/>
      <c r="C66" s="33"/>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3">
      <c r="A67" s="3"/>
      <c r="B67" s="3"/>
      <c r="C67" s="33"/>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3">
      <c r="A68" s="3"/>
      <c r="B68" s="3"/>
      <c r="C68" s="33"/>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3">
      <c r="A69" s="3"/>
      <c r="B69" s="3"/>
      <c r="C69" s="33"/>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3">
      <c r="A70" s="9"/>
      <c r="B70" s="3"/>
      <c r="C70" s="33"/>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3">
      <c r="A71" s="87"/>
      <c r="B71" s="3"/>
      <c r="C71" s="33"/>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3">
      <c r="A72" s="9"/>
      <c r="B72" s="3"/>
      <c r="C72" s="33"/>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3">
      <c r="A73" s="87"/>
      <c r="B73" s="3"/>
      <c r="C73" s="33"/>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3">
      <c r="A74" s="9"/>
      <c r="B74" s="3"/>
      <c r="C74" s="33"/>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3">
      <c r="A75" s="9"/>
      <c r="B75" s="3"/>
      <c r="C75" s="33"/>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3">
      <c r="A76" s="9"/>
      <c r="B76" s="3"/>
      <c r="C76" s="33"/>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3">
      <c r="A77" s="9"/>
      <c r="B77" s="3"/>
      <c r="C77" s="33"/>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3">
      <c r="A78" s="9"/>
      <c r="B78" s="3"/>
      <c r="C78" s="33"/>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3">
      <c r="A79" s="9"/>
      <c r="B79" s="3"/>
      <c r="C79" s="33"/>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3">
      <c r="A80" s="9"/>
      <c r="B80" s="3"/>
      <c r="C80" s="33"/>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3">
      <c r="A81" s="9"/>
      <c r="B81" s="3"/>
      <c r="C81" s="33"/>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3">
      <c r="A82" s="9"/>
      <c r="B82" s="3"/>
      <c r="C82" s="33"/>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3">
      <c r="A83" s="9"/>
      <c r="B83" s="3"/>
      <c r="C83" s="33"/>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3">
      <c r="A84" s="87"/>
      <c r="B84" s="3"/>
      <c r="C84" s="33"/>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3">
      <c r="A85" s="87"/>
      <c r="B85" s="80"/>
      <c r="C85" s="33"/>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3">
      <c r="A86" s="87"/>
      <c r="B86" s="80"/>
      <c r="C86" s="33"/>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4">
    <mergeCell ref="D10:M10"/>
    <mergeCell ref="N10:W10"/>
    <mergeCell ref="Z5:Z8"/>
    <mergeCell ref="AA5:AA8"/>
    <mergeCell ref="AB5:AB8"/>
    <mergeCell ref="X10:AB10"/>
    <mergeCell ref="S5:S8"/>
    <mergeCell ref="T5:T8"/>
    <mergeCell ref="U5:U8"/>
    <mergeCell ref="V5:V8"/>
    <mergeCell ref="W5:W8"/>
    <mergeCell ref="X5:X8"/>
    <mergeCell ref="M5:M8"/>
    <mergeCell ref="N5:N8"/>
    <mergeCell ref="O5:O8"/>
    <mergeCell ref="P5:P8"/>
    <mergeCell ref="Q5:Q8"/>
    <mergeCell ref="R5:R8"/>
    <mergeCell ref="G5:G8"/>
    <mergeCell ref="H5:H8"/>
    <mergeCell ref="I5:I8"/>
    <mergeCell ref="J5:J8"/>
    <mergeCell ref="K5:K8"/>
    <mergeCell ref="L5:L8"/>
  </mergeCells>
  <phoneticPr fontId="15" type="noConversion"/>
  <conditionalFormatting sqref="A1:A1048576">
    <cfRule type="containsText" dxfId="7" priority="1" operator="containsText" text="REQUIRED ACTIONS: Azure Service Health - Service Retirements">
      <formula>NOT(ISERROR(SEARCH("REQUIRED ACTIONS: Azure Service Health - Service Retirements",A1)))</formula>
    </cfRule>
    <cfRule type="containsText" dxfId="6" priority="2" operator="containsText" text="REQUIRED ACTIONS: Azure Service Health - Platform Issues">
      <formula>NOT(ISERROR(SEARCH("REQUIRED ACTIONS: Azure Service Health - Platform Issues",A1)))</formula>
    </cfRule>
    <cfRule type="containsText" dxfId="5" priority="3" operator="containsText" text="REQUIRED ACTIONS: Well-Architected Framework">
      <formula>NOT(ISERROR(SEARCH("REQUIRED ACTIONS: Well-Architected Framework",A1)))</formula>
    </cfRule>
    <cfRule type="containsText" dxfId="4" priority="4" operator="containsText" text="REQUIRED ACTIONS: ResourceType not available in APRL/Advisor">
      <formula>NOT(ISERROR(SEARCH("REQUIRED ACTIONS: ResourceType not available in APRL/Advisor",A1)))</formula>
    </cfRule>
    <cfRule type="containsText" dxfId="3" priority="5" operator="containsText" text="REQUIRED ACTIONS: Recommendation does not have automated validation.">
      <formula>NOT(ISERROR(SEARCH("REQUIRED ACTIONS: Recommendation does not have automated validation.",A1)))</formula>
    </cfRule>
    <cfRule type="containsText" dxfId="2" priority="6" operator="containsText" text="REQUIRED ACTIONS: Architectural and Reliability Design Patterns Recommendations">
      <formula>NOT(ISERROR(SEARCH("REQUIRED ACTIONS: Architectural and Reliability Design Patterns Recommendations",A1)))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12"/>
  <sheetViews>
    <sheetView zoomScaleNormal="100" workbookViewId="0">
      <pane ySplit="12" topLeftCell="A13" activePane="bottomLeft" state="frozen"/>
      <selection pane="bottomLeft" activeCell="Q3" sqref="Q3"/>
    </sheetView>
  </sheetViews>
  <sheetFormatPr defaultColWidth="9" defaultRowHeight="14.4" x14ac:dyDescent="0.3"/>
  <cols>
    <col min="1" max="1" width="88.332031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6383" width="9" customWidth="1"/>
  </cols>
  <sheetData>
    <row r="1" spans="1:16" x14ac:dyDescent="0.3">
      <c r="A1" s="34"/>
      <c r="B1" s="58"/>
      <c r="C1" s="58"/>
      <c r="D1" s="58"/>
      <c r="E1" s="58"/>
      <c r="F1" s="58"/>
      <c r="G1" s="58"/>
      <c r="H1" s="58"/>
      <c r="I1" s="58"/>
      <c r="J1" s="58"/>
      <c r="K1" s="58"/>
      <c r="L1" s="58"/>
      <c r="M1" s="58"/>
      <c r="N1" s="58"/>
      <c r="O1" s="58"/>
      <c r="P1" s="58"/>
    </row>
    <row r="2" spans="1:16" x14ac:dyDescent="0.3">
      <c r="A2" s="34"/>
      <c r="B2" s="58"/>
      <c r="C2" s="58"/>
      <c r="D2" s="58"/>
      <c r="E2" s="58"/>
      <c r="F2" s="58"/>
      <c r="G2" s="58"/>
      <c r="H2" s="58"/>
      <c r="I2" s="58"/>
      <c r="J2" s="58"/>
      <c r="K2" s="58"/>
      <c r="L2" s="58"/>
      <c r="M2" s="58"/>
      <c r="N2" s="58"/>
      <c r="O2" s="58"/>
      <c r="P2" s="58"/>
    </row>
    <row r="3" spans="1:16" x14ac:dyDescent="0.3">
      <c r="A3" s="34"/>
      <c r="B3" s="58"/>
      <c r="C3" s="58"/>
      <c r="D3" s="58"/>
      <c r="E3" s="58"/>
      <c r="F3" s="58"/>
      <c r="G3" s="58"/>
      <c r="H3" s="58"/>
      <c r="I3" s="58"/>
      <c r="J3" s="58"/>
      <c r="K3" s="58"/>
      <c r="L3" s="58"/>
      <c r="M3" s="58"/>
      <c r="N3" s="58"/>
      <c r="O3" s="58"/>
      <c r="P3" s="58"/>
    </row>
    <row r="4" spans="1:16" ht="14.85" customHeight="1" x14ac:dyDescent="0.3">
      <c r="A4" s="34"/>
      <c r="B4" s="58"/>
      <c r="C4" s="58"/>
      <c r="D4" s="58"/>
      <c r="E4" s="58"/>
      <c r="F4" s="58"/>
      <c r="G4" s="58"/>
      <c r="H4" s="58"/>
      <c r="I4" s="58"/>
      <c r="J4" s="58"/>
      <c r="K4" s="58"/>
      <c r="L4" s="58"/>
      <c r="M4" s="58"/>
      <c r="N4" s="58"/>
      <c r="O4" s="58"/>
      <c r="P4" s="58"/>
    </row>
    <row r="5" spans="1:16" ht="14.85" customHeight="1" x14ac:dyDescent="0.3">
      <c r="A5" s="34"/>
      <c r="B5" s="70" t="s">
        <v>39</v>
      </c>
      <c r="C5" s="71">
        <f>COUNTIF(A:A,"Reviewed")</f>
        <v>0</v>
      </c>
      <c r="D5" s="58"/>
      <c r="E5" s="58"/>
      <c r="F5" s="58"/>
      <c r="G5" s="58"/>
      <c r="H5" s="58"/>
      <c r="I5" s="58"/>
      <c r="J5" s="58"/>
      <c r="K5" s="58"/>
      <c r="L5" s="58"/>
      <c r="M5" s="58"/>
      <c r="N5" s="58"/>
      <c r="O5" s="58"/>
      <c r="P5" s="58"/>
    </row>
    <row r="6" spans="1:16" ht="14.85" customHeight="1" x14ac:dyDescent="0.3">
      <c r="A6" s="34"/>
      <c r="B6" s="70" t="s">
        <v>46</v>
      </c>
      <c r="C6" s="71">
        <f>COUNTIFS(A:A,"&lt;&gt;Reviewed",A:A,"&lt;&gt;")-1</f>
        <v>-1</v>
      </c>
      <c r="D6" s="58"/>
      <c r="E6" s="58"/>
      <c r="F6" s="58"/>
      <c r="G6" s="58"/>
      <c r="H6" s="58"/>
      <c r="I6" s="58"/>
      <c r="J6" s="58"/>
      <c r="K6" s="58"/>
      <c r="L6" s="58"/>
      <c r="M6" s="58"/>
      <c r="N6" s="58"/>
      <c r="O6" s="58"/>
      <c r="P6" s="58"/>
    </row>
    <row r="7" spans="1:16" ht="14.85" customHeight="1" x14ac:dyDescent="0.3">
      <c r="A7" s="34"/>
      <c r="B7" s="70" t="s">
        <v>42</v>
      </c>
      <c r="C7" s="71">
        <f>SUM(C5:C6)</f>
        <v>-1</v>
      </c>
      <c r="D7" s="58"/>
      <c r="E7" s="58"/>
      <c r="F7" s="58"/>
      <c r="G7" s="58"/>
      <c r="H7" s="58"/>
      <c r="I7" s="58"/>
      <c r="J7" s="58"/>
      <c r="K7" s="58"/>
      <c r="L7" s="58"/>
      <c r="M7" s="58"/>
      <c r="N7" s="58"/>
      <c r="O7" s="58"/>
      <c r="P7" s="58"/>
    </row>
    <row r="8" spans="1:16" x14ac:dyDescent="0.3">
      <c r="A8" s="34"/>
      <c r="B8" s="58"/>
      <c r="C8" s="58"/>
      <c r="D8" s="58"/>
      <c r="E8" s="58"/>
      <c r="F8" s="58"/>
      <c r="G8" s="58"/>
      <c r="H8" s="58"/>
      <c r="I8" s="58"/>
      <c r="J8" s="58"/>
      <c r="K8" s="58"/>
      <c r="L8" s="58"/>
      <c r="M8" s="58"/>
      <c r="N8" s="58"/>
      <c r="O8" s="58"/>
      <c r="P8" s="58"/>
    </row>
    <row r="9" spans="1:16" x14ac:dyDescent="0.3">
      <c r="A9" s="34"/>
      <c r="B9" s="58"/>
      <c r="C9" s="58"/>
      <c r="D9" s="58"/>
      <c r="E9" s="58"/>
      <c r="F9" s="58"/>
      <c r="G9" s="58"/>
      <c r="H9" s="58"/>
      <c r="I9" s="58"/>
      <c r="J9" s="58"/>
      <c r="K9" s="58"/>
      <c r="L9" s="58"/>
      <c r="M9" s="58"/>
      <c r="N9" s="58"/>
      <c r="O9" s="58"/>
      <c r="P9" s="58"/>
    </row>
    <row r="10" spans="1:16" x14ac:dyDescent="0.3">
      <c r="A10" s="34"/>
      <c r="B10" s="58"/>
      <c r="C10" s="58"/>
      <c r="D10" s="58"/>
      <c r="E10" s="58"/>
      <c r="F10" s="58"/>
      <c r="G10" s="58"/>
      <c r="H10" s="58"/>
      <c r="I10" s="58"/>
      <c r="J10" s="58"/>
      <c r="K10" s="58"/>
      <c r="L10" s="58"/>
      <c r="M10" s="58"/>
      <c r="N10" s="58"/>
      <c r="O10" s="58"/>
      <c r="P10" s="58"/>
    </row>
    <row r="11" spans="1:16" x14ac:dyDescent="0.3">
      <c r="A11" s="16"/>
      <c r="B11" s="16"/>
      <c r="C11" s="16"/>
      <c r="D11" s="16"/>
      <c r="E11" s="16"/>
      <c r="F11" s="16"/>
      <c r="G11" s="16"/>
      <c r="H11" s="16"/>
      <c r="I11" s="16"/>
      <c r="J11" s="16"/>
      <c r="K11" s="16"/>
      <c r="L11" s="16"/>
      <c r="M11" s="16"/>
      <c r="N11" s="16"/>
      <c r="O11" s="16"/>
      <c r="P11" s="16"/>
    </row>
    <row r="12" spans="1:16" ht="51" customHeight="1" x14ac:dyDescent="0.3">
      <c r="A12" s="91"/>
      <c r="B12" s="91"/>
      <c r="C12" s="91"/>
      <c r="D12" s="91"/>
      <c r="E12" s="91"/>
      <c r="F12" s="91"/>
      <c r="G12" s="91"/>
      <c r="H12" s="91"/>
      <c r="I12" s="91"/>
      <c r="J12" s="91"/>
      <c r="K12" s="91"/>
      <c r="L12" s="91"/>
      <c r="M12" s="91"/>
      <c r="N12" s="91"/>
      <c r="O12" s="91"/>
      <c r="P12" s="91"/>
    </row>
  </sheetData>
  <conditionalFormatting sqref="A1:A1048576">
    <cfRule type="containsText" dxfId="1" priority="1" operator="containsText" text="REQUIRED ACTIONS: Review Platform Issue and create recommendations">
      <formula>NOT(ISERROR(SEARCH("REQUIRED ACTIONS: Review Platform Issue and create recommendations",A1)))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13"/>
  <sheetViews>
    <sheetView zoomScaleNormal="100" workbookViewId="0">
      <pane ySplit="12" topLeftCell="A13" activePane="bottomLeft" state="frozen"/>
      <selection pane="bottomLeft" activeCell="A18" sqref="A18"/>
    </sheetView>
  </sheetViews>
  <sheetFormatPr defaultColWidth="9" defaultRowHeight="14.4" x14ac:dyDescent="0.3"/>
  <cols>
    <col min="1" max="1" width="88.33203125" customWidth="1"/>
    <col min="2" max="2" width="20" style="2" customWidth="1"/>
    <col min="3" max="4" width="15" style="2" customWidth="1"/>
    <col min="5" max="5" width="35" style="2" customWidth="1"/>
    <col min="6" max="7" width="20" style="2" customWidth="1"/>
    <col min="8" max="8" width="50" style="2" customWidth="1"/>
    <col min="9" max="9" width="83" customWidth="1"/>
    <col min="10" max="16383" width="9" customWidth="1"/>
  </cols>
  <sheetData>
    <row r="1" spans="1:10" x14ac:dyDescent="0.3">
      <c r="A1" s="34"/>
      <c r="B1" s="58"/>
      <c r="C1" s="58"/>
      <c r="D1" s="58"/>
      <c r="E1" s="58"/>
      <c r="F1" s="58"/>
      <c r="G1" s="58"/>
      <c r="H1" s="58"/>
      <c r="I1" s="34"/>
      <c r="J1" s="34"/>
    </row>
    <row r="2" spans="1:10" x14ac:dyDescent="0.3">
      <c r="A2" s="34"/>
      <c r="B2" s="58"/>
      <c r="C2" s="58"/>
      <c r="D2" s="58"/>
      <c r="E2" s="58"/>
      <c r="F2" s="58"/>
      <c r="G2" s="58"/>
      <c r="H2" s="58"/>
      <c r="I2" s="34"/>
      <c r="J2" s="34"/>
    </row>
    <row r="3" spans="1:10" x14ac:dyDescent="0.3">
      <c r="A3" s="34"/>
      <c r="B3" s="58"/>
      <c r="C3" s="58"/>
      <c r="D3" s="58"/>
      <c r="E3" s="58"/>
      <c r="F3" s="58"/>
      <c r="G3" s="58"/>
      <c r="H3" s="58"/>
      <c r="I3" s="34"/>
      <c r="J3" s="34"/>
    </row>
    <row r="4" spans="1:10" x14ac:dyDescent="0.3">
      <c r="A4" s="34"/>
      <c r="B4" s="58"/>
      <c r="C4" s="58"/>
      <c r="D4" s="58"/>
      <c r="E4" s="58"/>
      <c r="F4" s="58"/>
      <c r="G4" s="58"/>
      <c r="H4" s="58"/>
      <c r="I4" s="34"/>
      <c r="J4" s="34"/>
    </row>
    <row r="5" spans="1:10" ht="14.85" customHeight="1" x14ac:dyDescent="0.3">
      <c r="A5" s="34"/>
      <c r="B5" s="70" t="s">
        <v>39</v>
      </c>
      <c r="C5" s="71">
        <f>COUNTIF(A:A,"Reviewed")</f>
        <v>0</v>
      </c>
      <c r="D5" s="58"/>
      <c r="E5" s="58"/>
      <c r="F5" s="58"/>
      <c r="G5" s="58"/>
      <c r="H5" s="58"/>
      <c r="I5" s="34"/>
      <c r="J5" s="34"/>
    </row>
    <row r="6" spans="1:10" ht="14.85" customHeight="1" x14ac:dyDescent="0.3">
      <c r="A6" s="34"/>
      <c r="B6" s="70" t="s">
        <v>46</v>
      </c>
      <c r="C6" s="71">
        <f>COUNTIFS(A:A,"&lt;&gt;Reviewed",A:A,"&lt;&gt;")-1</f>
        <v>-1</v>
      </c>
      <c r="D6" s="58"/>
      <c r="E6" s="58"/>
      <c r="F6" s="58"/>
      <c r="G6" s="58"/>
      <c r="H6" s="58"/>
      <c r="I6" s="34"/>
      <c r="J6" s="34"/>
    </row>
    <row r="7" spans="1:10" ht="14.85" customHeight="1" x14ac:dyDescent="0.3">
      <c r="A7" s="34"/>
      <c r="B7" s="70" t="s">
        <v>42</v>
      </c>
      <c r="C7" s="71">
        <f>SUM(C5:C6)</f>
        <v>-1</v>
      </c>
      <c r="D7" s="58"/>
      <c r="E7" s="58"/>
      <c r="F7" s="58"/>
      <c r="G7" s="58"/>
      <c r="H7" s="58"/>
      <c r="I7" s="34"/>
      <c r="J7" s="34"/>
    </row>
    <row r="8" spans="1:10" x14ac:dyDescent="0.3">
      <c r="A8" s="34"/>
      <c r="B8" s="58"/>
      <c r="C8" s="58"/>
      <c r="D8" s="58"/>
      <c r="E8" s="58"/>
      <c r="F8" s="58"/>
      <c r="G8" s="58"/>
      <c r="H8" s="58"/>
      <c r="I8" s="34"/>
      <c r="J8" s="34"/>
    </row>
    <row r="9" spans="1:10" x14ac:dyDescent="0.3">
      <c r="A9" s="34"/>
      <c r="B9" s="58"/>
      <c r="C9" s="58"/>
      <c r="D9" s="58"/>
      <c r="E9" s="58"/>
      <c r="F9" s="58"/>
      <c r="G9" s="58"/>
      <c r="H9" s="58"/>
      <c r="I9" s="34"/>
      <c r="J9" s="34"/>
    </row>
    <row r="10" spans="1:10" x14ac:dyDescent="0.3">
      <c r="A10" s="34"/>
      <c r="B10" s="58"/>
      <c r="C10" s="58"/>
      <c r="D10" s="58"/>
      <c r="E10" s="58"/>
      <c r="F10" s="58"/>
      <c r="G10" s="58"/>
      <c r="H10" s="58"/>
      <c r="I10" s="34"/>
      <c r="J10" s="34"/>
    </row>
    <row r="11" spans="1:10" x14ac:dyDescent="0.3">
      <c r="A11" s="15"/>
      <c r="B11" s="16"/>
      <c r="C11" s="16"/>
      <c r="D11" s="16"/>
      <c r="E11" s="16"/>
      <c r="F11" s="16"/>
      <c r="G11" s="16"/>
      <c r="H11" s="16"/>
      <c r="I11" s="15"/>
      <c r="J11" s="15"/>
    </row>
    <row r="12" spans="1:10" ht="51" customHeight="1" x14ac:dyDescent="0.3">
      <c r="A12" s="89"/>
      <c r="B12" s="89"/>
      <c r="C12" s="89"/>
      <c r="D12" s="89"/>
      <c r="E12" s="89"/>
      <c r="F12" s="89"/>
      <c r="G12" s="89"/>
      <c r="H12" s="89"/>
      <c r="I12" s="89"/>
      <c r="J12" s="89"/>
    </row>
    <row r="13" spans="1:10" x14ac:dyDescent="0.3">
      <c r="A13" s="69"/>
      <c r="B13" s="68"/>
      <c r="I13" s="17"/>
    </row>
  </sheetData>
  <conditionalFormatting sqref="A1:A1048576">
    <cfRule type="containsText" dxfId="0" priority="1" operator="containsText" text="REQUIRED ACTIONS: Review Customer Support Requests and create recommendations">
      <formula>NOT(ISERROR(SEARCH("REQUIRED ACTIONS: Review Customer Support Requests and create recommendations",A1)))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11.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O r d e r " > < C u s t o m C o n t e n t > < ! [ C D A T A [ i m p a c t e d r e s o u r c e s ] ] > < / C u s t o m C o n t e n t > < / G e m i n i > 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D a t a M a s h u p   s q m i d = " 6 7 a 4 7 0 a 6 - 3 0 c c - 4 2 3 c - a 3 a 9 - e f b 3 e 9 f 6 1 d b 9 "   x m l n s = " h t t p : / / s c h e m a s . m i c r o s o f t . c o m / D a t a M a s h u p " > A A A A A B U D A A B Q S w M E F A A C A A g A b E p E 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x 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k R a K I p H u A 4 A A A A R A A A A E w A c A E Z v c m 1 1 b G F z L 1 N l Y 3 R p b 2 4 x L m 0 g o h g A K K A U A A A A A A A A A A A A A A A A A A A A A A A A A A A A K 0 5 N L s n M z 1 M I h t C G 1 g B Q S w E C L Q A U A A I A C A B s S k R a N u M / H 6 U A A A D 3 A A A A E g A A A A A A A A A A A A A A A A A A A A A A Q 2 9 u Z m l n L 1 B h Y 2 t h Z 2 U u e G 1 s U E s B A i 0 A F A A C A A g A b E p E W g / K 6 a u k A A A A 6 Q A A A B M A A A A A A A A A A A A A A A A A 8 Q A A A F t D b 2 5 0 Z W 5 0 X 1 R 5 c G V z X S 5 4 b W x Q S w E C L Q A U A A I A C A B s S k 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E x Q Z C 4 U E i U V 0 I p A Y 9 x h Q A A A A A C A A A A A A A Q Z g A A A A E A A C A A A A A 7 X C v w o e O N q p 9 2 o S l s L w b G S / D 2 v U U E W 6 9 u Q j d 7 x B B i O A A A A A A O g A A A A A I A A C A A A A A T k B g 8 j i p F b q 6 7 p o 2 Q 0 g j F j J O z 1 U z 1 8 B p T z 1 5 2 X z E 3 z V A A A A D 8 R H u 9 C g z 7 S Z Y J 6 r G 6 w g a Y 4 4 l q T H 2 r h G h p O x X Y 1 + E x J L T O q 0 2 b k x R L Y n m q x t u 8 b R y G y Q e 5 J k p b K 1 2 / 9 I O 4 o i r p O B T N T K / n 0 h M M / K / R y m N C P E A A A A B M Q t J U 1 t N T E O e d i e 2 3 X a s a R V X y y 4 u f I P I D x P R b C e L N 7 s 8 + w 8 + G x M A U 9 k P E 2 0 8 E 9 j m G S t I o 5 4 X j m J J I g y W W C D M D < / D a t a M a s h u p > 
</file>

<file path=customXml/item8.xml>��< ? x m l   v e r s i o n = " 1 . 0 "   e n c o d i n g = " U T F - 1 6 " ? > < G e m i n i   x m l n s = " h t t p : / / g e m i n i / p i v o t c u s t o m i z a t i o n / C l i e n t W i n d o w X M L " > < C u s t o m C o n t e n t > < ! [ C D A T A [ i m p a c t e d r e s o u r c 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10.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customXml/itemProps11.xml><?xml version="1.0" encoding="utf-8"?>
<ds:datastoreItem xmlns:ds="http://schemas.openxmlformats.org/officeDocument/2006/customXml" ds:itemID="{11A34146-EDB6-4715-A853-FFAD49D18A5F}">
  <ds:schemaRefs>
    <ds:schemaRef ds:uri="http://gemini/pivotcustomization/TableXML_impactedresources"/>
  </ds:schemaRefs>
</ds:datastoreItem>
</file>

<file path=customXml/itemProps12.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13.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15.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16.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17.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18.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19.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2.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20.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21.xml><?xml version="1.0" encoding="utf-8"?>
<ds:datastoreItem xmlns:ds="http://schemas.openxmlformats.org/officeDocument/2006/customXml" ds:itemID="{C62687FD-4305-4A90-89BA-DC5A73FEBFE1}">
  <ds:schemaRefs>
    <ds:schemaRef ds:uri="http://gemini/pivotcustomization/Diagrams"/>
  </ds:schemaRefs>
</ds:datastoreItem>
</file>

<file path=customXml/itemProps22.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23.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3.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ADA59F72-B4D2-4B5B-B724-9C1F66B48A79}">
  <ds:schemaRefs>
    <ds:schemaRef ds:uri="http://gemini/pivotcustomization/MeasureGridState"/>
  </ds:schemaRefs>
</ds:datastoreItem>
</file>

<file path=customXml/itemProps6.xml><?xml version="1.0" encoding="utf-8"?>
<ds:datastoreItem xmlns:ds="http://schemas.openxmlformats.org/officeDocument/2006/customXml" ds:itemID="{86E8EFCE-A66F-4EB4-AFDA-DBA9EF99DF13}">
  <ds:schemaRefs>
    <ds:schemaRef ds:uri="http://gemini/pivotcustomization/ManualCalcMode"/>
  </ds:schemaRefs>
</ds:datastoreItem>
</file>

<file path=customXml/itemProps7.xml><?xml version="1.0" encoding="utf-8"?>
<ds:datastoreItem xmlns:ds="http://schemas.openxmlformats.org/officeDocument/2006/customXml" ds:itemID="{5090D226-3897-4A66-85B6-3AF4A72D01DE}">
  <ds:schemaRefs>
    <ds:schemaRef ds:uri="http://schemas.microsoft.com/DataMashup"/>
  </ds:schemaRefs>
</ds:datastoreItem>
</file>

<file path=customXml/itemProps8.xml><?xml version="1.0" encoding="utf-8"?>
<ds:datastoreItem xmlns:ds="http://schemas.openxmlformats.org/officeDocument/2006/customXml" ds:itemID="{03FD802C-F277-4781-B709-A5E71A190E47}">
  <ds:schemaRefs>
    <ds:schemaRef ds:uri="http://gemini/pivotcustomization/ClientWindowXML"/>
  </ds:schemaRefs>
</ds:datastoreItem>
</file>

<file path=customXml/itemProps9.xml><?xml version="1.0" encoding="utf-8"?>
<ds:datastoreItem xmlns:ds="http://schemas.openxmlformats.org/officeDocument/2006/customXml" ds:itemID="{6401E2C9-511F-4EB7-85E2-24A7DF4A1BED}">
  <ds:schemaRefs>
    <ds:schemaRef ds:uri="http://gemini/pivotcustomization/ShowImplicitMeasures"/>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Rodrigo Reis (Azure)</cp:lastModifiedBy>
  <cp:revision/>
  <dcterms:created xsi:type="dcterms:W3CDTF">2024-09-11T21:04:19Z</dcterms:created>
  <dcterms:modified xsi:type="dcterms:W3CDTF">2025-03-07T21:24:51Z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