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dev\repos\Well-Architected-Reliability-Assessment\src\modules\wara\analyzer\"/>
    </mc:Choice>
  </mc:AlternateContent>
  <xr:revisionPtr revIDLastSave="0" documentId="13_ncr:1_{0543C6CA-C642-4BB8-9894-060E6CF0382E}" xr6:coauthVersionLast="47" xr6:coauthVersionMax="47" xr10:uidLastSave="{00000000-0000-0000-0000-000000000000}"/>
  <bookViews>
    <workbookView xWindow="-120" yWindow="-120" windowWidth="29040" windowHeight="15720" tabRatio="730" activeTab="4" xr2:uid="{00000000-000D-0000-FFFF-FFFF00000000}"/>
  </bookViews>
  <sheets>
    <sheet name="Introduction" sheetId="17" r:id="rId1"/>
    <sheet name="1.WorkloadInformation" sheetId="28" r:id="rId2"/>
    <sheet name="2.WorkloadInventory" sheetId="32" r:id="rId3"/>
    <sheet name="3.AnalysisPlanning" sheetId="12" r:id="rId4"/>
    <sheet name="4.ImpactedResourcesAnalysis" sheetId="26" r:id="rId5"/>
    <sheet name="5.PlatformIssuesAnalysis" sheetId="4" r:id="rId6"/>
    <sheet name="6.SupportRequestsAnalysis" sheetId="6" r:id="rId7"/>
  </sheets>
  <definedNames>
    <definedName name="_xlcn.WorksheetConnection_impactedresources1" hidden="1">impactedresources99</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mpactedresources" name="impactedresources" connection="WorksheetConnection_impactedresourc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 l="1"/>
  <c r="C7" i="6" s="1"/>
  <c r="C5" i="6"/>
  <c r="C6" i="4"/>
  <c r="C7" i="4" s="1"/>
  <c r="C5" i="4"/>
  <c r="D6" i="26"/>
  <c r="D5" i="26"/>
  <c r="D4" i="26"/>
  <c r="A6" i="12"/>
  <c r="A5" i="12"/>
  <c r="A4" i="12"/>
  <c r="A3" i="12"/>
  <c r="A2" i="12"/>
  <c r="A1" i="12"/>
  <c r="D7" i="2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1FF55D-606B-42CF-A255-A2F03A4CA1C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AAB2F8B-C6C5-40D1-B2A4-F9FC0D52691B}" name="WorksheetConnection_impactedresources" type="102" refreshedVersion="8" minRefreshableVersion="5">
    <extLst>
      <ext xmlns:x15="http://schemas.microsoft.com/office/spreadsheetml/2010/11/main" uri="{DE250136-89BD-433C-8126-D09CA5730AF9}">
        <x15:connection id="impactedresources">
          <x15:rangePr sourceName="_xlcn.WorksheetConnection_impactedresources1"/>
        </x15:connection>
      </ext>
    </extLst>
  </connection>
</connections>
</file>

<file path=xl/sharedStrings.xml><?xml version="1.0" encoding="utf-8"?>
<sst xmlns="http://schemas.openxmlformats.org/spreadsheetml/2006/main" count="70" uniqueCount="48">
  <si>
    <t>Workload Information</t>
  </si>
  <si>
    <r>
      <rPr>
        <sz val="10"/>
        <color rgb="FF000000"/>
        <rFont val="Aptos Display"/>
        <scheme val="major"/>
      </rPr>
      <t xml:space="preserve">Use this worksheet to enter information about the Workload being assessed. 
</t>
    </r>
    <r>
      <rPr>
        <b/>
        <sz val="10"/>
        <color rgb="FF000000"/>
        <rFont val="Aptos Display"/>
        <scheme val="major"/>
      </rPr>
      <t xml:space="preserve">Required Action:
</t>
    </r>
    <r>
      <rPr>
        <sz val="10"/>
        <color rgb="FF000000"/>
        <rFont val="Aptos Display"/>
        <scheme val="major"/>
      </rPr>
      <t>1. Ensure that all required fields are filled with the necessary information.</t>
    </r>
  </si>
  <si>
    <t>Workload Inventory</t>
  </si>
  <si>
    <r>
      <rPr>
        <sz val="10"/>
        <color rgb="FF000000"/>
        <rFont val="Aptos Display"/>
        <scheme val="major"/>
      </rPr>
      <t xml:space="preserve">Use this worksheet to see all resources that are part of the workload. This includes all in-scope resources, including resource groups and subscriptions.
</t>
    </r>
    <r>
      <rPr>
        <b/>
        <sz val="10"/>
        <color rgb="FF000000"/>
        <rFont val="Aptos Display"/>
        <scheme val="major"/>
      </rPr>
      <t>No Required Action.</t>
    </r>
  </si>
  <si>
    <t>Analysis Planning</t>
  </si>
  <si>
    <r>
      <rPr>
        <sz val="10"/>
        <color rgb="FF000000"/>
        <rFont val="Aptos Display"/>
        <scheme val="major"/>
      </rPr>
      <t xml:space="preserve">Use this worksheet to coordinate your validation process, especially when collaborating with others. 
You can assign ownership for each Resource Type, view the number of resources per Resource Type, the number of impacted resources, and more.
</t>
    </r>
    <r>
      <rPr>
        <b/>
        <sz val="10"/>
        <color rgb="FF000000"/>
        <rFont val="Aptos Display"/>
        <scheme val="major"/>
      </rPr>
      <t xml:space="preserve">Required Action:
</t>
    </r>
    <r>
      <rPr>
        <sz val="10"/>
        <color rgb="FF000000"/>
        <rFont val="Aptos Display"/>
        <scheme val="major"/>
      </rPr>
      <t>1. Ensure that all categories are fully validated and have a "Reviewed" status before running the Reports Generator script.</t>
    </r>
  </si>
  <si>
    <t>Impacted Resources and Recommentations</t>
  </si>
  <si>
    <r>
      <rPr>
        <sz val="10"/>
        <color rgb="FF000000"/>
        <rFont val="Aptos Display"/>
        <scheme val="major"/>
      </rPr>
      <t xml:space="preserve">This worksheet shows all in-scope impacted resources, that is, resources not following Microsoft recommendations for resiliency and reliability.
</t>
    </r>
    <r>
      <rPr>
        <b/>
        <sz val="10"/>
        <color rgb="FF000000"/>
        <rFont val="Aptos Display"/>
        <scheme val="major"/>
      </rPr>
      <t xml:space="preserve">Required Actions: 
</t>
    </r>
    <r>
      <rPr>
        <sz val="10"/>
        <color rgb="FF000000"/>
        <rFont val="Aptos Display"/>
        <scheme val="major"/>
      </rPr>
      <t>Ensure all recommendations and resources associated with the following categories are reviewed:
1. Recommendation does not have automated validation.
2. ResourceType not available in APRL/Advisor.
3. Well-Architected Framework.
4. Azure Service Health - Service Retirements.</t>
    </r>
  </si>
  <si>
    <t>Platform Issues</t>
  </si>
  <si>
    <r>
      <t xml:space="preserve">This worksheet shows all Azure Platform and Service Issues that are associated with the resources used by the workload.
</t>
    </r>
    <r>
      <rPr>
        <b/>
        <sz val="10"/>
        <rFont val="Aptos Display"/>
        <family val="2"/>
        <scheme val="major"/>
      </rPr>
      <t>Required Actions:</t>
    </r>
    <r>
      <rPr>
        <sz val="10"/>
        <rFont val="Aptos Display"/>
        <family val="2"/>
        <scheme val="major"/>
      </rPr>
      <t xml:space="preserve">
1. Review the affected Azure Service, Date, Impact and Recommendations for each of Platform Issue.
2. For relevant Platform Issues (that really affected the workload), read the recommendations in field "What customers can do to avoid being affected", go to the Impacted Resources" worksheet, search for equivalent recommendations to associate with the Tracking ID of the Service Issue, or crrate a new recommendation(s) and associate with the necessary resource(s), or entire Subscription.</t>
    </r>
  </si>
  <si>
    <t>Support Requests</t>
  </si>
  <si>
    <r>
      <rPr>
        <sz val="10"/>
        <color rgb="FF000000"/>
        <rFont val="Aptos Display"/>
        <scheme val="major"/>
      </rPr>
      <t xml:space="preserve">This worksheet shows all Support Tickets opened by users for the Subscriptions associated with the workload.
</t>
    </r>
    <r>
      <rPr>
        <b/>
        <sz val="10"/>
        <color rgb="FF000000"/>
        <rFont val="Aptos Display"/>
        <scheme val="major"/>
      </rPr>
      <t xml:space="preserve">Required Actions:
</t>
    </r>
    <r>
      <rPr>
        <sz val="10"/>
        <color rgb="FF000000"/>
        <rFont val="Aptos Display"/>
        <scheme val="major"/>
      </rPr>
      <t>1. Review the resolution and recommendations from Microsoft Support for each of the Support Tickets
2. For relevant Support Tickets, using the recommendations from the Microsoft Support team, add the recommendations to the "Recommendations and Impacted Resources" and associate with the necessary resource(s), or entire workload. Adapt the Title and all Recommendation fields if necessary to fit the 100 (Title) and 300 (Long Description) max characters.</t>
    </r>
  </si>
  <si>
    <t>cc</t>
  </si>
  <si>
    <t>Information</t>
  </si>
  <si>
    <t>.</t>
  </si>
  <si>
    <t>Workload Data</t>
  </si>
  <si>
    <t>Example:</t>
  </si>
  <si>
    <t>Workload Name</t>
  </si>
  <si>
    <t>Required</t>
  </si>
  <si>
    <t>Contoso Hotels</t>
  </si>
  <si>
    <t>Azure Cloud</t>
  </si>
  <si>
    <t>Commercial / Government</t>
  </si>
  <si>
    <t>Primary Region</t>
  </si>
  <si>
    <t>EastUS</t>
  </si>
  <si>
    <t>Secondary/DR Region</t>
  </si>
  <si>
    <t>WestUS3</t>
  </si>
  <si>
    <t>Criticality for the Business</t>
  </si>
  <si>
    <t>Critical  / High / Medium / Low</t>
  </si>
  <si>
    <t>Availability/DR Design Pattern</t>
  </si>
  <si>
    <t>Active-Active / Active-Passive (Cold / Warm Standy)</t>
  </si>
  <si>
    <t>SLA</t>
  </si>
  <si>
    <t>99.00 / 99.90 / 99.95</t>
  </si>
  <si>
    <t>RPO</t>
  </si>
  <si>
    <t>Minutes / Hours</t>
  </si>
  <si>
    <t>RTO</t>
  </si>
  <si>
    <t>Top 1 Challenge/Pain point</t>
  </si>
  <si>
    <t>Optional</t>
  </si>
  <si>
    <t>Top 2 Challenge/Pain point</t>
  </si>
  <si>
    <t>Top 3 Challenge/Pain point</t>
  </si>
  <si>
    <t>Reviewed</t>
  </si>
  <si>
    <t>Pending (High/Medium)</t>
  </si>
  <si>
    <t>Pending (Low)</t>
  </si>
  <si>
    <t>Total</t>
  </si>
  <si>
    <t>Resource information block</t>
  </si>
  <si>
    <t>Recommendation information block</t>
  </si>
  <si>
    <t>Additional information block</t>
  </si>
  <si>
    <t>Pending</t>
  </si>
  <si>
    <t>Recommendation Information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</si>
</sst>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Calibri"/>
    </font>
    <font>
      <sz val="11"/>
      <color theme="1"/>
      <name val="Aptos Narrow"/>
      <family val="2"/>
      <scheme val="minor"/>
    </font>
    <font>
      <sz val="11"/>
      <name val="Calibri"/>
      <family val="2"/>
    </font>
    <font>
      <sz val="14"/>
      <name val="Aptos Display"/>
      <family val="2"/>
      <scheme val="major"/>
    </font>
    <font>
      <sz val="11"/>
      <name val="Aptos Display"/>
      <family val="2"/>
      <scheme val="major"/>
    </font>
    <font>
      <b/>
      <sz val="14"/>
      <name val="Aptos Display"/>
      <family val="2"/>
      <scheme val="major"/>
    </font>
    <font>
      <b/>
      <sz val="12"/>
      <name val="Aptos Display"/>
      <family val="2"/>
      <scheme val="major"/>
    </font>
    <font>
      <b/>
      <sz val="18"/>
      <color theme="0"/>
      <name val="Aptos Display"/>
      <family val="2"/>
      <scheme val="major"/>
    </font>
    <font>
      <b/>
      <sz val="14"/>
      <color theme="0"/>
      <name val="Aptos Display"/>
      <family val="2"/>
      <scheme val="major"/>
    </font>
    <font>
      <b/>
      <sz val="22"/>
      <color theme="0"/>
      <name val="Aptos Display"/>
      <family val="2"/>
      <scheme val="major"/>
    </font>
    <font>
      <sz val="12"/>
      <color theme="0"/>
      <name val="Aptos Display"/>
      <family val="2"/>
      <scheme val="major"/>
    </font>
    <font>
      <sz val="12"/>
      <color theme="3" tint="0.249977111117893"/>
      <name val="Aptos Display"/>
      <family val="2"/>
      <scheme val="major"/>
    </font>
    <font>
      <sz val="10"/>
      <name val="Aptos Display"/>
      <family val="2"/>
      <scheme val="major"/>
    </font>
    <font>
      <b/>
      <sz val="12"/>
      <color theme="0"/>
      <name val="Aptos Display"/>
      <family val="2"/>
      <scheme val="major"/>
    </font>
    <font>
      <b/>
      <sz val="10"/>
      <color theme="0"/>
      <name val="Aptos Display"/>
      <family val="2"/>
      <scheme val="major"/>
    </font>
    <font>
      <sz val="9"/>
      <name val="Calibri"/>
      <family val="2"/>
    </font>
    <font>
      <b/>
      <sz val="9"/>
      <color theme="0"/>
      <name val="Aptos Display"/>
      <family val="2"/>
      <scheme val="major"/>
    </font>
    <font>
      <b/>
      <sz val="11"/>
      <color rgb="FFFFFFFF"/>
      <name val="Aptos Display"/>
      <family val="2"/>
      <scheme val="major"/>
    </font>
    <font>
      <sz val="10"/>
      <name val="Calibri"/>
      <family val="2"/>
    </font>
    <font>
      <sz val="11"/>
      <color rgb="FFFFFFFF"/>
      <name val="Aptos Display"/>
      <family val="2"/>
      <scheme val="major"/>
    </font>
    <font>
      <sz val="12"/>
      <name val="Aptos Display"/>
      <family val="2"/>
      <scheme val="major"/>
    </font>
    <font>
      <sz val="11"/>
      <color rgb="FF000000"/>
      <name val="Calibri"/>
      <family val="2"/>
    </font>
    <font>
      <sz val="11"/>
      <color theme="1"/>
      <name val="Calibri"/>
      <family val="2"/>
    </font>
    <font>
      <sz val="11"/>
      <color theme="1" tint="0.34998626667073579"/>
      <name val="Aptos Display"/>
      <family val="2"/>
      <scheme val="major"/>
    </font>
    <font>
      <sz val="11"/>
      <color rgb="FF000000"/>
      <name val="Calibri"/>
    </font>
    <font>
      <sz val="10"/>
      <color rgb="FF000000"/>
      <name val="Aptos Display"/>
      <scheme val="major"/>
    </font>
    <font>
      <b/>
      <sz val="10"/>
      <color rgb="FF000000"/>
      <name val="Aptos Display"/>
      <scheme val="major"/>
    </font>
    <font>
      <b/>
      <sz val="10"/>
      <name val="Aptos Display"/>
      <family val="2"/>
      <scheme val="major"/>
    </font>
  </fonts>
  <fills count="21">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rgb="FF00B050"/>
        <bgColor indexed="64"/>
      </patternFill>
    </fill>
    <fill>
      <patternFill patternType="solid">
        <fgColor rgb="FFC00000"/>
        <bgColor indexed="64"/>
      </patternFill>
    </fill>
    <fill>
      <patternFill patternType="solid">
        <fgColor rgb="FFF38307"/>
        <bgColor indexed="64"/>
      </patternFill>
    </fill>
    <fill>
      <patternFill patternType="solid">
        <fgColor theme="9" tint="-0.499984740745262"/>
        <bgColor indexed="64"/>
      </patternFill>
    </fill>
    <fill>
      <patternFill patternType="solid">
        <fgColor rgb="FFFF657B"/>
        <bgColor indexed="64"/>
      </patternFill>
    </fill>
    <fill>
      <patternFill patternType="solid">
        <fgColor theme="1" tint="0.34998626667073579"/>
        <bgColor indexed="64"/>
      </patternFill>
    </fill>
    <fill>
      <patternFill patternType="solid">
        <fgColor rgb="FFEE9432"/>
        <bgColor indexed="64"/>
      </patternFill>
    </fill>
    <fill>
      <patternFill patternType="solid">
        <fgColor theme="3" tint="0.249977111117893"/>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rgb="FF215C98"/>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theme="7"/>
      </left>
      <right/>
      <top/>
      <bottom/>
      <diagonal/>
    </border>
    <border>
      <left style="thin">
        <color theme="7"/>
      </left>
      <right style="thin">
        <color theme="7"/>
      </right>
      <top style="thin">
        <color theme="7"/>
      </top>
      <bottom/>
      <diagonal/>
    </border>
  </borders>
  <cellStyleXfs count="2">
    <xf numFmtId="0" fontId="0" fillId="0" borderId="0"/>
    <xf numFmtId="0" fontId="1" fillId="0" borderId="0"/>
  </cellStyleXfs>
  <cellXfs count="99">
    <xf numFmtId="0" fontId="0" fillId="0" borderId="0" xfId="0"/>
    <xf numFmtId="1" fontId="0" fillId="0" borderId="0" xfId="0" applyNumberFormat="1" applyAlignment="1">
      <alignment horizontal="center"/>
    </xf>
    <xf numFmtId="0" fontId="0" fillId="0" borderId="0" xfId="0" applyAlignment="1">
      <alignment horizontal="center" vertical="center" wrapText="1"/>
    </xf>
    <xf numFmtId="0" fontId="2" fillId="0" borderId="0" xfId="0" applyFont="1" applyAlignment="1">
      <alignment horizontal="center" vertical="center"/>
    </xf>
    <xf numFmtId="1" fontId="0" fillId="0" borderId="0" xfId="0" applyNumberFormat="1" applyAlignment="1">
      <alignment horizontal="center" vertical="center"/>
    </xf>
    <xf numFmtId="1" fontId="2" fillId="0" borderId="0" xfId="0" applyNumberFormat="1" applyFont="1" applyAlignment="1">
      <alignment horizontal="center" vertical="center"/>
    </xf>
    <xf numFmtId="1" fontId="2" fillId="0" borderId="0" xfId="0" applyNumberFormat="1" applyFont="1" applyAlignment="1">
      <alignment horizontal="center" vertical="center" wrapText="1"/>
    </xf>
    <xf numFmtId="1" fontId="0" fillId="0" borderId="0" xfId="0" applyNumberFormat="1" applyAlignment="1">
      <alignment horizontal="center" vertical="center" wrapText="1"/>
    </xf>
    <xf numFmtId="0" fontId="0" fillId="0" borderId="0" xfId="0" applyAlignment="1">
      <alignment horizontal="left" vertical="center"/>
    </xf>
    <xf numFmtId="1" fontId="2" fillId="0" borderId="0" xfId="0" applyNumberFormat="1" applyFont="1" applyAlignment="1">
      <alignment horizontal="left" vertical="center" wrapText="1"/>
    </xf>
    <xf numFmtId="0" fontId="4" fillId="0" borderId="0" xfId="0" applyFont="1"/>
    <xf numFmtId="0" fontId="4" fillId="3" borderId="0" xfId="0" applyFont="1" applyFill="1"/>
    <xf numFmtId="0" fontId="4" fillId="3" borderId="0" xfId="0" applyFont="1" applyFill="1" applyAlignment="1">
      <alignment wrapText="1"/>
    </xf>
    <xf numFmtId="0" fontId="0" fillId="3" borderId="0" xfId="0" applyFill="1"/>
    <xf numFmtId="1" fontId="6" fillId="3" borderId="0" xfId="0" applyNumberFormat="1" applyFont="1" applyFill="1" applyAlignment="1">
      <alignment horizontal="center" vertical="top" wrapText="1"/>
    </xf>
    <xf numFmtId="0" fontId="0" fillId="6" borderId="0" xfId="0" applyFill="1"/>
    <xf numFmtId="0" fontId="0" fillId="6" borderId="0" xfId="0" applyFill="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15" fillId="3" borderId="0" xfId="0" applyFont="1" applyFill="1"/>
    <xf numFmtId="1" fontId="16" fillId="15" borderId="2" xfId="0" applyNumberFormat="1" applyFont="1" applyFill="1" applyBorder="1" applyAlignment="1">
      <alignment horizontal="center" vertical="center" wrapText="1"/>
    </xf>
    <xf numFmtId="1" fontId="16" fillId="5" borderId="2" xfId="0" applyNumberFormat="1" applyFont="1" applyFill="1" applyBorder="1" applyAlignment="1">
      <alignment horizontal="center" vertical="center"/>
    </xf>
    <xf numFmtId="1" fontId="16" fillId="5" borderId="3" xfId="0" applyNumberFormat="1" applyFont="1" applyFill="1" applyBorder="1" applyAlignment="1">
      <alignment horizontal="center" vertical="center"/>
    </xf>
    <xf numFmtId="1" fontId="16" fillId="13" borderId="0" xfId="0" applyNumberFormat="1" applyFont="1" applyFill="1" applyAlignment="1">
      <alignment horizontal="center" vertical="center"/>
    </xf>
    <xf numFmtId="0" fontId="15" fillId="0" borderId="0" xfId="0" applyFont="1"/>
    <xf numFmtId="1" fontId="17" fillId="10" borderId="0" xfId="0" applyNumberFormat="1" applyFont="1" applyFill="1" applyAlignment="1">
      <alignment horizontal="center" vertical="center" wrapText="1"/>
    </xf>
    <xf numFmtId="1" fontId="17" fillId="4" borderId="0" xfId="0" applyNumberFormat="1" applyFont="1" applyFill="1" applyAlignment="1">
      <alignment horizontal="center" vertical="center" wrapText="1"/>
    </xf>
    <xf numFmtId="1" fontId="17" fillId="2" borderId="0" xfId="0" applyNumberFormat="1" applyFont="1" applyFill="1" applyAlignment="1">
      <alignment horizontal="center" vertical="center" wrapText="1"/>
    </xf>
    <xf numFmtId="1" fontId="17" fillId="14" borderId="0" xfId="0" applyNumberFormat="1" applyFont="1" applyFill="1" applyAlignment="1">
      <alignment horizontal="center" vertical="center" wrapText="1"/>
    </xf>
    <xf numFmtId="0" fontId="4" fillId="4" borderId="0" xfId="0" applyFont="1" applyFill="1"/>
    <xf numFmtId="1" fontId="18" fillId="0" borderId="0" xfId="0" applyNumberFormat="1" applyFont="1" applyAlignment="1">
      <alignment horizontal="center" vertical="center"/>
    </xf>
    <xf numFmtId="0" fontId="0" fillId="4" borderId="0" xfId="0" applyFill="1"/>
    <xf numFmtId="0" fontId="12" fillId="3" borderId="0" xfId="0" applyFont="1" applyFill="1" applyAlignment="1">
      <alignment horizontal="left" vertical="top" wrapText="1"/>
    </xf>
    <xf numFmtId="2" fontId="4" fillId="3" borderId="0" xfId="0" applyNumberFormat="1" applyFont="1" applyFill="1"/>
    <xf numFmtId="2" fontId="4" fillId="3" borderId="0" xfId="0" applyNumberFormat="1" applyFont="1" applyFill="1" applyAlignment="1">
      <alignment wrapText="1"/>
    </xf>
    <xf numFmtId="2" fontId="4" fillId="0" borderId="0" xfId="0" applyNumberFormat="1" applyFont="1"/>
    <xf numFmtId="0" fontId="12" fillId="3" borderId="4" xfId="0" applyFont="1" applyFill="1" applyBorder="1" applyAlignment="1">
      <alignment horizontal="left" vertical="top" wrapText="1"/>
    </xf>
    <xf numFmtId="0" fontId="8" fillId="7" borderId="0" xfId="0" applyFont="1" applyFill="1" applyAlignment="1">
      <alignment horizontal="left" vertical="center"/>
    </xf>
    <xf numFmtId="0" fontId="8" fillId="7" borderId="0" xfId="0" applyFont="1" applyFill="1" applyAlignment="1">
      <alignment horizontal="left" vertical="center" wrapText="1"/>
    </xf>
    <xf numFmtId="0" fontId="8" fillId="8" borderId="0" xfId="0" applyFont="1" applyFill="1" applyAlignment="1">
      <alignment horizontal="left" vertical="center"/>
    </xf>
    <xf numFmtId="0" fontId="8" fillId="8" borderId="0" xfId="0" applyFont="1" applyFill="1" applyAlignment="1">
      <alignment horizontal="left" vertical="center" wrapText="1"/>
    </xf>
    <xf numFmtId="0" fontId="8" fillId="9" borderId="0" xfId="0" applyFont="1" applyFill="1" applyAlignment="1">
      <alignment horizontal="left" vertical="center"/>
    </xf>
    <xf numFmtId="0" fontId="8" fillId="9" borderId="0" xfId="0" applyFont="1" applyFill="1" applyAlignment="1">
      <alignment horizontal="left" vertical="center" wrapText="1"/>
    </xf>
    <xf numFmtId="0" fontId="8" fillId="10" borderId="0" xfId="0" applyFont="1" applyFill="1" applyAlignment="1">
      <alignment horizontal="left" vertical="center"/>
    </xf>
    <xf numFmtId="0" fontId="8" fillId="10" borderId="0" xfId="0" applyFont="1" applyFill="1" applyAlignment="1">
      <alignment horizontal="left" vertical="center" wrapText="1"/>
    </xf>
    <xf numFmtId="0" fontId="8" fillId="11" borderId="0" xfId="0" applyFont="1" applyFill="1" applyAlignment="1">
      <alignment horizontal="left" vertical="center"/>
    </xf>
    <xf numFmtId="0" fontId="8" fillId="11" borderId="0" xfId="0" applyFont="1" applyFill="1" applyAlignment="1">
      <alignment horizontal="left" vertical="center" wrapText="1"/>
    </xf>
    <xf numFmtId="0" fontId="8" fillId="12" borderId="0" xfId="0" applyFont="1" applyFill="1" applyAlignment="1">
      <alignment horizontal="left" vertical="center"/>
    </xf>
    <xf numFmtId="0" fontId="8" fillId="12" borderId="0" xfId="0" applyFont="1" applyFill="1" applyAlignment="1">
      <alignment horizontal="left" vertical="center" wrapText="1"/>
    </xf>
    <xf numFmtId="0" fontId="4" fillId="4" borderId="0" xfId="0" applyFont="1" applyFill="1" applyAlignment="1">
      <alignment horizontal="right"/>
    </xf>
    <xf numFmtId="0" fontId="8" fillId="4" borderId="0" xfId="0" applyFont="1" applyFill="1" applyAlignment="1">
      <alignment horizontal="left" vertical="center"/>
    </xf>
    <xf numFmtId="0" fontId="7" fillId="4" borderId="0" xfId="0" applyFont="1" applyFill="1" applyAlignment="1">
      <alignment horizontal="left" vertical="center"/>
    </xf>
    <xf numFmtId="0" fontId="8" fillId="4" borderId="0" xfId="0" applyFont="1" applyFill="1" applyAlignment="1">
      <alignment horizontal="right" vertical="center"/>
    </xf>
    <xf numFmtId="1" fontId="9" fillId="4" borderId="0" xfId="0" applyNumberFormat="1" applyFont="1" applyFill="1" applyAlignment="1">
      <alignment horizontal="left" vertical="center"/>
    </xf>
    <xf numFmtId="0" fontId="5" fillId="4" borderId="0" xfId="0" applyFont="1" applyFill="1" applyAlignment="1">
      <alignment horizontal="left" vertical="center"/>
    </xf>
    <xf numFmtId="0" fontId="0" fillId="4" borderId="0" xfId="0" applyFill="1" applyAlignment="1">
      <alignment horizontal="center" vertical="center" wrapText="1"/>
    </xf>
    <xf numFmtId="1" fontId="19" fillId="10" borderId="0" xfId="0" applyNumberFormat="1" applyFont="1" applyFill="1" applyAlignment="1">
      <alignment horizontal="center" vertical="center" wrapText="1"/>
    </xf>
    <xf numFmtId="1" fontId="3" fillId="3" borderId="0" xfId="0" applyNumberFormat="1" applyFont="1" applyFill="1" applyAlignment="1">
      <alignment horizontal="left" vertical="center"/>
    </xf>
    <xf numFmtId="0" fontId="3" fillId="0" borderId="0" xfId="0" applyFont="1"/>
    <xf numFmtId="1" fontId="20" fillId="0" borderId="0" xfId="0" applyNumberFormat="1" applyFont="1" applyAlignment="1">
      <alignment horizontal="center" vertical="center"/>
    </xf>
    <xf numFmtId="1" fontId="3" fillId="0" borderId="0" xfId="0" applyNumberFormat="1" applyFont="1" applyAlignment="1">
      <alignment horizontal="center" vertical="center"/>
    </xf>
    <xf numFmtId="1" fontId="5" fillId="3" borderId="0" xfId="0" applyNumberFormat="1" applyFont="1" applyFill="1" applyAlignment="1">
      <alignment horizontal="left" vertical="center"/>
    </xf>
    <xf numFmtId="0" fontId="0" fillId="0" borderId="0" xfId="0" applyAlignment="1">
      <alignment horizontal="center" vertical="center"/>
    </xf>
    <xf numFmtId="0" fontId="0" fillId="0" borderId="5" xfId="0" applyBorder="1" applyAlignment="1">
      <alignment horizontal="center" vertical="center"/>
    </xf>
    <xf numFmtId="0" fontId="10" fillId="4" borderId="0" xfId="0" applyFont="1" applyFill="1" applyAlignment="1">
      <alignment horizontal="center" wrapText="1"/>
    </xf>
    <xf numFmtId="0" fontId="0" fillId="0" borderId="5" xfId="0" applyBorder="1" applyAlignment="1">
      <alignment horizontal="center" vertical="center" wrapText="1"/>
    </xf>
    <xf numFmtId="1" fontId="22" fillId="0" borderId="6" xfId="0" applyNumberFormat="1" applyFont="1" applyBorder="1" applyAlignment="1">
      <alignment horizontal="left" vertical="center" wrapText="1"/>
    </xf>
    <xf numFmtId="0" fontId="13" fillId="4" borderId="0" xfId="0" applyFont="1" applyFill="1" applyAlignment="1">
      <alignment horizontal="right" vertical="center"/>
    </xf>
    <xf numFmtId="0" fontId="13" fillId="4" borderId="0" xfId="0" applyFont="1" applyFill="1" applyAlignment="1">
      <alignment horizontal="left" vertical="center"/>
    </xf>
    <xf numFmtId="1" fontId="4" fillId="3" borderId="0" xfId="0" applyNumberFormat="1" applyFont="1" applyFill="1" applyAlignment="1">
      <alignment horizontal="center" vertical="center"/>
    </xf>
    <xf numFmtId="1" fontId="23" fillId="3" borderId="0" xfId="0" applyNumberFormat="1" applyFont="1" applyFill="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horizontal="right" vertical="center"/>
    </xf>
    <xf numFmtId="0" fontId="4" fillId="4" borderId="0" xfId="0" applyFont="1" applyFill="1" applyAlignment="1">
      <alignment horizontal="left" vertical="center"/>
    </xf>
    <xf numFmtId="1" fontId="6" fillId="3" borderId="0" xfId="0" applyNumberFormat="1" applyFont="1" applyFill="1" applyAlignment="1">
      <alignment horizontal="center" vertical="center" wrapText="1"/>
    </xf>
    <xf numFmtId="0" fontId="0" fillId="3" borderId="0" xfId="0" applyFill="1" applyAlignment="1">
      <alignment horizontal="center" vertical="center"/>
    </xf>
    <xf numFmtId="0" fontId="15" fillId="3" borderId="0" xfId="0" applyFont="1" applyFill="1" applyAlignment="1">
      <alignment horizontal="center" vertical="center"/>
    </xf>
    <xf numFmtId="1" fontId="21" fillId="0" borderId="0" xfId="0" applyNumberFormat="1" applyFont="1" applyAlignment="1">
      <alignment horizontal="center" vertical="center" wrapText="1"/>
    </xf>
    <xf numFmtId="0" fontId="4" fillId="4" borderId="0" xfId="0" applyFont="1" applyFill="1" applyAlignment="1">
      <alignment horizontal="center"/>
    </xf>
    <xf numFmtId="0" fontId="7" fillId="4" borderId="0" xfId="0" applyFont="1" applyFill="1" applyAlignment="1">
      <alignment horizontal="center" vertical="center"/>
    </xf>
    <xf numFmtId="0" fontId="8" fillId="4" borderId="0" xfId="0" applyFont="1" applyFill="1" applyAlignment="1">
      <alignment horizontal="center" vertical="center"/>
    </xf>
    <xf numFmtId="0" fontId="13" fillId="10" borderId="0" xfId="0" applyFont="1" applyFill="1" applyAlignment="1">
      <alignment horizontal="right" vertical="center"/>
    </xf>
    <xf numFmtId="0" fontId="13" fillId="10" borderId="0" xfId="0" applyFont="1" applyFill="1" applyAlignment="1">
      <alignment horizontal="left" vertical="center"/>
    </xf>
    <xf numFmtId="0" fontId="8" fillId="10" borderId="0" xfId="0" applyFont="1" applyFill="1" applyAlignment="1">
      <alignment horizontal="right" vertical="center"/>
    </xf>
    <xf numFmtId="1" fontId="24" fillId="0" borderId="0" xfId="0" applyNumberFormat="1" applyFont="1" applyAlignment="1">
      <alignment horizontal="left" vertical="center" wrapText="1"/>
    </xf>
    <xf numFmtId="0" fontId="25" fillId="3" borderId="4" xfId="0" applyFont="1" applyFill="1" applyBorder="1" applyAlignment="1">
      <alignment horizontal="left" vertical="top" wrapText="1"/>
    </xf>
    <xf numFmtId="1" fontId="13" fillId="17" borderId="0" xfId="0" applyNumberFormat="1" applyFont="1" applyFill="1" applyAlignment="1">
      <alignment horizontal="center" vertical="center" wrapText="1"/>
    </xf>
    <xf numFmtId="1" fontId="17" fillId="18" borderId="0" xfId="0" applyNumberFormat="1" applyFont="1" applyFill="1" applyAlignment="1">
      <alignment horizontal="center" vertical="center" wrapText="1"/>
    </xf>
    <xf numFmtId="1" fontId="13" fillId="19" borderId="0" xfId="0" applyNumberFormat="1" applyFont="1" applyFill="1" applyAlignment="1">
      <alignment horizontal="center" vertical="center" wrapText="1"/>
    </xf>
    <xf numFmtId="0" fontId="11" fillId="4" borderId="0" xfId="0" applyFont="1" applyFill="1" applyAlignment="1">
      <alignment horizontal="center" wrapText="1"/>
    </xf>
    <xf numFmtId="0" fontId="10" fillId="4" borderId="0" xfId="0" applyFont="1" applyFill="1" applyAlignment="1">
      <alignment horizontal="center" wrapText="1"/>
    </xf>
    <xf numFmtId="1" fontId="14" fillId="11" borderId="0" xfId="0" applyNumberFormat="1" applyFont="1" applyFill="1" applyAlignment="1">
      <alignment horizontal="center" vertical="center" wrapText="1"/>
    </xf>
    <xf numFmtId="1" fontId="14" fillId="16" borderId="0" xfId="0" applyNumberFormat="1" applyFont="1" applyFill="1" applyAlignment="1">
      <alignment horizontal="center" vertical="center"/>
    </xf>
    <xf numFmtId="1" fontId="14" fillId="13" borderId="0" xfId="0" applyNumberFormat="1" applyFont="1" applyFill="1" applyAlignment="1">
      <alignment horizontal="center" vertical="center"/>
    </xf>
    <xf numFmtId="1" fontId="16" fillId="5" borderId="1" xfId="0" applyNumberFormat="1" applyFont="1" applyFill="1" applyBorder="1" applyAlignment="1">
      <alignment horizontal="center" vertical="center" wrapText="1"/>
    </xf>
    <xf numFmtId="1" fontId="16" fillId="5" borderId="2" xfId="0" applyNumberFormat="1" applyFont="1" applyFill="1" applyBorder="1" applyAlignment="1">
      <alignment horizontal="center" vertical="center" wrapText="1"/>
    </xf>
    <xf numFmtId="1" fontId="16" fillId="15" borderId="1" xfId="0" applyNumberFormat="1" applyFont="1" applyFill="1" applyBorder="1" applyAlignment="1">
      <alignment horizontal="center" vertical="center"/>
    </xf>
    <xf numFmtId="1" fontId="16" fillId="15" borderId="2" xfId="0" applyNumberFormat="1" applyFont="1" applyFill="1" applyBorder="1" applyAlignment="1">
      <alignment horizontal="center" vertical="center"/>
    </xf>
    <xf numFmtId="1" fontId="14" fillId="20" borderId="0" xfId="0" applyNumberFormat="1" applyFont="1" applyFill="1" applyAlignment="1">
      <alignment horizontal="center" vertical="center" wrapText="1"/>
    </xf>
  </cellXfs>
  <cellStyles count="2">
    <cellStyle name="Normal" xfId="0" builtinId="0"/>
    <cellStyle name="Normal 2" xfId="1" xr:uid="{00000000-0005-0000-0000-000001000000}"/>
  </cellStyles>
  <dxfs count="12">
    <dxf>
      <fill>
        <patternFill>
          <bgColor rgb="FFFA7A06"/>
        </patternFill>
      </fill>
    </dxf>
    <dxf>
      <fill>
        <patternFill>
          <bgColor rgb="FFEE9432"/>
        </patternFill>
      </fill>
    </dxf>
    <dxf>
      <fill>
        <patternFill>
          <bgColor rgb="FF92D050"/>
        </patternFill>
      </fill>
    </dxf>
    <dxf>
      <fill>
        <patternFill>
          <bgColor rgb="FFFFA500"/>
        </patternFill>
      </fill>
    </dxf>
    <dxf>
      <fill>
        <patternFill>
          <bgColor rgb="FFFA7A06"/>
        </patternFill>
      </fill>
    </dxf>
    <dxf>
      <fill>
        <patternFill>
          <bgColor rgb="FFFBE757"/>
        </patternFill>
      </fill>
    </dxf>
    <dxf>
      <fill>
        <patternFill>
          <bgColor rgb="FFEE9432"/>
        </patternFill>
      </fill>
    </dxf>
    <dxf>
      <fill>
        <patternFill>
          <bgColor rgb="FFD87406"/>
        </patternFill>
      </fill>
    </dxf>
    <dxf>
      <font>
        <b val="0"/>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ptos Display"/>
        <family val="2"/>
        <scheme val="major"/>
      </font>
      <numFmt numFmtId="1" formatCode="0"/>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colors>
    <mruColors>
      <color rgb="FF215C98"/>
      <color rgb="FFEE9432"/>
      <color rgb="FFA4262C"/>
      <color rgb="FF0078D4"/>
      <color rgb="FF595959"/>
      <color rgb="FFFF657B"/>
      <color rgb="FFF38307"/>
      <color rgb="FF0F9ED5"/>
      <color rgb="FFECEBF9"/>
      <color rgb="FFDDDA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3.AnalysisPlanning'!A1"/><Relationship Id="rId7" Type="http://schemas.openxmlformats.org/officeDocument/2006/relationships/hyperlink" Target="#Introduction!A1"/><Relationship Id="rId2" Type="http://schemas.openxmlformats.org/officeDocument/2006/relationships/hyperlink" Target="#'2.WorkloadInventory'!A1"/><Relationship Id="rId1" Type="http://schemas.openxmlformats.org/officeDocument/2006/relationships/hyperlink" Target="#'1.WorkloadInformation'!A1"/><Relationship Id="rId6" Type="http://schemas.openxmlformats.org/officeDocument/2006/relationships/hyperlink" Target="#'6.SupportRequestsAnalysis'!A1"/><Relationship Id="rId5" Type="http://schemas.openxmlformats.org/officeDocument/2006/relationships/hyperlink" Target="#'5.PlatformIssuesAnalysis'!A1"/><Relationship Id="rId4" Type="http://schemas.openxmlformats.org/officeDocument/2006/relationships/hyperlink" Target="#'4.ImpactedResourcesAnalysis'!A1"/></Relationships>
</file>

<file path=xl/drawings/_rels/drawing2.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3.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4.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5.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6.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7.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drawing1.xml><?xml version="1.0" encoding="utf-8"?>
<xdr:wsDr xmlns:xdr="http://schemas.openxmlformats.org/drawingml/2006/spreadsheetDrawing" xmlns:a="http://schemas.openxmlformats.org/drawingml/2006/main">
  <xdr:twoCellAnchor editAs="absolute">
    <xdr:from>
      <xdr:col>2</xdr:col>
      <xdr:colOff>0</xdr:colOff>
      <xdr:row>4</xdr:row>
      <xdr:rowOff>0</xdr:rowOff>
    </xdr:from>
    <xdr:to>
      <xdr:col>5</xdr:col>
      <xdr:colOff>9525</xdr:colOff>
      <xdr:row>8</xdr:row>
      <xdr:rowOff>104775</xdr:rowOff>
    </xdr:to>
    <xdr:sp macro="" textlink="">
      <xdr:nvSpPr>
        <xdr:cNvPr id="34" name="Title Box">
          <a:extLst>
            <a:ext uri="{FF2B5EF4-FFF2-40B4-BE49-F238E27FC236}">
              <a16:creationId xmlns:a16="http://schemas.microsoft.com/office/drawing/2014/main" id="{55F53A59-C31A-472C-866C-DF6EA5623FDC}"/>
            </a:ext>
          </a:extLst>
        </xdr:cNvPr>
        <xdr:cNvSpPr>
          <a:spLocks noChangeAspect="1"/>
        </xdr:cNvSpPr>
      </xdr:nvSpPr>
      <xdr:spPr>
        <a:xfrm>
          <a:off x="457739" y="732115"/>
          <a:ext cx="7755578" cy="839033"/>
        </a:xfrm>
        <a:prstGeom prst="roundRect">
          <a:avLst>
            <a:gd name="adj" fmla="val 3202"/>
          </a:avLst>
        </a:prstGeom>
        <a:solidFill>
          <a:schemeClr val="tx2">
            <a:lumMod val="75000"/>
            <a:lumOff val="25000"/>
            <a:alpha val="80000"/>
          </a:schemeClr>
        </a:solidFill>
        <a:ln>
          <a:noFill/>
        </a:ln>
        <a:effectLst>
          <a:outerShdw blurRad="38100" dist="12700" algn="l" rotWithShape="0">
            <a:schemeClr val="bg1">
              <a:alpha val="4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800" b="1">
              <a:solidFill>
                <a:schemeClr val="bg1"/>
              </a:solidFill>
              <a:latin typeface="+mj-lt"/>
            </a:rPr>
            <a:t>Well-Architected</a:t>
          </a:r>
          <a:r>
            <a:rPr lang="en-US" sz="1800" b="1" baseline="0">
              <a:solidFill>
                <a:schemeClr val="bg1"/>
              </a:solidFill>
              <a:latin typeface="+mj-lt"/>
            </a:rPr>
            <a:t> Reliability Assessment</a:t>
          </a:r>
        </a:p>
        <a:p>
          <a:pPr algn="l"/>
          <a:r>
            <a:rPr lang="en-US" sz="1200" b="1" baseline="0">
              <a:solidFill>
                <a:schemeClr val="bg1"/>
              </a:solidFill>
              <a:latin typeface="+mj-lt"/>
            </a:rPr>
            <a:t>Expert Analysis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bg1"/>
              </a:solidFill>
              <a:effectLst/>
              <a:latin typeface="+mn-lt"/>
              <a:ea typeface="+mn-ea"/>
              <a:cs typeface="+mn-cs"/>
            </a:rPr>
            <a:t>Follow the steps below to analyze your resources, recommendations, platform</a:t>
          </a:r>
          <a:r>
            <a:rPr lang="en-US" sz="1100" b="0" baseline="0">
              <a:solidFill>
                <a:schemeClr val="bg1"/>
              </a:solidFill>
              <a:effectLst/>
              <a:latin typeface="+mn-lt"/>
              <a:ea typeface="+mn-ea"/>
              <a:cs typeface="+mn-cs"/>
            </a:rPr>
            <a:t> issues</a:t>
          </a:r>
          <a:r>
            <a:rPr lang="en-US" sz="1100" b="0">
              <a:solidFill>
                <a:schemeClr val="bg1"/>
              </a:solidFill>
              <a:effectLst/>
              <a:latin typeface="+mn-lt"/>
              <a:ea typeface="+mn-ea"/>
              <a:cs typeface="+mn-cs"/>
            </a:rPr>
            <a:t>, and more.</a:t>
          </a:r>
          <a:endParaRPr lang="en-US" sz="1200" b="1">
            <a:solidFill>
              <a:schemeClr val="bg1"/>
            </a:solidFill>
            <a:latin typeface="+mj-lt"/>
          </a:endParaRPr>
        </a:p>
      </xdr:txBody>
    </xdr:sp>
    <xdr:clientData/>
  </xdr:twoCellAnchor>
  <xdr:twoCellAnchor>
    <xdr:from>
      <xdr:col>2</xdr:col>
      <xdr:colOff>7572</xdr:colOff>
      <xdr:row>8</xdr:row>
      <xdr:rowOff>185459</xdr:rowOff>
    </xdr:from>
    <xdr:to>
      <xdr:col>3</xdr:col>
      <xdr:colOff>2607870</xdr:colOff>
      <xdr:row>15</xdr:row>
      <xdr:rowOff>5945</xdr:rowOff>
    </xdr:to>
    <xdr:sp macro="" textlink="">
      <xdr:nvSpPr>
        <xdr:cNvPr id="5" name="Rectangle 4">
          <a:extLst>
            <a:ext uri="{FF2B5EF4-FFF2-40B4-BE49-F238E27FC236}">
              <a16:creationId xmlns:a16="http://schemas.microsoft.com/office/drawing/2014/main" id="{96E1A834-D45E-0441-AE11-65388103E4E7}"/>
            </a:ext>
          </a:extLst>
        </xdr:cNvPr>
        <xdr:cNvSpPr/>
      </xdr:nvSpPr>
      <xdr:spPr>
        <a:xfrm rot="10800000">
          <a:off x="484650" y="1113111"/>
          <a:ext cx="2938229" cy="8679564"/>
        </a:xfrm>
        <a:prstGeom prst="rect">
          <a:avLst/>
        </a:prstGeom>
        <a:gradFill flip="none" rotWithShape="1">
          <a:gsLst>
            <a:gs pos="100000">
              <a:schemeClr val="bg1">
                <a:alpha val="18000"/>
              </a:schemeClr>
            </a:gs>
            <a:gs pos="0">
              <a:schemeClr val="tx1">
                <a:lumMod val="65000"/>
                <a:lumOff val="35000"/>
                <a:alpha val="49000"/>
              </a:schemeClr>
            </a:gs>
            <a:gs pos="14000">
              <a:schemeClr val="tx1">
                <a:lumMod val="65000"/>
                <a:lumOff val="35000"/>
                <a:alpha val="25000"/>
              </a:schemeClr>
            </a:gs>
            <a:gs pos="69000">
              <a:schemeClr val="tx1">
                <a:lumMod val="65000"/>
                <a:lumOff val="35000"/>
                <a:alpha val="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288679</xdr:colOff>
      <xdr:row>8</xdr:row>
      <xdr:rowOff>182665</xdr:rowOff>
    </xdr:from>
    <xdr:to>
      <xdr:col>4</xdr:col>
      <xdr:colOff>1062</xdr:colOff>
      <xdr:row>10</xdr:row>
      <xdr:rowOff>5673</xdr:rowOff>
    </xdr:to>
    <xdr:sp macro="" textlink="">
      <xdr:nvSpPr>
        <xdr:cNvPr id="12" name="Rectangle 11">
          <a:hlinkClick xmlns:r="http://schemas.openxmlformats.org/officeDocument/2006/relationships" r:id="rId1"/>
          <a:extLst>
            <a:ext uri="{FF2B5EF4-FFF2-40B4-BE49-F238E27FC236}">
              <a16:creationId xmlns:a16="http://schemas.microsoft.com/office/drawing/2014/main" id="{57F8844C-4092-8A95-8624-9CC0BA0C67A6}"/>
            </a:ext>
          </a:extLst>
        </xdr:cNvPr>
        <xdr:cNvSpPr/>
      </xdr:nvSpPr>
      <xdr:spPr>
        <a:xfrm rot="10800000">
          <a:off x="761119" y="1097065"/>
          <a:ext cx="2661323" cy="676448"/>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297262</xdr:colOff>
      <xdr:row>10</xdr:row>
      <xdr:rowOff>1903</xdr:rowOff>
    </xdr:from>
    <xdr:to>
      <xdr:col>4</xdr:col>
      <xdr:colOff>9817</xdr:colOff>
      <xdr:row>11</xdr:row>
      <xdr:rowOff>8528</xdr:rowOff>
    </xdr:to>
    <xdr:sp macro="" textlink="">
      <xdr:nvSpPr>
        <xdr:cNvPr id="13" name="Rectangle 12">
          <a:hlinkClick xmlns:r="http://schemas.openxmlformats.org/officeDocument/2006/relationships" r:id="rId2"/>
          <a:extLst>
            <a:ext uri="{FF2B5EF4-FFF2-40B4-BE49-F238E27FC236}">
              <a16:creationId xmlns:a16="http://schemas.microsoft.com/office/drawing/2014/main" id="{68B061C1-7887-9ADB-BF88-9746FE1B41CD}"/>
            </a:ext>
          </a:extLst>
        </xdr:cNvPr>
        <xdr:cNvSpPr/>
      </xdr:nvSpPr>
      <xdr:spPr>
        <a:xfrm rot="10800000">
          <a:off x="769702" y="2318383"/>
          <a:ext cx="2661495" cy="1507765"/>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282742</xdr:colOff>
      <xdr:row>11</xdr:row>
      <xdr:rowOff>5672</xdr:rowOff>
    </xdr:from>
    <xdr:to>
      <xdr:col>4</xdr:col>
      <xdr:colOff>7580</xdr:colOff>
      <xdr:row>11</xdr:row>
      <xdr:rowOff>1669773</xdr:rowOff>
    </xdr:to>
    <xdr:sp macro="" textlink="">
      <xdr:nvSpPr>
        <xdr:cNvPr id="15" name="Rectangle 14">
          <a:hlinkClick xmlns:r="http://schemas.openxmlformats.org/officeDocument/2006/relationships" r:id="rId3"/>
          <a:extLst>
            <a:ext uri="{FF2B5EF4-FFF2-40B4-BE49-F238E27FC236}">
              <a16:creationId xmlns:a16="http://schemas.microsoft.com/office/drawing/2014/main" id="{E019A3C7-A443-67D9-82F9-0C5EA6424B5D}"/>
            </a:ext>
          </a:extLst>
        </xdr:cNvPr>
        <xdr:cNvSpPr/>
      </xdr:nvSpPr>
      <xdr:spPr>
        <a:xfrm rot="10800000">
          <a:off x="759820" y="3451237"/>
          <a:ext cx="2673447" cy="1664101"/>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292483</xdr:colOff>
      <xdr:row>12</xdr:row>
      <xdr:rowOff>0</xdr:rowOff>
    </xdr:from>
    <xdr:to>
      <xdr:col>4</xdr:col>
      <xdr:colOff>8448</xdr:colOff>
      <xdr:row>12</xdr:row>
      <xdr:rowOff>1828800</xdr:rowOff>
    </xdr:to>
    <xdr:sp macro="" textlink="">
      <xdr:nvSpPr>
        <xdr:cNvPr id="16" name="Rectangle 15">
          <a:hlinkClick xmlns:r="http://schemas.openxmlformats.org/officeDocument/2006/relationships" r:id="rId4"/>
          <a:extLst>
            <a:ext uri="{FF2B5EF4-FFF2-40B4-BE49-F238E27FC236}">
              <a16:creationId xmlns:a16="http://schemas.microsoft.com/office/drawing/2014/main" id="{B51384A6-591F-EF6F-9ED2-5504377664F4}"/>
            </a:ext>
          </a:extLst>
        </xdr:cNvPr>
        <xdr:cNvSpPr/>
      </xdr:nvSpPr>
      <xdr:spPr>
        <a:xfrm rot="10800000">
          <a:off x="769561" y="5115339"/>
          <a:ext cx="2664574" cy="182880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283690</xdr:colOff>
      <xdr:row>13</xdr:row>
      <xdr:rowOff>8530</xdr:rowOff>
    </xdr:from>
    <xdr:to>
      <xdr:col>4</xdr:col>
      <xdr:colOff>5671</xdr:colOff>
      <xdr:row>13</xdr:row>
      <xdr:rowOff>1828800</xdr:rowOff>
    </xdr:to>
    <xdr:sp macro="" textlink="">
      <xdr:nvSpPr>
        <xdr:cNvPr id="17" name="Rectangle 16">
          <a:hlinkClick xmlns:r="http://schemas.openxmlformats.org/officeDocument/2006/relationships" r:id="rId5"/>
          <a:extLst>
            <a:ext uri="{FF2B5EF4-FFF2-40B4-BE49-F238E27FC236}">
              <a16:creationId xmlns:a16="http://schemas.microsoft.com/office/drawing/2014/main" id="{4303C44D-5B9A-F63E-D7B5-0FBC9910E25B}"/>
            </a:ext>
          </a:extLst>
        </xdr:cNvPr>
        <xdr:cNvSpPr/>
      </xdr:nvSpPr>
      <xdr:spPr>
        <a:xfrm rot="10800000">
          <a:off x="760768" y="6959295"/>
          <a:ext cx="2670590" cy="182027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283709</xdr:colOff>
      <xdr:row>14</xdr:row>
      <xdr:rowOff>7578</xdr:rowOff>
    </xdr:from>
    <xdr:to>
      <xdr:col>4</xdr:col>
      <xdr:colOff>7576</xdr:colOff>
      <xdr:row>15</xdr:row>
      <xdr:rowOff>8531</xdr:rowOff>
    </xdr:to>
    <xdr:sp macro="" textlink="">
      <xdr:nvSpPr>
        <xdr:cNvPr id="18" name="Rectangle 17">
          <a:hlinkClick xmlns:r="http://schemas.openxmlformats.org/officeDocument/2006/relationships" r:id="rId6"/>
          <a:extLst>
            <a:ext uri="{FF2B5EF4-FFF2-40B4-BE49-F238E27FC236}">
              <a16:creationId xmlns:a16="http://schemas.microsoft.com/office/drawing/2014/main" id="{9ED7ED42-E432-DC56-3611-DB738926DDA3}"/>
            </a:ext>
          </a:extLst>
        </xdr:cNvPr>
        <xdr:cNvSpPr/>
      </xdr:nvSpPr>
      <xdr:spPr>
        <a:xfrm rot="10800000">
          <a:off x="760787" y="8124535"/>
          <a:ext cx="2672476" cy="1670726"/>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8</xdr:col>
      <xdr:colOff>295275</xdr:colOff>
      <xdr:row>2</xdr:row>
      <xdr:rowOff>104775</xdr:rowOff>
    </xdr:to>
    <xdr:grpSp>
      <xdr:nvGrpSpPr>
        <xdr:cNvPr id="20" name="Group 19">
          <a:extLst>
            <a:ext uri="{FF2B5EF4-FFF2-40B4-BE49-F238E27FC236}">
              <a16:creationId xmlns:a16="http://schemas.microsoft.com/office/drawing/2014/main" id="{3899CFDF-22DC-425C-98E9-8FC4E1BE24A2}"/>
            </a:ext>
          </a:extLst>
        </xdr:cNvPr>
        <xdr:cNvGrpSpPr/>
      </xdr:nvGrpSpPr>
      <xdr:grpSpPr>
        <a:xfrm>
          <a:off x="0" y="0"/>
          <a:ext cx="11268075" cy="466725"/>
          <a:chOff x="0" y="0"/>
          <a:chExt cx="12070080" cy="459104"/>
        </a:xfrm>
      </xdr:grpSpPr>
      <xdr:sp macro="" textlink="">
        <xdr:nvSpPr>
          <xdr:cNvPr id="21" name="Rectangle 20">
            <a:extLst>
              <a:ext uri="{FF2B5EF4-FFF2-40B4-BE49-F238E27FC236}">
                <a16:creationId xmlns:a16="http://schemas.microsoft.com/office/drawing/2014/main" id="{220C6F8C-4BE6-BCC0-F450-9C9D97F3A69A}"/>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8CA39890-6387-4B31-205A-559D480D39F8}"/>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6C6D7893-03C6-C9BA-3D24-E47A0A9D6D16}"/>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02092CA3-8E6E-32A0-4F3D-CAE8550F6C3A}"/>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AD9C7A05-493A-F6BB-15AF-DC07641FD4A8}"/>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12ED60AA-AB17-7AC0-5FD4-A4DE1BFEDE4E}"/>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7" name="Rectangle: Rounded Corners 26">
            <a:hlinkClick xmlns:r="http://schemas.openxmlformats.org/officeDocument/2006/relationships" r:id="rId1"/>
            <a:extLst>
              <a:ext uri="{FF2B5EF4-FFF2-40B4-BE49-F238E27FC236}">
                <a16:creationId xmlns:a16="http://schemas.microsoft.com/office/drawing/2014/main" id="{FE610DF9-E567-40CE-EB3E-C16B3F0D6568}"/>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8" name="Rectangle: Rounded Corners 27">
            <a:hlinkClick xmlns:r="http://schemas.openxmlformats.org/officeDocument/2006/relationships" r:id="rId3"/>
            <a:extLst>
              <a:ext uri="{FF2B5EF4-FFF2-40B4-BE49-F238E27FC236}">
                <a16:creationId xmlns:a16="http://schemas.microsoft.com/office/drawing/2014/main" id="{A60C5A0D-CD8B-AB63-BECC-969340FA295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9" name="Group 28">
            <a:extLst>
              <a:ext uri="{FF2B5EF4-FFF2-40B4-BE49-F238E27FC236}">
                <a16:creationId xmlns:a16="http://schemas.microsoft.com/office/drawing/2014/main" id="{954A1501-40B2-2DBB-DF54-F2BA721DFEFE}"/>
              </a:ext>
            </a:extLst>
          </xdr:cNvPr>
          <xdr:cNvGrpSpPr/>
        </xdr:nvGrpSpPr>
        <xdr:grpSpPr>
          <a:xfrm>
            <a:off x="180973" y="358137"/>
            <a:ext cx="11395709" cy="46675"/>
            <a:chOff x="184785" y="222884"/>
            <a:chExt cx="11383327" cy="281938"/>
          </a:xfrm>
        </xdr:grpSpPr>
        <xdr:sp macro="" textlink="">
          <xdr:nvSpPr>
            <xdr:cNvPr id="30" name="Rectangle 29">
              <a:extLst>
                <a:ext uri="{FF2B5EF4-FFF2-40B4-BE49-F238E27FC236}">
                  <a16:creationId xmlns:a16="http://schemas.microsoft.com/office/drawing/2014/main" id="{C0EEDD7F-E3D2-FDB4-792F-D476E8D79AB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E93707C4-9497-756E-A945-3D79E6E0E4BC}"/>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Rectangle 31">
              <a:extLst>
                <a:ext uri="{FF2B5EF4-FFF2-40B4-BE49-F238E27FC236}">
                  <a16:creationId xmlns:a16="http://schemas.microsoft.com/office/drawing/2014/main" id="{79D5B659-AEC0-8EE9-DC1A-F484D36F3CDA}"/>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3" name="Rectangle 32">
              <a:extLst>
                <a:ext uri="{FF2B5EF4-FFF2-40B4-BE49-F238E27FC236}">
                  <a16:creationId xmlns:a16="http://schemas.microsoft.com/office/drawing/2014/main" id="{592AFD1D-04AE-0EA1-6A91-869198F10BB1}"/>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2011E290-E4EF-4D73-B441-F913496DF3D0}"/>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EB2143BE-B104-CA20-BAEF-FD39CF0D04B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Rectangle 36">
              <a:extLst>
                <a:ext uri="{FF2B5EF4-FFF2-40B4-BE49-F238E27FC236}">
                  <a16:creationId xmlns:a16="http://schemas.microsoft.com/office/drawing/2014/main" id="{10FB1E3C-2147-35E2-4F1A-CEB2CAA4702B}"/>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188595</xdr:colOff>
      <xdr:row>2</xdr:row>
      <xdr:rowOff>89535</xdr:rowOff>
    </xdr:to>
    <xdr:grpSp>
      <xdr:nvGrpSpPr>
        <xdr:cNvPr id="2" name="Group 1">
          <a:extLst>
            <a:ext uri="{FF2B5EF4-FFF2-40B4-BE49-F238E27FC236}">
              <a16:creationId xmlns:a16="http://schemas.microsoft.com/office/drawing/2014/main" id="{7B30CEAA-8E12-47F6-A5E5-398EB14AB5B6}"/>
            </a:ext>
          </a:extLst>
        </xdr:cNvPr>
        <xdr:cNvGrpSpPr/>
      </xdr:nvGrpSpPr>
      <xdr:grpSpPr>
        <a:xfrm>
          <a:off x="0" y="0"/>
          <a:ext cx="11275695" cy="470535"/>
          <a:chOff x="0" y="0"/>
          <a:chExt cx="12070080" cy="459104"/>
        </a:xfrm>
      </xdr:grpSpPr>
      <xdr:sp macro="" textlink="">
        <xdr:nvSpPr>
          <xdr:cNvPr id="3" name="Rectangle 2">
            <a:extLst>
              <a:ext uri="{FF2B5EF4-FFF2-40B4-BE49-F238E27FC236}">
                <a16:creationId xmlns:a16="http://schemas.microsoft.com/office/drawing/2014/main" id="{E5558AFC-455C-F873-830B-7CEA86DD9FF4}"/>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A8D65BD2-CBCB-109C-F3B5-3DD23F5BD64E}"/>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B4D92565-2B7A-71AF-90B9-6A6A6DC941B1}"/>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975B2F02-D51E-11C2-70AE-8208C84F43D0}"/>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8840FBDF-D35D-9D29-32A5-EB3A5B134AD4}"/>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02DC49BA-E9C1-9264-FC6E-4238B6CC5B76}"/>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C9444DB1-01FA-8FD4-AEE2-1E0E87D9E156}"/>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8AC4905C-7287-1F07-B5F7-64323EB4336D}"/>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11" name="Group 10">
            <a:extLst>
              <a:ext uri="{FF2B5EF4-FFF2-40B4-BE49-F238E27FC236}">
                <a16:creationId xmlns:a16="http://schemas.microsoft.com/office/drawing/2014/main" id="{4770418A-2124-EFCE-767E-07826CF6E371}"/>
              </a:ext>
            </a:extLst>
          </xdr:cNvPr>
          <xdr:cNvGrpSpPr/>
        </xdr:nvGrpSpPr>
        <xdr:grpSpPr>
          <a:xfrm>
            <a:off x="180973" y="358137"/>
            <a:ext cx="11395709" cy="46675"/>
            <a:chOff x="184785" y="222884"/>
            <a:chExt cx="11383327" cy="281938"/>
          </a:xfrm>
        </xdr:grpSpPr>
        <xdr:sp macro="" textlink="">
          <xdr:nvSpPr>
            <xdr:cNvPr id="12" name="Rectangle 11">
              <a:extLst>
                <a:ext uri="{FF2B5EF4-FFF2-40B4-BE49-F238E27FC236}">
                  <a16:creationId xmlns:a16="http://schemas.microsoft.com/office/drawing/2014/main" id="{F4C3E2A6-FC58-248F-5588-497A4A19BCA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3" name="Rectangle 12">
              <a:extLst>
                <a:ext uri="{FF2B5EF4-FFF2-40B4-BE49-F238E27FC236}">
                  <a16:creationId xmlns:a16="http://schemas.microsoft.com/office/drawing/2014/main" id="{1007616D-6232-3C0D-1C98-5A6E541114FF}"/>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4" name="Rectangle 13">
              <a:extLst>
                <a:ext uri="{FF2B5EF4-FFF2-40B4-BE49-F238E27FC236}">
                  <a16:creationId xmlns:a16="http://schemas.microsoft.com/office/drawing/2014/main" id="{BB815E3D-480F-0576-C06F-932B82ECD1D6}"/>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14">
              <a:extLst>
                <a:ext uri="{FF2B5EF4-FFF2-40B4-BE49-F238E27FC236}">
                  <a16:creationId xmlns:a16="http://schemas.microsoft.com/office/drawing/2014/main" id="{4D048BBB-EC53-3711-0624-6D6EAC9C7522}"/>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Rectangle 15">
              <a:extLst>
                <a:ext uri="{FF2B5EF4-FFF2-40B4-BE49-F238E27FC236}">
                  <a16:creationId xmlns:a16="http://schemas.microsoft.com/office/drawing/2014/main" id="{1C21DA8F-B946-5067-0BAB-987360933BE5}"/>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7" name="Rectangle 16">
              <a:extLst>
                <a:ext uri="{FF2B5EF4-FFF2-40B4-BE49-F238E27FC236}">
                  <a16:creationId xmlns:a16="http://schemas.microsoft.com/office/drawing/2014/main" id="{2FD6E838-B09A-D0EC-CE43-52DDB5614CA8}"/>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8" name="Rectangle 17">
              <a:extLst>
                <a:ext uri="{FF2B5EF4-FFF2-40B4-BE49-F238E27FC236}">
                  <a16:creationId xmlns:a16="http://schemas.microsoft.com/office/drawing/2014/main" id="{0B5E700A-1053-0F73-0BA8-1089C85B9220}"/>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78952</xdr:colOff>
      <xdr:row>2</xdr:row>
      <xdr:rowOff>132292</xdr:rowOff>
    </xdr:from>
    <xdr:to>
      <xdr:col>1</xdr:col>
      <xdr:colOff>173355</xdr:colOff>
      <xdr:row>9</xdr:row>
      <xdr:rowOff>53340</xdr:rowOff>
    </xdr:to>
    <xdr:sp macro="" textlink="">
      <xdr:nvSpPr>
        <xdr:cNvPr id="19" name="Rectangle: Rounded Corners 18">
          <a:extLst>
            <a:ext uri="{FF2B5EF4-FFF2-40B4-BE49-F238E27FC236}">
              <a16:creationId xmlns:a16="http://schemas.microsoft.com/office/drawing/2014/main" id="{9AAD2617-B689-4303-AF0A-6D68B125EDE3}"/>
            </a:ext>
          </a:extLst>
        </xdr:cNvPr>
        <xdr:cNvSpPr/>
      </xdr:nvSpPr>
      <xdr:spPr>
        <a:xfrm>
          <a:off x="78952" y="513292"/>
          <a:ext cx="1944338" cy="1260154"/>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Workload Inventory</a:t>
          </a:r>
        </a:p>
      </xdr:txBody>
    </xdr:sp>
    <xdr:clientData/>
  </xdr:twoCellAnchor>
  <xdr:twoCellAnchor editAs="absolute">
    <xdr:from>
      <xdr:col>0</xdr:col>
      <xdr:colOff>0</xdr:colOff>
      <xdr:row>0</xdr:row>
      <xdr:rowOff>0</xdr:rowOff>
    </xdr:from>
    <xdr:to>
      <xdr:col>4</xdr:col>
      <xdr:colOff>1778000</xdr:colOff>
      <xdr:row>2</xdr:row>
      <xdr:rowOff>88477</xdr:rowOff>
    </xdr:to>
    <xdr:grpSp>
      <xdr:nvGrpSpPr>
        <xdr:cNvPr id="20" name="Group 19">
          <a:extLst>
            <a:ext uri="{FF2B5EF4-FFF2-40B4-BE49-F238E27FC236}">
              <a16:creationId xmlns:a16="http://schemas.microsoft.com/office/drawing/2014/main" id="{6533E630-94E1-4BFD-AF69-F58CF21C681E}"/>
            </a:ext>
          </a:extLst>
        </xdr:cNvPr>
        <xdr:cNvGrpSpPr/>
      </xdr:nvGrpSpPr>
      <xdr:grpSpPr>
        <a:xfrm>
          <a:off x="0" y="0"/>
          <a:ext cx="11312525" cy="469477"/>
          <a:chOff x="0" y="0"/>
          <a:chExt cx="12070080" cy="459104"/>
        </a:xfrm>
      </xdr:grpSpPr>
      <xdr:sp macro="" textlink="">
        <xdr:nvSpPr>
          <xdr:cNvPr id="21" name="Rectangle 20">
            <a:extLst>
              <a:ext uri="{FF2B5EF4-FFF2-40B4-BE49-F238E27FC236}">
                <a16:creationId xmlns:a16="http://schemas.microsoft.com/office/drawing/2014/main" id="{0901F85C-3DD1-237C-22F0-A4AA58F02D61}"/>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2" name="Rectangle: Rounded Corners 21">
            <a:hlinkClick xmlns:r="http://schemas.openxmlformats.org/officeDocument/2006/relationships" r:id="rId1"/>
            <a:extLst>
              <a:ext uri="{FF2B5EF4-FFF2-40B4-BE49-F238E27FC236}">
                <a16:creationId xmlns:a16="http://schemas.microsoft.com/office/drawing/2014/main" id="{CF8292A5-33BA-D6A4-71F6-D716C1F8C693}"/>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C1B3F3F1-64B9-EBC0-2C94-E68AA7974AF3}"/>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24" name="Rectangle: Rounded Corners 23">
            <a:hlinkClick xmlns:r="http://schemas.openxmlformats.org/officeDocument/2006/relationships" r:id="rId3"/>
            <a:extLst>
              <a:ext uri="{FF2B5EF4-FFF2-40B4-BE49-F238E27FC236}">
                <a16:creationId xmlns:a16="http://schemas.microsoft.com/office/drawing/2014/main" id="{C2C51AD4-9BFD-230B-E3B4-DEDDB6191274}"/>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FEBE1DE0-6970-4B7A-7C15-362245F7D2FF}"/>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6" name="Rectangle: Rounded Corners 25">
            <a:hlinkClick xmlns:r="http://schemas.openxmlformats.org/officeDocument/2006/relationships" r:id="rId5"/>
            <a:extLst>
              <a:ext uri="{FF2B5EF4-FFF2-40B4-BE49-F238E27FC236}">
                <a16:creationId xmlns:a16="http://schemas.microsoft.com/office/drawing/2014/main" id="{ED9B3D58-B7FC-D192-7B5E-B1687C9E8805}"/>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7" name="Rectangle: Rounded Corners 26">
            <a:hlinkClick xmlns:r="http://schemas.openxmlformats.org/officeDocument/2006/relationships" r:id="rId6"/>
            <a:extLst>
              <a:ext uri="{FF2B5EF4-FFF2-40B4-BE49-F238E27FC236}">
                <a16:creationId xmlns:a16="http://schemas.microsoft.com/office/drawing/2014/main" id="{7AA88C62-08AA-59B6-CD19-C5892D733ADD}"/>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8" name="Rectangle: Rounded Corners 27">
            <a:hlinkClick xmlns:r="http://schemas.openxmlformats.org/officeDocument/2006/relationships" r:id="rId7"/>
            <a:extLst>
              <a:ext uri="{FF2B5EF4-FFF2-40B4-BE49-F238E27FC236}">
                <a16:creationId xmlns:a16="http://schemas.microsoft.com/office/drawing/2014/main" id="{0187599C-3E44-DAE2-6250-26CE222EA8E3}"/>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9" name="Group 28">
            <a:extLst>
              <a:ext uri="{FF2B5EF4-FFF2-40B4-BE49-F238E27FC236}">
                <a16:creationId xmlns:a16="http://schemas.microsoft.com/office/drawing/2014/main" id="{3485C8D3-25F6-7652-E2FB-0DD35C4DB9AE}"/>
              </a:ext>
            </a:extLst>
          </xdr:cNvPr>
          <xdr:cNvGrpSpPr/>
        </xdr:nvGrpSpPr>
        <xdr:grpSpPr>
          <a:xfrm>
            <a:off x="180973" y="358137"/>
            <a:ext cx="11395709" cy="46675"/>
            <a:chOff x="184785" y="222884"/>
            <a:chExt cx="11383327" cy="281938"/>
          </a:xfrm>
        </xdr:grpSpPr>
        <xdr:sp macro="" textlink="">
          <xdr:nvSpPr>
            <xdr:cNvPr id="30" name="Rectangle 29">
              <a:extLst>
                <a:ext uri="{FF2B5EF4-FFF2-40B4-BE49-F238E27FC236}">
                  <a16:creationId xmlns:a16="http://schemas.microsoft.com/office/drawing/2014/main" id="{293576F5-7F13-FC4C-3D38-2552A1D403D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231C21EC-CCCE-B0EB-52D9-AF9DD5E8D7EF}"/>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Rectangle 31">
              <a:extLst>
                <a:ext uri="{FF2B5EF4-FFF2-40B4-BE49-F238E27FC236}">
                  <a16:creationId xmlns:a16="http://schemas.microsoft.com/office/drawing/2014/main" id="{1355AB33-C93D-B656-30EA-BD0FA2D28C31}"/>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3" name="Rectangle 32">
              <a:extLst>
                <a:ext uri="{FF2B5EF4-FFF2-40B4-BE49-F238E27FC236}">
                  <a16:creationId xmlns:a16="http://schemas.microsoft.com/office/drawing/2014/main" id="{3222DE28-C0AA-4F96-1DC3-EE817DBB5888}"/>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4" name="Rectangle 33">
              <a:extLst>
                <a:ext uri="{FF2B5EF4-FFF2-40B4-BE49-F238E27FC236}">
                  <a16:creationId xmlns:a16="http://schemas.microsoft.com/office/drawing/2014/main" id="{5862F140-C6F9-378B-6C79-3C98E30C69C1}"/>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282CC4CA-C850-1907-6712-2958ABF91B02}"/>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C4FCE813-32AE-4D3F-A3D9-5A1C2AEB4ECE}"/>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98099</xdr:colOff>
      <xdr:row>5</xdr:row>
      <xdr:rowOff>313372</xdr:rowOff>
    </xdr:from>
    <xdr:to>
      <xdr:col>6</xdr:col>
      <xdr:colOff>0</xdr:colOff>
      <xdr:row>8</xdr:row>
      <xdr:rowOff>19050</xdr:rowOff>
    </xdr:to>
    <xdr:sp macro="" textlink="">
      <xdr:nvSpPr>
        <xdr:cNvPr id="37" name="Rectangle: Rounded Corners 36">
          <a:extLst>
            <a:ext uri="{FF2B5EF4-FFF2-40B4-BE49-F238E27FC236}">
              <a16:creationId xmlns:a16="http://schemas.microsoft.com/office/drawing/2014/main" id="{DC720CEA-8964-40AD-B84A-17E60BED362F}"/>
            </a:ext>
          </a:extLst>
        </xdr:cNvPr>
        <xdr:cNvSpPr/>
      </xdr:nvSpPr>
      <xdr:spPr>
        <a:xfrm>
          <a:off x="10179359" y="1532572"/>
          <a:ext cx="2075489" cy="700045"/>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a:t>
          </a:r>
          <a:r>
            <a:rPr lang="en-US" sz="1100" b="1" baseline="0">
              <a:solidFill>
                <a:sysClr val="windowText" lastClr="000000"/>
              </a:solidFill>
              <a:latin typeface="+mj-lt"/>
            </a:rPr>
            <a:t> 1. U</a:t>
          </a:r>
          <a:r>
            <a:rPr lang="en-US" sz="1100" b="1">
              <a:solidFill>
                <a:sysClr val="windowText" lastClr="000000"/>
              </a:solidFill>
              <a:latin typeface="+mj-lt"/>
            </a:rPr>
            <a:t>se this column to assign coworkers who will collaborate with you.</a:t>
          </a:r>
        </a:p>
      </xdr:txBody>
    </xdr:sp>
    <xdr:clientData/>
  </xdr:twoCellAnchor>
  <xdr:twoCellAnchor editAs="oneCell">
    <xdr:from>
      <xdr:col>0</xdr:col>
      <xdr:colOff>109534</xdr:colOff>
      <xdr:row>2</xdr:row>
      <xdr:rowOff>107631</xdr:rowOff>
    </xdr:from>
    <xdr:to>
      <xdr:col>1</xdr:col>
      <xdr:colOff>249555</xdr:colOff>
      <xdr:row>7</xdr:row>
      <xdr:rowOff>173355</xdr:rowOff>
    </xdr:to>
    <xdr:sp macro="" textlink="">
      <xdr:nvSpPr>
        <xdr:cNvPr id="4" name="Rectangle: Rounded Corners 3">
          <a:extLst>
            <a:ext uri="{FF2B5EF4-FFF2-40B4-BE49-F238E27FC236}">
              <a16:creationId xmlns:a16="http://schemas.microsoft.com/office/drawing/2014/main" id="{44837364-E302-46B7-8A7E-59E9473B6077}"/>
            </a:ext>
          </a:extLst>
        </xdr:cNvPr>
        <xdr:cNvSpPr/>
      </xdr:nvSpPr>
      <xdr:spPr>
        <a:xfrm>
          <a:off x="109534" y="488631"/>
          <a:ext cx="1941689" cy="1589033"/>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baseline="0">
              <a:solidFill>
                <a:schemeClr val="bg1"/>
              </a:solidFill>
              <a:latin typeface="+mj-lt"/>
            </a:rPr>
            <a:t>Analysis Planning</a:t>
          </a:r>
          <a:endParaRPr lang="en-US" sz="1800" b="1">
            <a:solidFill>
              <a:schemeClr val="bg1"/>
            </a:solidFill>
            <a:latin typeface="+mj-lt"/>
          </a:endParaRPr>
        </a:p>
      </xdr:txBody>
    </xdr:sp>
    <xdr:clientData/>
  </xdr:twoCellAnchor>
  <xdr:twoCellAnchor editAs="oneCell">
    <xdr:from>
      <xdr:col>6</xdr:col>
      <xdr:colOff>39999</xdr:colOff>
      <xdr:row>5</xdr:row>
      <xdr:rowOff>220980</xdr:rowOff>
    </xdr:from>
    <xdr:to>
      <xdr:col>7</xdr:col>
      <xdr:colOff>0</xdr:colOff>
      <xdr:row>8</xdr:row>
      <xdr:rowOff>19050</xdr:rowOff>
    </xdr:to>
    <xdr:sp macro="" textlink="">
      <xdr:nvSpPr>
        <xdr:cNvPr id="40" name="Rectangle: Rounded Corners 39">
          <a:extLst>
            <a:ext uri="{FF2B5EF4-FFF2-40B4-BE49-F238E27FC236}">
              <a16:creationId xmlns:a16="http://schemas.microsoft.com/office/drawing/2014/main" id="{3B278B5B-D975-F7ED-CC0C-A9B819837987}"/>
            </a:ext>
          </a:extLst>
        </xdr:cNvPr>
        <xdr:cNvSpPr/>
      </xdr:nvSpPr>
      <xdr:spPr>
        <a:xfrm>
          <a:off x="12437739" y="1440180"/>
          <a:ext cx="2580268" cy="793350"/>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 2. The status in this column updates automatically based on the Review Status (Column A) from the other worksheets.</a:t>
          </a:r>
        </a:p>
      </xdr:txBody>
    </xdr:sp>
    <xdr:clientData/>
  </xdr:twoCellAnchor>
  <xdr:twoCellAnchor>
    <xdr:from>
      <xdr:col>6</xdr:col>
      <xdr:colOff>1035534</xdr:colOff>
      <xdr:row>7</xdr:row>
      <xdr:rowOff>260448</xdr:rowOff>
    </xdr:from>
    <xdr:to>
      <xdr:col>6</xdr:col>
      <xdr:colOff>1510911</xdr:colOff>
      <xdr:row>9</xdr:row>
      <xdr:rowOff>29943</xdr:rowOff>
    </xdr:to>
    <xdr:sp macro="" textlink="">
      <xdr:nvSpPr>
        <xdr:cNvPr id="2" name="Arrow: Right 1">
          <a:extLst>
            <a:ext uri="{FF2B5EF4-FFF2-40B4-BE49-F238E27FC236}">
              <a16:creationId xmlns:a16="http://schemas.microsoft.com/office/drawing/2014/main" id="{3E7AD2F7-9ACD-433D-AF7B-F6711FFCC827}"/>
            </a:ext>
          </a:extLst>
        </xdr:cNvPr>
        <xdr:cNvSpPr/>
      </xdr:nvSpPr>
      <xdr:spPr>
        <a:xfrm rot="5400000">
          <a:off x="13519515" y="2063967"/>
          <a:ext cx="302895" cy="47537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870876</xdr:colOff>
      <xdr:row>7</xdr:row>
      <xdr:rowOff>258542</xdr:rowOff>
    </xdr:from>
    <xdr:to>
      <xdr:col>5</xdr:col>
      <xdr:colOff>1334824</xdr:colOff>
      <xdr:row>9</xdr:row>
      <xdr:rowOff>24227</xdr:rowOff>
    </xdr:to>
    <xdr:sp macro="" textlink="">
      <xdr:nvSpPr>
        <xdr:cNvPr id="3" name="Arrow: Right 2">
          <a:extLst>
            <a:ext uri="{FF2B5EF4-FFF2-40B4-BE49-F238E27FC236}">
              <a16:creationId xmlns:a16="http://schemas.microsoft.com/office/drawing/2014/main" id="{4F5E5B59-1478-402E-9E14-FC504223DDD0}"/>
            </a:ext>
          </a:extLst>
        </xdr:cNvPr>
        <xdr:cNvSpPr/>
      </xdr:nvSpPr>
      <xdr:spPr>
        <a:xfrm rot="5400000">
          <a:off x="11034567" y="2065871"/>
          <a:ext cx="299085" cy="463948"/>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264795</xdr:colOff>
      <xdr:row>4</xdr:row>
      <xdr:rowOff>135254</xdr:rowOff>
    </xdr:from>
    <xdr:to>
      <xdr:col>6</xdr:col>
      <xdr:colOff>2391337</xdr:colOff>
      <xdr:row>5</xdr:row>
      <xdr:rowOff>267798</xdr:rowOff>
    </xdr:to>
    <xdr:sp macro="" textlink="">
      <xdr:nvSpPr>
        <xdr:cNvPr id="9" name="Rectangle: Rounded Corners 8">
          <a:extLst>
            <a:ext uri="{FF2B5EF4-FFF2-40B4-BE49-F238E27FC236}">
              <a16:creationId xmlns:a16="http://schemas.microsoft.com/office/drawing/2014/main" id="{C89C728E-6CD7-41AE-8CE5-0D003C6C0527}"/>
            </a:ext>
          </a:extLst>
        </xdr:cNvPr>
        <xdr:cNvSpPr>
          <a:spLocks/>
        </xdr:cNvSpPr>
      </xdr:nvSpPr>
      <xdr:spPr>
        <a:xfrm>
          <a:off x="12662535" y="1019174"/>
          <a:ext cx="2126542" cy="467824"/>
        </a:xfrm>
        <a:prstGeom prst="roundRect">
          <a:avLst>
            <a:gd name="adj" fmla="val 14206"/>
          </a:avLst>
        </a:prstGeom>
        <a:solidFill>
          <a:srgbClr val="C000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900" b="1">
              <a:solidFill>
                <a:schemeClr val="bg1"/>
              </a:solidFill>
              <a:latin typeface="+mj-lt"/>
            </a:rPr>
            <a:t>Note: Only High and Medium impact</a:t>
          </a:r>
          <a:r>
            <a:rPr lang="en-US" sz="900" b="1" baseline="0">
              <a:solidFill>
                <a:schemeClr val="bg1"/>
              </a:solidFill>
              <a:latin typeface="+mj-lt"/>
            </a:rPr>
            <a:t> recommendations are considered.</a:t>
          </a:r>
          <a:endParaRPr lang="en-US" sz="900" b="1">
            <a:solidFill>
              <a:schemeClr val="bg1"/>
            </a:solidFill>
            <a:latin typeface="+mj-lt"/>
          </a:endParaRPr>
        </a:p>
      </xdr:txBody>
    </xdr:sp>
    <xdr:clientData/>
  </xdr:twoCellAnchor>
  <xdr:twoCellAnchor>
    <xdr:from>
      <xdr:col>1</xdr:col>
      <xdr:colOff>816292</xdr:colOff>
      <xdr:row>3</xdr:row>
      <xdr:rowOff>304800</xdr:rowOff>
    </xdr:from>
    <xdr:to>
      <xdr:col>1</xdr:col>
      <xdr:colOff>2676523</xdr:colOff>
      <xdr:row>7</xdr:row>
      <xdr:rowOff>93344</xdr:rowOff>
    </xdr:to>
    <xdr:sp macro="" textlink="">
      <xdr:nvSpPr>
        <xdr:cNvPr id="16" name="Rectangle: Rounded Corners 15">
          <a:extLst>
            <a:ext uri="{FF2B5EF4-FFF2-40B4-BE49-F238E27FC236}">
              <a16:creationId xmlns:a16="http://schemas.microsoft.com/office/drawing/2014/main" id="{0E7256B5-1063-4445-9A95-E5615BEFBE58}"/>
            </a:ext>
          </a:extLst>
        </xdr:cNvPr>
        <xdr:cNvSpPr>
          <a:spLocks/>
        </xdr:cNvSpPr>
      </xdr:nvSpPr>
      <xdr:spPr>
        <a:xfrm>
          <a:off x="2736532" y="853440"/>
          <a:ext cx="1860231" cy="112966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923925</xdr:colOff>
      <xdr:row>6</xdr:row>
      <xdr:rowOff>69320</xdr:rowOff>
    </xdr:from>
    <xdr:to>
      <xdr:col>1</xdr:col>
      <xdr:colOff>1659844</xdr:colOff>
      <xdr:row>6</xdr:row>
      <xdr:rowOff>327534</xdr:rowOff>
    </xdr:to>
    <xdr:sp macro="" textlink="">
      <xdr:nvSpPr>
        <xdr:cNvPr id="17" name="Rectangle: Rounded Corners 16">
          <a:extLst>
            <a:ext uri="{FF2B5EF4-FFF2-40B4-BE49-F238E27FC236}">
              <a16:creationId xmlns:a16="http://schemas.microsoft.com/office/drawing/2014/main" id="{92A4514D-0C66-4343-90AD-45352E9795AD}"/>
            </a:ext>
          </a:extLst>
        </xdr:cNvPr>
        <xdr:cNvSpPr>
          <a:spLocks/>
        </xdr:cNvSpPr>
      </xdr:nvSpPr>
      <xdr:spPr>
        <a:xfrm>
          <a:off x="2844165" y="1623800"/>
          <a:ext cx="735919" cy="258214"/>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929640</xdr:colOff>
      <xdr:row>5</xdr:row>
      <xdr:rowOff>39554</xdr:rowOff>
    </xdr:from>
    <xdr:to>
      <xdr:col>1</xdr:col>
      <xdr:colOff>1643976</xdr:colOff>
      <xdr:row>5</xdr:row>
      <xdr:rowOff>302635</xdr:rowOff>
    </xdr:to>
    <xdr:sp macro="" textlink="">
      <xdr:nvSpPr>
        <xdr:cNvPr id="18" name="Rectangle: Rounded Corners 17">
          <a:extLst>
            <a:ext uri="{FF2B5EF4-FFF2-40B4-BE49-F238E27FC236}">
              <a16:creationId xmlns:a16="http://schemas.microsoft.com/office/drawing/2014/main" id="{35C7F805-43A8-4F78-AA38-2405C5CB6AB2}"/>
            </a:ext>
          </a:extLst>
        </xdr:cNvPr>
        <xdr:cNvSpPr>
          <a:spLocks/>
        </xdr:cNvSpPr>
      </xdr:nvSpPr>
      <xdr:spPr>
        <a:xfrm>
          <a:off x="2849880" y="1258754"/>
          <a:ext cx="714336"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1</xdr:col>
      <xdr:colOff>851399</xdr:colOff>
      <xdr:row>3</xdr:row>
      <xdr:rowOff>328863</xdr:rowOff>
    </xdr:from>
    <xdr:to>
      <xdr:col>1</xdr:col>
      <xdr:colOff>2629851</xdr:colOff>
      <xdr:row>4</xdr:row>
      <xdr:rowOff>251899</xdr:rowOff>
    </xdr:to>
    <xdr:sp macro="" textlink="">
      <xdr:nvSpPr>
        <xdr:cNvPr id="19" name="Rectangle: Rounded Corners 18">
          <a:extLst>
            <a:ext uri="{FF2B5EF4-FFF2-40B4-BE49-F238E27FC236}">
              <a16:creationId xmlns:a16="http://schemas.microsoft.com/office/drawing/2014/main" id="{F61B5AD1-7834-4C67-A790-C47489A8FB10}"/>
            </a:ext>
          </a:extLst>
        </xdr:cNvPr>
        <xdr:cNvSpPr>
          <a:spLocks/>
        </xdr:cNvSpPr>
      </xdr:nvSpPr>
      <xdr:spPr>
        <a:xfrm>
          <a:off x="2771639" y="877503"/>
          <a:ext cx="1778452"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Azure</a:t>
          </a:r>
          <a:r>
            <a:rPr lang="en-US" sz="1400" b="1" baseline="0">
              <a:solidFill>
                <a:schemeClr val="tx1">
                  <a:lumMod val="75000"/>
                  <a:lumOff val="25000"/>
                </a:schemeClr>
              </a:solidFill>
              <a:latin typeface="+mj-lt"/>
            </a:rPr>
            <a:t>-</a:t>
          </a:r>
          <a:r>
            <a:rPr lang="en-US" sz="1400" b="1">
              <a:solidFill>
                <a:schemeClr val="tx1">
                  <a:lumMod val="75000"/>
                  <a:lumOff val="25000"/>
                </a:schemeClr>
              </a:solidFill>
              <a:latin typeface="+mj-lt"/>
            </a:rPr>
            <a:t>Resources</a:t>
          </a:r>
        </a:p>
      </xdr:txBody>
    </xdr:sp>
    <xdr:clientData/>
  </xdr:twoCellAnchor>
  <xdr:twoCellAnchor>
    <xdr:from>
      <xdr:col>1</xdr:col>
      <xdr:colOff>1682749</xdr:colOff>
      <xdr:row>5</xdr:row>
      <xdr:rowOff>38123</xdr:rowOff>
    </xdr:from>
    <xdr:to>
      <xdr:col>1</xdr:col>
      <xdr:colOff>2666048</xdr:colOff>
      <xdr:row>5</xdr:row>
      <xdr:rowOff>299300</xdr:rowOff>
    </xdr:to>
    <xdr:sp macro="" textlink="$A$1">
      <xdr:nvSpPr>
        <xdr:cNvPr id="20" name="Rectangle: Rounded Corners 19">
          <a:extLst>
            <a:ext uri="{FF2B5EF4-FFF2-40B4-BE49-F238E27FC236}">
              <a16:creationId xmlns:a16="http://schemas.microsoft.com/office/drawing/2014/main" id="{F4C3CB14-35A3-47BB-9BF8-584FEDDFE2F8}"/>
            </a:ext>
          </a:extLst>
        </xdr:cNvPr>
        <xdr:cNvSpPr>
          <a:spLocks/>
        </xdr:cNvSpPr>
      </xdr:nvSpPr>
      <xdr:spPr>
        <a:xfrm>
          <a:off x="3602989" y="1257323"/>
          <a:ext cx="983299" cy="26117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A7B9FE7C-F13B-4F67-8F20-A27A38894B5C}"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1683701</xdr:colOff>
      <xdr:row>6</xdr:row>
      <xdr:rowOff>68792</xdr:rowOff>
    </xdr:from>
    <xdr:to>
      <xdr:col>1</xdr:col>
      <xdr:colOff>2666047</xdr:colOff>
      <xdr:row>6</xdr:row>
      <xdr:rowOff>328062</xdr:rowOff>
    </xdr:to>
    <xdr:sp macro="" textlink="$A$2">
      <xdr:nvSpPr>
        <xdr:cNvPr id="21" name="Rectangle: Rounded Corners 20">
          <a:extLst>
            <a:ext uri="{FF2B5EF4-FFF2-40B4-BE49-F238E27FC236}">
              <a16:creationId xmlns:a16="http://schemas.microsoft.com/office/drawing/2014/main" id="{C460B6F4-52A5-4083-993A-4304FD9349D7}"/>
            </a:ext>
          </a:extLst>
        </xdr:cNvPr>
        <xdr:cNvSpPr>
          <a:spLocks/>
        </xdr:cNvSpPr>
      </xdr:nvSpPr>
      <xdr:spPr>
        <a:xfrm>
          <a:off x="3603941" y="1623272"/>
          <a:ext cx="982346" cy="259270"/>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1C6A8BE-2BDB-445A-BD78-B7F93BE15D09}"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2828924</xdr:colOff>
      <xdr:row>3</xdr:row>
      <xdr:rowOff>304800</xdr:rowOff>
    </xdr:from>
    <xdr:to>
      <xdr:col>2</xdr:col>
      <xdr:colOff>1424938</xdr:colOff>
      <xdr:row>7</xdr:row>
      <xdr:rowOff>97154</xdr:rowOff>
    </xdr:to>
    <xdr:sp macro="" textlink="">
      <xdr:nvSpPr>
        <xdr:cNvPr id="31" name="Rectangle: Rounded Corners 30">
          <a:extLst>
            <a:ext uri="{FF2B5EF4-FFF2-40B4-BE49-F238E27FC236}">
              <a16:creationId xmlns:a16="http://schemas.microsoft.com/office/drawing/2014/main" id="{E534992A-0E76-D965-AD27-C6A730D21F86}"/>
            </a:ext>
          </a:extLst>
        </xdr:cNvPr>
        <xdr:cNvSpPr>
          <a:spLocks/>
        </xdr:cNvSpPr>
      </xdr:nvSpPr>
      <xdr:spPr>
        <a:xfrm>
          <a:off x="4749164" y="853440"/>
          <a:ext cx="1857374" cy="113347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2864031</xdr:colOff>
      <xdr:row>3</xdr:row>
      <xdr:rowOff>327910</xdr:rowOff>
    </xdr:from>
    <xdr:to>
      <xdr:col>2</xdr:col>
      <xdr:colOff>1380171</xdr:colOff>
      <xdr:row>4</xdr:row>
      <xdr:rowOff>250946</xdr:rowOff>
    </xdr:to>
    <xdr:sp macro="" textlink="">
      <xdr:nvSpPr>
        <xdr:cNvPr id="34" name="Rectangle: Rounded Corners 33">
          <a:extLst>
            <a:ext uri="{FF2B5EF4-FFF2-40B4-BE49-F238E27FC236}">
              <a16:creationId xmlns:a16="http://schemas.microsoft.com/office/drawing/2014/main" id="{DB54BD5A-5930-F550-B75D-FEB9CE1E682F}"/>
            </a:ext>
          </a:extLst>
        </xdr:cNvPr>
        <xdr:cNvSpPr>
          <a:spLocks/>
        </xdr:cNvSpPr>
      </xdr:nvSpPr>
      <xdr:spPr>
        <a:xfrm>
          <a:off x="4784271" y="876550"/>
          <a:ext cx="1777500"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Platform-Issues</a:t>
          </a:r>
        </a:p>
      </xdr:txBody>
    </xdr:sp>
    <xdr:clientData/>
  </xdr:twoCellAnchor>
  <xdr:twoCellAnchor>
    <xdr:from>
      <xdr:col>2</xdr:col>
      <xdr:colOff>674051</xdr:colOff>
      <xdr:row>5</xdr:row>
      <xdr:rowOff>38123</xdr:rowOff>
    </xdr:from>
    <xdr:to>
      <xdr:col>2</xdr:col>
      <xdr:colOff>1390650</xdr:colOff>
      <xdr:row>5</xdr:row>
      <xdr:rowOff>296442</xdr:rowOff>
    </xdr:to>
    <xdr:sp macro="" textlink="$A$3">
      <xdr:nvSpPr>
        <xdr:cNvPr id="35" name="Rectangle: Rounded Corners 34">
          <a:extLst>
            <a:ext uri="{FF2B5EF4-FFF2-40B4-BE49-F238E27FC236}">
              <a16:creationId xmlns:a16="http://schemas.microsoft.com/office/drawing/2014/main" id="{AF535B9B-1A22-E892-A292-2388F3675695}"/>
            </a:ext>
          </a:extLst>
        </xdr:cNvPr>
        <xdr:cNvSpPr>
          <a:spLocks/>
        </xdr:cNvSpPr>
      </xdr:nvSpPr>
      <xdr:spPr>
        <a:xfrm>
          <a:off x="5503226" y="1266848"/>
          <a:ext cx="716599" cy="258319"/>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E330C2DC-0798-4BAD-A6AD-2334B969A32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670242</xdr:colOff>
      <xdr:row>6</xdr:row>
      <xdr:rowOff>70697</xdr:rowOff>
    </xdr:from>
    <xdr:to>
      <xdr:col>2</xdr:col>
      <xdr:colOff>1381126</xdr:colOff>
      <xdr:row>6</xdr:row>
      <xdr:rowOff>327109</xdr:rowOff>
    </xdr:to>
    <xdr:sp macro="" textlink="$A$4">
      <xdr:nvSpPr>
        <xdr:cNvPr id="36" name="Rectangle: Rounded Corners 35">
          <a:extLst>
            <a:ext uri="{FF2B5EF4-FFF2-40B4-BE49-F238E27FC236}">
              <a16:creationId xmlns:a16="http://schemas.microsoft.com/office/drawing/2014/main" id="{CCA1BA68-FEDF-B0C2-AAC7-5348166AD405}"/>
            </a:ext>
          </a:extLst>
        </xdr:cNvPr>
        <xdr:cNvSpPr>
          <a:spLocks/>
        </xdr:cNvSpPr>
      </xdr:nvSpPr>
      <xdr:spPr>
        <a:xfrm>
          <a:off x="5499417" y="1632797"/>
          <a:ext cx="710884" cy="256412"/>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635D859-B53C-4748-9972-53614A15430B}"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1562099</xdr:colOff>
      <xdr:row>3</xdr:row>
      <xdr:rowOff>304800</xdr:rowOff>
    </xdr:from>
    <xdr:to>
      <xdr:col>4</xdr:col>
      <xdr:colOff>260030</xdr:colOff>
      <xdr:row>7</xdr:row>
      <xdr:rowOff>100964</xdr:rowOff>
    </xdr:to>
    <xdr:sp macro="" textlink="">
      <xdr:nvSpPr>
        <xdr:cNvPr id="53" name="Rectangle: Rounded Corners 52">
          <a:extLst>
            <a:ext uri="{FF2B5EF4-FFF2-40B4-BE49-F238E27FC236}">
              <a16:creationId xmlns:a16="http://schemas.microsoft.com/office/drawing/2014/main" id="{38859E6F-5369-AFCD-4969-857512E03B03}"/>
            </a:ext>
          </a:extLst>
        </xdr:cNvPr>
        <xdr:cNvSpPr>
          <a:spLocks/>
        </xdr:cNvSpPr>
      </xdr:nvSpPr>
      <xdr:spPr>
        <a:xfrm>
          <a:off x="6743699" y="853440"/>
          <a:ext cx="1860231" cy="113728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3</xdr:col>
      <xdr:colOff>22860</xdr:colOff>
      <xdr:row>6</xdr:row>
      <xdr:rowOff>68367</xdr:rowOff>
    </xdr:from>
    <xdr:to>
      <xdr:col>3</xdr:col>
      <xdr:colOff>761636</xdr:colOff>
      <xdr:row>6</xdr:row>
      <xdr:rowOff>325628</xdr:rowOff>
    </xdr:to>
    <xdr:sp macro="" textlink="">
      <xdr:nvSpPr>
        <xdr:cNvPr id="54" name="Rectangle: Rounded Corners 53">
          <a:extLst>
            <a:ext uri="{FF2B5EF4-FFF2-40B4-BE49-F238E27FC236}">
              <a16:creationId xmlns:a16="http://schemas.microsoft.com/office/drawing/2014/main" id="{A2AFB46B-7089-1801-009F-E3CD09C2041A}"/>
            </a:ext>
          </a:extLst>
        </xdr:cNvPr>
        <xdr:cNvSpPr>
          <a:spLocks/>
        </xdr:cNvSpPr>
      </xdr:nvSpPr>
      <xdr:spPr>
        <a:xfrm>
          <a:off x="6850380" y="1622847"/>
          <a:ext cx="738776" cy="257261"/>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3</xdr:col>
      <xdr:colOff>29527</xdr:colOff>
      <xdr:row>5</xdr:row>
      <xdr:rowOff>39554</xdr:rowOff>
    </xdr:from>
    <xdr:to>
      <xdr:col>3</xdr:col>
      <xdr:colOff>748625</xdr:colOff>
      <xdr:row>5</xdr:row>
      <xdr:rowOff>302635</xdr:rowOff>
    </xdr:to>
    <xdr:sp macro="" textlink="">
      <xdr:nvSpPr>
        <xdr:cNvPr id="55" name="Rectangle: Rounded Corners 54">
          <a:extLst>
            <a:ext uri="{FF2B5EF4-FFF2-40B4-BE49-F238E27FC236}">
              <a16:creationId xmlns:a16="http://schemas.microsoft.com/office/drawing/2014/main" id="{A1714065-8E9E-D09D-765E-C536967F7C28}"/>
            </a:ext>
          </a:extLst>
        </xdr:cNvPr>
        <xdr:cNvSpPr>
          <a:spLocks/>
        </xdr:cNvSpPr>
      </xdr:nvSpPr>
      <xdr:spPr>
        <a:xfrm>
          <a:off x="6857047" y="1258754"/>
          <a:ext cx="719098"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2</xdr:col>
      <xdr:colOff>1601968</xdr:colOff>
      <xdr:row>3</xdr:row>
      <xdr:rowOff>326957</xdr:rowOff>
    </xdr:from>
    <xdr:to>
      <xdr:col>4</xdr:col>
      <xdr:colOff>212406</xdr:colOff>
      <xdr:row>4</xdr:row>
      <xdr:rowOff>249993</xdr:rowOff>
    </xdr:to>
    <xdr:sp macro="" textlink="">
      <xdr:nvSpPr>
        <xdr:cNvPr id="56" name="Rectangle: Rounded Corners 55">
          <a:extLst>
            <a:ext uri="{FF2B5EF4-FFF2-40B4-BE49-F238E27FC236}">
              <a16:creationId xmlns:a16="http://schemas.microsoft.com/office/drawing/2014/main" id="{EAD3529D-F881-54BC-19CA-789CF65D7567}"/>
            </a:ext>
          </a:extLst>
        </xdr:cNvPr>
        <xdr:cNvSpPr>
          <a:spLocks/>
        </xdr:cNvSpPr>
      </xdr:nvSpPr>
      <xdr:spPr>
        <a:xfrm>
          <a:off x="6783568" y="875597"/>
          <a:ext cx="1772738"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Support-Requests</a:t>
          </a:r>
        </a:p>
      </xdr:txBody>
    </xdr:sp>
    <xdr:clientData/>
  </xdr:twoCellAnchor>
  <xdr:twoCellAnchor>
    <xdr:from>
      <xdr:col>3</xdr:col>
      <xdr:colOff>790256</xdr:colOff>
      <xdr:row>5</xdr:row>
      <xdr:rowOff>38123</xdr:rowOff>
    </xdr:from>
    <xdr:to>
      <xdr:col>4</xdr:col>
      <xdr:colOff>253365</xdr:colOff>
      <xdr:row>5</xdr:row>
      <xdr:rowOff>298347</xdr:rowOff>
    </xdr:to>
    <xdr:sp macro="" textlink="$A$5">
      <xdr:nvSpPr>
        <xdr:cNvPr id="57" name="Rectangle: Rounded Corners 56">
          <a:extLst>
            <a:ext uri="{FF2B5EF4-FFF2-40B4-BE49-F238E27FC236}">
              <a16:creationId xmlns:a16="http://schemas.microsoft.com/office/drawing/2014/main" id="{F8D0B6A4-829A-982F-76CD-DEA241EBB4D0}"/>
            </a:ext>
          </a:extLst>
        </xdr:cNvPr>
        <xdr:cNvSpPr>
          <a:spLocks/>
        </xdr:cNvSpPr>
      </xdr:nvSpPr>
      <xdr:spPr>
        <a:xfrm>
          <a:off x="7617776" y="1257323"/>
          <a:ext cx="979489" cy="260224"/>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4647406-F143-4D55-A7D0-6F8FA42CD5D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3</xdr:col>
      <xdr:colOff>783588</xdr:colOff>
      <xdr:row>6</xdr:row>
      <xdr:rowOff>67839</xdr:rowOff>
    </xdr:from>
    <xdr:to>
      <xdr:col>4</xdr:col>
      <xdr:colOff>253364</xdr:colOff>
      <xdr:row>6</xdr:row>
      <xdr:rowOff>326156</xdr:rowOff>
    </xdr:to>
    <xdr:sp macro="" textlink="$A$6">
      <xdr:nvSpPr>
        <xdr:cNvPr id="58" name="Rectangle: Rounded Corners 57">
          <a:extLst>
            <a:ext uri="{FF2B5EF4-FFF2-40B4-BE49-F238E27FC236}">
              <a16:creationId xmlns:a16="http://schemas.microsoft.com/office/drawing/2014/main" id="{B66AF48E-67DB-2C10-BA6E-686BCABC0921}"/>
            </a:ext>
          </a:extLst>
        </xdr:cNvPr>
        <xdr:cNvSpPr>
          <a:spLocks/>
        </xdr:cNvSpPr>
      </xdr:nvSpPr>
      <xdr:spPr>
        <a:xfrm>
          <a:off x="7611108" y="1622319"/>
          <a:ext cx="986156" cy="25831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47847AE-95D9-4F89-A53B-DF560FBFF6B2}"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2973705</xdr:colOff>
      <xdr:row>6</xdr:row>
      <xdr:rowOff>58842</xdr:rowOff>
    </xdr:from>
    <xdr:to>
      <xdr:col>2</xdr:col>
      <xdr:colOff>674006</xdr:colOff>
      <xdr:row>6</xdr:row>
      <xdr:rowOff>316103</xdr:rowOff>
    </xdr:to>
    <xdr:sp macro="" textlink="">
      <xdr:nvSpPr>
        <xdr:cNvPr id="5" name="Rectangle: Rounded Corners 4">
          <a:extLst>
            <a:ext uri="{FF2B5EF4-FFF2-40B4-BE49-F238E27FC236}">
              <a16:creationId xmlns:a16="http://schemas.microsoft.com/office/drawing/2014/main" id="{1B0A70EE-C956-4358-9E0A-75D7335453A4}"/>
            </a:ext>
          </a:extLst>
        </xdr:cNvPr>
        <xdr:cNvSpPr>
          <a:spLocks/>
        </xdr:cNvSpPr>
      </xdr:nvSpPr>
      <xdr:spPr>
        <a:xfrm>
          <a:off x="4764405" y="1620942"/>
          <a:ext cx="738776" cy="257261"/>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2980372</xdr:colOff>
      <xdr:row>5</xdr:row>
      <xdr:rowOff>30029</xdr:rowOff>
    </xdr:from>
    <xdr:to>
      <xdr:col>2</xdr:col>
      <xdr:colOff>660995</xdr:colOff>
      <xdr:row>5</xdr:row>
      <xdr:rowOff>293110</xdr:rowOff>
    </xdr:to>
    <xdr:sp macro="" textlink="">
      <xdr:nvSpPr>
        <xdr:cNvPr id="6" name="Rectangle: Rounded Corners 5">
          <a:extLst>
            <a:ext uri="{FF2B5EF4-FFF2-40B4-BE49-F238E27FC236}">
              <a16:creationId xmlns:a16="http://schemas.microsoft.com/office/drawing/2014/main" id="{6377F680-D21A-4B9D-A64A-463334BD1485}"/>
            </a:ext>
          </a:extLst>
        </xdr:cNvPr>
        <xdr:cNvSpPr>
          <a:spLocks/>
        </xdr:cNvSpPr>
      </xdr:nvSpPr>
      <xdr:spPr>
        <a:xfrm>
          <a:off x="4771072" y="1258754"/>
          <a:ext cx="719098"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editAs="absolute">
    <xdr:from>
      <xdr:col>0</xdr:col>
      <xdr:colOff>0</xdr:colOff>
      <xdr:row>0</xdr:row>
      <xdr:rowOff>0</xdr:rowOff>
    </xdr:from>
    <xdr:to>
      <xdr:col>5</xdr:col>
      <xdr:colOff>1916430</xdr:colOff>
      <xdr:row>2</xdr:row>
      <xdr:rowOff>93345</xdr:rowOff>
    </xdr:to>
    <xdr:grpSp>
      <xdr:nvGrpSpPr>
        <xdr:cNvPr id="7" name="Group 6">
          <a:extLst>
            <a:ext uri="{FF2B5EF4-FFF2-40B4-BE49-F238E27FC236}">
              <a16:creationId xmlns:a16="http://schemas.microsoft.com/office/drawing/2014/main" id="{1A41E749-F825-4ABD-9A19-62EA6B85F744}"/>
            </a:ext>
          </a:extLst>
        </xdr:cNvPr>
        <xdr:cNvGrpSpPr/>
      </xdr:nvGrpSpPr>
      <xdr:grpSpPr>
        <a:xfrm>
          <a:off x="0" y="0"/>
          <a:ext cx="11317605" cy="474345"/>
          <a:chOff x="0" y="0"/>
          <a:chExt cx="12070080" cy="459104"/>
        </a:xfrm>
      </xdr:grpSpPr>
      <xdr:sp macro="" textlink="">
        <xdr:nvSpPr>
          <xdr:cNvPr id="8" name="Rectangle 7">
            <a:extLst>
              <a:ext uri="{FF2B5EF4-FFF2-40B4-BE49-F238E27FC236}">
                <a16:creationId xmlns:a16="http://schemas.microsoft.com/office/drawing/2014/main" id="{0386B928-7A31-EB83-E1FB-7FC5643A57B0}"/>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05598E11-5D14-E716-8742-D99A7B5184B0}"/>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58C6A113-F3A1-7230-5A94-EAB8A2950288}"/>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EED92B6A-C9A6-9D87-0ED7-4F17FD4F4084}"/>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AEBD1C1E-6D06-B2B8-0A16-4C8D81582A61}"/>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FB493221-166D-B642-F5C0-3AF65C2A92E9}"/>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58FB8230-BAD8-B2F9-249F-E22CB675DADF}"/>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17F61F4E-3A34-304A-41E9-A2BA8C2BF69C}"/>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3" name="Group 22">
            <a:extLst>
              <a:ext uri="{FF2B5EF4-FFF2-40B4-BE49-F238E27FC236}">
                <a16:creationId xmlns:a16="http://schemas.microsoft.com/office/drawing/2014/main" id="{AD959240-3641-A67E-55C2-0C4525A766C5}"/>
              </a:ext>
            </a:extLst>
          </xdr:cNvPr>
          <xdr:cNvGrpSpPr/>
        </xdr:nvGrpSpPr>
        <xdr:grpSpPr>
          <a:xfrm>
            <a:off x="180973" y="358137"/>
            <a:ext cx="11395709" cy="46675"/>
            <a:chOff x="184785" y="222884"/>
            <a:chExt cx="11383327" cy="281938"/>
          </a:xfrm>
        </xdr:grpSpPr>
        <xdr:sp macro="" textlink="">
          <xdr:nvSpPr>
            <xdr:cNvPr id="27" name="Rectangle 26">
              <a:extLst>
                <a:ext uri="{FF2B5EF4-FFF2-40B4-BE49-F238E27FC236}">
                  <a16:creationId xmlns:a16="http://schemas.microsoft.com/office/drawing/2014/main" id="{160F8083-4C5E-86B9-FDD2-77D7C18E80B2}"/>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31B6AF6C-84F5-4D59-0267-7DCAB0E4546E}"/>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5294B64B-2F2F-119C-83D8-F60F757815E7}"/>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0" name="Rectangle 29">
              <a:extLst>
                <a:ext uri="{FF2B5EF4-FFF2-40B4-BE49-F238E27FC236}">
                  <a16:creationId xmlns:a16="http://schemas.microsoft.com/office/drawing/2014/main" id="{EFA9F183-B008-7D19-07ED-2A03FDF5F327}"/>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Rectangle 31">
              <a:extLst>
                <a:ext uri="{FF2B5EF4-FFF2-40B4-BE49-F238E27FC236}">
                  <a16:creationId xmlns:a16="http://schemas.microsoft.com/office/drawing/2014/main" id="{F0EC0303-579C-F47E-EAA3-32B3E42DBBFF}"/>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3" name="Rectangle 32">
              <a:extLst>
                <a:ext uri="{FF2B5EF4-FFF2-40B4-BE49-F238E27FC236}">
                  <a16:creationId xmlns:a16="http://schemas.microsoft.com/office/drawing/2014/main" id="{C84C030C-23B8-01B5-5F65-3BF4FA59C62E}"/>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9" name="Rectangle 58">
              <a:extLst>
                <a:ext uri="{FF2B5EF4-FFF2-40B4-BE49-F238E27FC236}">
                  <a16:creationId xmlns:a16="http://schemas.microsoft.com/office/drawing/2014/main" id="{D7F8432A-6932-EA31-609D-A0B929527173}"/>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2193598</xdr:colOff>
      <xdr:row>6</xdr:row>
      <xdr:rowOff>1900</xdr:rowOff>
    </xdr:from>
    <xdr:to>
      <xdr:col>1</xdr:col>
      <xdr:colOff>1154430</xdr:colOff>
      <xdr:row>9</xdr:row>
      <xdr:rowOff>38100</xdr:rowOff>
    </xdr:to>
    <xdr:sp macro="" textlink="">
      <xdr:nvSpPr>
        <xdr:cNvPr id="18" name="Rectangle: Rounded Corners 17">
          <a:extLst>
            <a:ext uri="{FF2B5EF4-FFF2-40B4-BE49-F238E27FC236}">
              <a16:creationId xmlns:a16="http://schemas.microsoft.com/office/drawing/2014/main" id="{98D24230-A209-49CF-AB48-1EFF30C0C9F8}"/>
            </a:ext>
          </a:extLst>
        </xdr:cNvPr>
        <xdr:cNvSpPr/>
      </xdr:nvSpPr>
      <xdr:spPr>
        <a:xfrm>
          <a:off x="2193598" y="1087750"/>
          <a:ext cx="4844410" cy="580997"/>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resource. If the recommendation is applicable, then update the cell to "Reviewed").</a:t>
          </a:r>
          <a:endParaRPr lang="en-US" sz="1200" b="1">
            <a:solidFill>
              <a:sysClr val="windowText" lastClr="000000"/>
            </a:solidFill>
            <a:latin typeface="+mj-lt"/>
          </a:endParaRPr>
        </a:p>
      </xdr:txBody>
    </xdr:sp>
    <xdr:clientData/>
  </xdr:twoCellAnchor>
  <xdr:twoCellAnchor>
    <xdr:from>
      <xdr:col>0</xdr:col>
      <xdr:colOff>4579576</xdr:colOff>
      <xdr:row>9</xdr:row>
      <xdr:rowOff>44768</xdr:rowOff>
    </xdr:from>
    <xdr:to>
      <xdr:col>0</xdr:col>
      <xdr:colOff>5036856</xdr:colOff>
      <xdr:row>10</xdr:row>
      <xdr:rowOff>120015</xdr:rowOff>
    </xdr:to>
    <xdr:sp macro="" textlink="">
      <xdr:nvSpPr>
        <xdr:cNvPr id="22" name="Arrow: Right 21">
          <a:extLst>
            <a:ext uri="{FF2B5EF4-FFF2-40B4-BE49-F238E27FC236}">
              <a16:creationId xmlns:a16="http://schemas.microsoft.com/office/drawing/2014/main" id="{11B1F1C6-59D1-4B42-B329-90DB83EF7D7D}"/>
            </a:ext>
          </a:extLst>
        </xdr:cNvPr>
        <xdr:cNvSpPr/>
      </xdr:nvSpPr>
      <xdr:spPr>
        <a:xfrm rot="5400000">
          <a:off x="4682962" y="1587302"/>
          <a:ext cx="250507" cy="457280"/>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135253</xdr:colOff>
      <xdr:row>3</xdr:row>
      <xdr:rowOff>139063</xdr:rowOff>
    </xdr:from>
    <xdr:to>
      <xdr:col>0</xdr:col>
      <xdr:colOff>2209800</xdr:colOff>
      <xdr:row>10</xdr:row>
      <xdr:rowOff>76200</xdr:rowOff>
    </xdr:to>
    <xdr:sp macro="" textlink="">
      <xdr:nvSpPr>
        <xdr:cNvPr id="33" name="Rectangle: Rounded Corners 32">
          <a:extLst>
            <a:ext uri="{FF2B5EF4-FFF2-40B4-BE49-F238E27FC236}">
              <a16:creationId xmlns:a16="http://schemas.microsoft.com/office/drawing/2014/main" id="{0E31E6AC-E68D-4486-A42E-22E6F2E4C198}"/>
            </a:ext>
          </a:extLst>
        </xdr:cNvPr>
        <xdr:cNvSpPr/>
      </xdr:nvSpPr>
      <xdr:spPr>
        <a:xfrm>
          <a:off x="135253" y="687703"/>
          <a:ext cx="2072611" cy="1208715"/>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Impacted Resources and Recommendations</a:t>
          </a:r>
        </a:p>
      </xdr:txBody>
    </xdr:sp>
    <xdr:clientData/>
  </xdr:twoCellAnchor>
  <xdr:twoCellAnchor>
    <xdr:from>
      <xdr:col>4</xdr:col>
      <xdr:colOff>965821</xdr:colOff>
      <xdr:row>2</xdr:row>
      <xdr:rowOff>114291</xdr:rowOff>
    </xdr:from>
    <xdr:to>
      <xdr:col>9</xdr:col>
      <xdr:colOff>623884</xdr:colOff>
      <xdr:row>8</xdr:row>
      <xdr:rowOff>29517</xdr:rowOff>
    </xdr:to>
    <xdr:grpSp>
      <xdr:nvGrpSpPr>
        <xdr:cNvPr id="8" name="Group 7">
          <a:extLst>
            <a:ext uri="{FF2B5EF4-FFF2-40B4-BE49-F238E27FC236}">
              <a16:creationId xmlns:a16="http://schemas.microsoft.com/office/drawing/2014/main" id="{BAE4F6B7-826D-5B2F-80E2-DCCAC60794C7}"/>
            </a:ext>
          </a:extLst>
        </xdr:cNvPr>
        <xdr:cNvGrpSpPr/>
      </xdr:nvGrpSpPr>
      <xdr:grpSpPr>
        <a:xfrm>
          <a:off x="11252821" y="472879"/>
          <a:ext cx="7636651" cy="990991"/>
          <a:chOff x="12140557" y="380996"/>
          <a:chExt cx="5623568" cy="1007747"/>
        </a:xfrm>
      </xdr:grpSpPr>
      <xdr:sp macro="" textlink="">
        <xdr:nvSpPr>
          <xdr:cNvPr id="7" name="Rectangle: Rounded Corners 6">
            <a:extLst>
              <a:ext uri="{FF2B5EF4-FFF2-40B4-BE49-F238E27FC236}">
                <a16:creationId xmlns:a16="http://schemas.microsoft.com/office/drawing/2014/main" id="{7281EC6A-03AC-8562-A892-42DCFEEE901F}"/>
              </a:ext>
            </a:extLst>
          </xdr:cNvPr>
          <xdr:cNvSpPr>
            <a:spLocks/>
          </xdr:cNvSpPr>
        </xdr:nvSpPr>
        <xdr:spPr>
          <a:xfrm>
            <a:off x="12145325" y="510538"/>
            <a:ext cx="5618800" cy="878205"/>
          </a:xfrm>
          <a:prstGeom prst="roundRect">
            <a:avLst>
              <a:gd name="adj" fmla="val 2489"/>
            </a:avLst>
          </a:prstGeom>
          <a:solidFill>
            <a:srgbClr val="C00000"/>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1" i="0" u="none" strike="noStrike" kern="0" cap="none" spc="0" normalizeH="0" baseline="0" noProof="0">
                <a:ln>
                  <a:noFill/>
                </a:ln>
                <a:solidFill>
                  <a:sysClr val="window" lastClr="FFFFFF"/>
                </a:solidFill>
                <a:effectLst/>
                <a:uLnTx/>
                <a:uFillTx/>
                <a:latin typeface="+mj-lt"/>
                <a:ea typeface="+mn-ea"/>
                <a:cs typeface="+mn-cs"/>
              </a:rPr>
              <a:t>Required Actions: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1 - Review of all High and Medium impact is mandatory.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2 - Review of Low impact is Optional, but highly recommended for services used in Critical Flows.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3 - Do not run the "3. Reports Generator" script until all High and Medium are 100% Reviewed.</a:t>
            </a:r>
          </a:p>
        </xdr:txBody>
      </xdr:sp>
      <xdr:sp macro="" textlink="">
        <xdr:nvSpPr>
          <xdr:cNvPr id="2" name="Rectangle: Rounded Corners 1">
            <a:extLst>
              <a:ext uri="{FF2B5EF4-FFF2-40B4-BE49-F238E27FC236}">
                <a16:creationId xmlns:a16="http://schemas.microsoft.com/office/drawing/2014/main" id="{336D3117-6E39-4078-B1AF-EA960DA77698}"/>
              </a:ext>
            </a:extLst>
          </xdr:cNvPr>
          <xdr:cNvSpPr>
            <a:spLocks/>
          </xdr:cNvSpPr>
        </xdr:nvSpPr>
        <xdr:spPr>
          <a:xfrm>
            <a:off x="12140557" y="380996"/>
            <a:ext cx="5621658" cy="235269"/>
          </a:xfrm>
          <a:prstGeom prst="roundRect">
            <a:avLst>
              <a:gd name="adj" fmla="val 2489"/>
            </a:avLst>
          </a:prstGeom>
          <a:solidFill>
            <a:srgbClr val="A4262C"/>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 lastClr="FFFFFF"/>
                </a:solidFill>
                <a:effectLst/>
                <a:uLnTx/>
                <a:uFillTx/>
                <a:latin typeface="Aptos Display" panose="02110004020202020204"/>
                <a:ea typeface="+mn-ea"/>
                <a:cs typeface="+mn-cs"/>
              </a:rPr>
              <a:t>Important</a:t>
            </a:r>
          </a:p>
        </xdr:txBody>
      </xdr:sp>
    </xdr:grpSp>
    <xdr:clientData/>
  </xdr:twoCellAnchor>
  <xdr:twoCellAnchor editAs="absolute">
    <xdr:from>
      <xdr:col>0</xdr:col>
      <xdr:colOff>0</xdr:colOff>
      <xdr:row>0</xdr:row>
      <xdr:rowOff>0</xdr:rowOff>
    </xdr:from>
    <xdr:to>
      <xdr:col>4</xdr:col>
      <xdr:colOff>978610</xdr:colOff>
      <xdr:row>2</xdr:row>
      <xdr:rowOff>93345</xdr:rowOff>
    </xdr:to>
    <xdr:grpSp>
      <xdr:nvGrpSpPr>
        <xdr:cNvPr id="12" name="Group 11">
          <a:extLst>
            <a:ext uri="{FF2B5EF4-FFF2-40B4-BE49-F238E27FC236}">
              <a16:creationId xmlns:a16="http://schemas.microsoft.com/office/drawing/2014/main" id="{6AD37C23-15A6-4586-ADC7-7078944FCA0C}"/>
            </a:ext>
          </a:extLst>
        </xdr:cNvPr>
        <xdr:cNvGrpSpPr/>
      </xdr:nvGrpSpPr>
      <xdr:grpSpPr>
        <a:xfrm>
          <a:off x="0" y="0"/>
          <a:ext cx="11265610" cy="451933"/>
          <a:chOff x="0" y="0"/>
          <a:chExt cx="12070080" cy="459104"/>
        </a:xfrm>
      </xdr:grpSpPr>
      <xdr:sp macro="" textlink="">
        <xdr:nvSpPr>
          <xdr:cNvPr id="13" name="Rectangle 12">
            <a:extLst>
              <a:ext uri="{FF2B5EF4-FFF2-40B4-BE49-F238E27FC236}">
                <a16:creationId xmlns:a16="http://schemas.microsoft.com/office/drawing/2014/main" id="{77C61BA9-2789-AE58-D4F6-28B7AC942304}"/>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BA6A5651-04D4-B639-10FC-CB4149B4AAF6}"/>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0C9EF8FE-BE48-CAD6-EE73-C34C013B4BE1}"/>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4BAB2F2B-3B3B-E3E7-009E-93500D5E73C6}"/>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32" name="Rectangle: Rounded Corners 31">
            <a:hlinkClick xmlns:r="http://schemas.openxmlformats.org/officeDocument/2006/relationships" r:id="rId4"/>
            <a:extLst>
              <a:ext uri="{FF2B5EF4-FFF2-40B4-BE49-F238E27FC236}">
                <a16:creationId xmlns:a16="http://schemas.microsoft.com/office/drawing/2014/main" id="{95118C0D-B61E-B247-D596-577060B78892}"/>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34" name="Rectangle: Rounded Corners 33">
            <a:hlinkClick xmlns:r="http://schemas.openxmlformats.org/officeDocument/2006/relationships" r:id="rId5"/>
            <a:extLst>
              <a:ext uri="{FF2B5EF4-FFF2-40B4-BE49-F238E27FC236}">
                <a16:creationId xmlns:a16="http://schemas.microsoft.com/office/drawing/2014/main" id="{B77BEB56-8B50-11E8-5AC2-A1491CD0106A}"/>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35" name="Rectangle: Rounded Corners 34">
            <a:hlinkClick xmlns:r="http://schemas.openxmlformats.org/officeDocument/2006/relationships" r:id="rId6"/>
            <a:extLst>
              <a:ext uri="{FF2B5EF4-FFF2-40B4-BE49-F238E27FC236}">
                <a16:creationId xmlns:a16="http://schemas.microsoft.com/office/drawing/2014/main" id="{099E7FB1-D175-8EC8-3D87-B0FB9E84D71F}"/>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36" name="Rectangle: Rounded Corners 35">
            <a:hlinkClick xmlns:r="http://schemas.openxmlformats.org/officeDocument/2006/relationships" r:id="rId7"/>
            <a:extLst>
              <a:ext uri="{FF2B5EF4-FFF2-40B4-BE49-F238E27FC236}">
                <a16:creationId xmlns:a16="http://schemas.microsoft.com/office/drawing/2014/main" id="{F5E24F1E-CD03-EEF0-2211-FBF1FEFF9789}"/>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37" name="Group 36">
            <a:extLst>
              <a:ext uri="{FF2B5EF4-FFF2-40B4-BE49-F238E27FC236}">
                <a16:creationId xmlns:a16="http://schemas.microsoft.com/office/drawing/2014/main" id="{C7331985-3C20-E152-B75B-6655245B60E5}"/>
              </a:ext>
            </a:extLst>
          </xdr:cNvPr>
          <xdr:cNvGrpSpPr/>
        </xdr:nvGrpSpPr>
        <xdr:grpSpPr>
          <a:xfrm>
            <a:off x="180973" y="358137"/>
            <a:ext cx="11395709" cy="46675"/>
            <a:chOff x="184785" y="222884"/>
            <a:chExt cx="11383327" cy="281938"/>
          </a:xfrm>
        </xdr:grpSpPr>
        <xdr:sp macro="" textlink="">
          <xdr:nvSpPr>
            <xdr:cNvPr id="38" name="Rectangle 37">
              <a:extLst>
                <a:ext uri="{FF2B5EF4-FFF2-40B4-BE49-F238E27FC236}">
                  <a16:creationId xmlns:a16="http://schemas.microsoft.com/office/drawing/2014/main" id="{9E726A8E-FEB4-45A3-F062-B5E114D6EC44}"/>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9" name="Rectangle 38">
              <a:extLst>
                <a:ext uri="{FF2B5EF4-FFF2-40B4-BE49-F238E27FC236}">
                  <a16:creationId xmlns:a16="http://schemas.microsoft.com/office/drawing/2014/main" id="{C8E621AC-197E-CB6A-186F-CC0F89C367F6}"/>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0" name="Rectangle 39">
              <a:extLst>
                <a:ext uri="{FF2B5EF4-FFF2-40B4-BE49-F238E27FC236}">
                  <a16:creationId xmlns:a16="http://schemas.microsoft.com/office/drawing/2014/main" id="{D10B5DF6-2DB3-E466-87A5-86AE42261B57}"/>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1" name="Rectangle 40">
              <a:extLst>
                <a:ext uri="{FF2B5EF4-FFF2-40B4-BE49-F238E27FC236}">
                  <a16:creationId xmlns:a16="http://schemas.microsoft.com/office/drawing/2014/main" id="{AD6286E9-E958-F125-0CC4-A995088263D7}"/>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2" name="Rectangle 41">
              <a:extLst>
                <a:ext uri="{FF2B5EF4-FFF2-40B4-BE49-F238E27FC236}">
                  <a16:creationId xmlns:a16="http://schemas.microsoft.com/office/drawing/2014/main" id="{4D6A7BFC-A271-DE39-35BC-A0804EB1DD48}"/>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3" name="Rectangle 42">
              <a:extLst>
                <a:ext uri="{FF2B5EF4-FFF2-40B4-BE49-F238E27FC236}">
                  <a16:creationId xmlns:a16="http://schemas.microsoft.com/office/drawing/2014/main" id="{E81B8899-1CD2-1D76-C0C6-957FEAA58EAA}"/>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4" name="Rectangle 43">
              <a:extLst>
                <a:ext uri="{FF2B5EF4-FFF2-40B4-BE49-F238E27FC236}">
                  <a16:creationId xmlns:a16="http://schemas.microsoft.com/office/drawing/2014/main" id="{8705136B-280E-8E03-C331-C6757070A5FC}"/>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2278379</xdr:colOff>
      <xdr:row>6</xdr:row>
      <xdr:rowOff>131444</xdr:rowOff>
    </xdr:from>
    <xdr:to>
      <xdr:col>0</xdr:col>
      <xdr:colOff>5280657</xdr:colOff>
      <xdr:row>11</xdr:row>
      <xdr:rowOff>22862</xdr:rowOff>
    </xdr:to>
    <xdr:grpSp>
      <xdr:nvGrpSpPr>
        <xdr:cNvPr id="4" name="Group 3">
          <a:extLst>
            <a:ext uri="{FF2B5EF4-FFF2-40B4-BE49-F238E27FC236}">
              <a16:creationId xmlns:a16="http://schemas.microsoft.com/office/drawing/2014/main" id="{3DEE5A92-4417-4047-8DB5-50DD956B5AF8}"/>
            </a:ext>
          </a:extLst>
        </xdr:cNvPr>
        <xdr:cNvGrpSpPr/>
      </xdr:nvGrpSpPr>
      <xdr:grpSpPr>
        <a:xfrm>
          <a:off x="2278379" y="1245869"/>
          <a:ext cx="3002278" cy="834393"/>
          <a:chOff x="2476500" y="1082040"/>
          <a:chExt cx="3000373" cy="822011"/>
        </a:xfrm>
      </xdr:grpSpPr>
      <xdr:sp macro="" textlink="">
        <xdr:nvSpPr>
          <xdr:cNvPr id="5" name="Rectangle: Rounded Corners 4">
            <a:extLst>
              <a:ext uri="{FF2B5EF4-FFF2-40B4-BE49-F238E27FC236}">
                <a16:creationId xmlns:a16="http://schemas.microsoft.com/office/drawing/2014/main" id="{4CAA89D0-8904-473B-FCB0-E2A3B414CB10}"/>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6" name="Arrow: Right 5">
            <a:extLst>
              <a:ext uri="{FF2B5EF4-FFF2-40B4-BE49-F238E27FC236}">
                <a16:creationId xmlns:a16="http://schemas.microsoft.com/office/drawing/2014/main" id="{49E03EC1-AB58-5C7E-EE14-5C0D780EE0F7}"/>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121920</xdr:colOff>
      <xdr:row>3</xdr:row>
      <xdr:rowOff>137160</xdr:rowOff>
    </xdr:from>
    <xdr:to>
      <xdr:col>0</xdr:col>
      <xdr:colOff>2192655</xdr:colOff>
      <xdr:row>10</xdr:row>
      <xdr:rowOff>59055</xdr:rowOff>
    </xdr:to>
    <xdr:sp macro="" textlink="">
      <xdr:nvSpPr>
        <xdr:cNvPr id="7" name="Rectangle: Rounded Corners 6">
          <a:extLst>
            <a:ext uri="{FF2B5EF4-FFF2-40B4-BE49-F238E27FC236}">
              <a16:creationId xmlns:a16="http://schemas.microsoft.com/office/drawing/2014/main" id="{34AC78F5-9B1D-41F7-8124-B2726327F301}"/>
            </a:ext>
          </a:extLst>
        </xdr:cNvPr>
        <xdr:cNvSpPr/>
      </xdr:nvSpPr>
      <xdr:spPr>
        <a:xfrm>
          <a:off x="121920" y="685800"/>
          <a:ext cx="2082130" cy="1204900"/>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Platform Issues</a:t>
          </a:r>
        </a:p>
      </xdr:txBody>
    </xdr:sp>
    <xdr:clientData/>
  </xdr:twoCellAnchor>
  <xdr:twoCellAnchor editAs="absolute">
    <xdr:from>
      <xdr:col>0</xdr:col>
      <xdr:colOff>0</xdr:colOff>
      <xdr:row>0</xdr:row>
      <xdr:rowOff>0</xdr:rowOff>
    </xdr:from>
    <xdr:to>
      <xdr:col>5</xdr:col>
      <xdr:colOff>1008592</xdr:colOff>
      <xdr:row>2</xdr:row>
      <xdr:rowOff>88477</xdr:rowOff>
    </xdr:to>
    <xdr:grpSp>
      <xdr:nvGrpSpPr>
        <xdr:cNvPr id="2" name="Group 1">
          <a:extLst>
            <a:ext uri="{FF2B5EF4-FFF2-40B4-BE49-F238E27FC236}">
              <a16:creationId xmlns:a16="http://schemas.microsoft.com/office/drawing/2014/main" id="{B0825A4C-F9B3-4CCD-B1D8-4926557CD470}"/>
            </a:ext>
          </a:extLst>
        </xdr:cNvPr>
        <xdr:cNvGrpSpPr/>
      </xdr:nvGrpSpPr>
      <xdr:grpSpPr>
        <a:xfrm>
          <a:off x="0" y="0"/>
          <a:ext cx="11295592" cy="469477"/>
          <a:chOff x="0" y="0"/>
          <a:chExt cx="12070080" cy="459104"/>
        </a:xfrm>
      </xdr:grpSpPr>
      <xdr:sp macro="" textlink="">
        <xdr:nvSpPr>
          <xdr:cNvPr id="3" name="Rectangle 2">
            <a:extLst>
              <a:ext uri="{FF2B5EF4-FFF2-40B4-BE49-F238E27FC236}">
                <a16:creationId xmlns:a16="http://schemas.microsoft.com/office/drawing/2014/main" id="{BFEEAA53-7709-3BC5-621D-EEF97BE2C5C3}"/>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65E70388-B6ED-7C54-5FA0-2AEF9299BD06}"/>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6375E3B9-7799-BCA6-112B-0B5C224BA1A4}"/>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10" name="Rectangle: Rounded Corners 9">
            <a:hlinkClick xmlns:r="http://schemas.openxmlformats.org/officeDocument/2006/relationships" r:id="rId3"/>
            <a:extLst>
              <a:ext uri="{FF2B5EF4-FFF2-40B4-BE49-F238E27FC236}">
                <a16:creationId xmlns:a16="http://schemas.microsoft.com/office/drawing/2014/main" id="{33C236E5-13E2-10EE-B266-CEE628EDC56B}"/>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1" name="Rectangle: Rounded Corners 10">
            <a:hlinkClick xmlns:r="http://schemas.openxmlformats.org/officeDocument/2006/relationships" r:id="rId4"/>
            <a:extLst>
              <a:ext uri="{FF2B5EF4-FFF2-40B4-BE49-F238E27FC236}">
                <a16:creationId xmlns:a16="http://schemas.microsoft.com/office/drawing/2014/main" id="{E215121A-CFA9-2042-29ED-84FBEE88C689}"/>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2" name="Rectangle: Rounded Corners 11">
            <a:hlinkClick xmlns:r="http://schemas.openxmlformats.org/officeDocument/2006/relationships" r:id="rId5"/>
            <a:extLst>
              <a:ext uri="{FF2B5EF4-FFF2-40B4-BE49-F238E27FC236}">
                <a16:creationId xmlns:a16="http://schemas.microsoft.com/office/drawing/2014/main" id="{D04DF832-39B4-8887-9960-3174FAB68C47}"/>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30" name="Rectangle: Rounded Corners 29">
            <a:hlinkClick xmlns:r="http://schemas.openxmlformats.org/officeDocument/2006/relationships" r:id="rId6"/>
            <a:extLst>
              <a:ext uri="{FF2B5EF4-FFF2-40B4-BE49-F238E27FC236}">
                <a16:creationId xmlns:a16="http://schemas.microsoft.com/office/drawing/2014/main" id="{C1DDD56C-B461-735E-D0D1-E97D7473314A}"/>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31" name="Rectangle: Rounded Corners 30">
            <a:hlinkClick xmlns:r="http://schemas.openxmlformats.org/officeDocument/2006/relationships" r:id="rId7"/>
            <a:extLst>
              <a:ext uri="{FF2B5EF4-FFF2-40B4-BE49-F238E27FC236}">
                <a16:creationId xmlns:a16="http://schemas.microsoft.com/office/drawing/2014/main" id="{3D9F174A-A2E4-B805-4C27-2E1E288C2EC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32" name="Group 31">
            <a:extLst>
              <a:ext uri="{FF2B5EF4-FFF2-40B4-BE49-F238E27FC236}">
                <a16:creationId xmlns:a16="http://schemas.microsoft.com/office/drawing/2014/main" id="{82799A37-C98E-4FCA-123C-894B608AEA23}"/>
              </a:ext>
            </a:extLst>
          </xdr:cNvPr>
          <xdr:cNvGrpSpPr/>
        </xdr:nvGrpSpPr>
        <xdr:grpSpPr>
          <a:xfrm>
            <a:off x="180973" y="358137"/>
            <a:ext cx="11395709" cy="46675"/>
            <a:chOff x="184785" y="222884"/>
            <a:chExt cx="11383327" cy="281938"/>
          </a:xfrm>
        </xdr:grpSpPr>
        <xdr:sp macro="" textlink="">
          <xdr:nvSpPr>
            <xdr:cNvPr id="33" name="Rectangle 32">
              <a:extLst>
                <a:ext uri="{FF2B5EF4-FFF2-40B4-BE49-F238E27FC236}">
                  <a16:creationId xmlns:a16="http://schemas.microsoft.com/office/drawing/2014/main" id="{4907CBCD-ECB4-074C-454E-13F85349A563}"/>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4" name="Rectangle 33">
              <a:extLst>
                <a:ext uri="{FF2B5EF4-FFF2-40B4-BE49-F238E27FC236}">
                  <a16:creationId xmlns:a16="http://schemas.microsoft.com/office/drawing/2014/main" id="{F3750036-618F-F0B8-D463-D2A14431EAE2}"/>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4E7C5C3D-A521-F8C4-33E0-FCB4D65219D6}"/>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F5B82146-DC6B-F6E5-045C-873275904979}"/>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Rectangle 36">
              <a:extLst>
                <a:ext uri="{FF2B5EF4-FFF2-40B4-BE49-F238E27FC236}">
                  <a16:creationId xmlns:a16="http://schemas.microsoft.com/office/drawing/2014/main" id="{480CCFEB-3757-35AC-AE47-3A01D6B37028}"/>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8" name="Rectangle 37">
              <a:extLst>
                <a:ext uri="{FF2B5EF4-FFF2-40B4-BE49-F238E27FC236}">
                  <a16:creationId xmlns:a16="http://schemas.microsoft.com/office/drawing/2014/main" id="{767B9810-A89B-B745-9B28-CC117A0023EE}"/>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9" name="Rectangle 38">
              <a:extLst>
                <a:ext uri="{FF2B5EF4-FFF2-40B4-BE49-F238E27FC236}">
                  <a16:creationId xmlns:a16="http://schemas.microsoft.com/office/drawing/2014/main" id="{455A4F0B-3EDA-A749-5E80-5DA073733084}"/>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58417</xdr:colOff>
      <xdr:row>2</xdr:row>
      <xdr:rowOff>135253</xdr:rowOff>
    </xdr:from>
    <xdr:to>
      <xdr:col>0</xdr:col>
      <xdr:colOff>2148840</xdr:colOff>
      <xdr:row>9</xdr:row>
      <xdr:rowOff>55245</xdr:rowOff>
    </xdr:to>
    <xdr:sp macro="" textlink="">
      <xdr:nvSpPr>
        <xdr:cNvPr id="30" name="Rectangle: Rounded Corners 29">
          <a:extLst>
            <a:ext uri="{FF2B5EF4-FFF2-40B4-BE49-F238E27FC236}">
              <a16:creationId xmlns:a16="http://schemas.microsoft.com/office/drawing/2014/main" id="{E6461C0B-0D89-442C-B68D-18905B7AA64E}"/>
            </a:ext>
          </a:extLst>
        </xdr:cNvPr>
        <xdr:cNvSpPr/>
      </xdr:nvSpPr>
      <xdr:spPr>
        <a:xfrm>
          <a:off x="58417" y="516253"/>
          <a:ext cx="2081177" cy="1233156"/>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Support Requests</a:t>
          </a:r>
        </a:p>
      </xdr:txBody>
    </xdr:sp>
    <xdr:clientData/>
  </xdr:twoCellAnchor>
  <xdr:twoCellAnchor>
    <xdr:from>
      <xdr:col>0</xdr:col>
      <xdr:colOff>2269807</xdr:colOff>
      <xdr:row>6</xdr:row>
      <xdr:rowOff>128587</xdr:rowOff>
    </xdr:from>
    <xdr:to>
      <xdr:col>1</xdr:col>
      <xdr:colOff>131443</xdr:colOff>
      <xdr:row>11</xdr:row>
      <xdr:rowOff>23815</xdr:rowOff>
    </xdr:to>
    <xdr:grpSp>
      <xdr:nvGrpSpPr>
        <xdr:cNvPr id="6" name="Group 5">
          <a:extLst>
            <a:ext uri="{FF2B5EF4-FFF2-40B4-BE49-F238E27FC236}">
              <a16:creationId xmlns:a16="http://schemas.microsoft.com/office/drawing/2014/main" id="{D745E055-4E69-EE1E-C3FC-3993F18D1331}"/>
            </a:ext>
          </a:extLst>
        </xdr:cNvPr>
        <xdr:cNvGrpSpPr/>
      </xdr:nvGrpSpPr>
      <xdr:grpSpPr>
        <a:xfrm>
          <a:off x="2269807" y="1252537"/>
          <a:ext cx="3748086" cy="838203"/>
          <a:chOff x="2476500" y="1082040"/>
          <a:chExt cx="3000373" cy="822011"/>
        </a:xfrm>
      </xdr:grpSpPr>
      <xdr:sp macro="" textlink="">
        <xdr:nvSpPr>
          <xdr:cNvPr id="4" name="Rectangle: Rounded Corners 3">
            <a:extLst>
              <a:ext uri="{FF2B5EF4-FFF2-40B4-BE49-F238E27FC236}">
                <a16:creationId xmlns:a16="http://schemas.microsoft.com/office/drawing/2014/main" id="{1D098B0E-95B2-4FA1-87CD-442A44B44934}"/>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5" name="Arrow: Right 4">
            <a:extLst>
              <a:ext uri="{FF2B5EF4-FFF2-40B4-BE49-F238E27FC236}">
                <a16:creationId xmlns:a16="http://schemas.microsoft.com/office/drawing/2014/main" id="{605585D6-D6CE-4758-BC1E-47AE4BF9EE59}"/>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0</xdr:colOff>
      <xdr:row>0</xdr:row>
      <xdr:rowOff>0</xdr:rowOff>
    </xdr:from>
    <xdr:to>
      <xdr:col>4</xdr:col>
      <xdr:colOff>2078990</xdr:colOff>
      <xdr:row>2</xdr:row>
      <xdr:rowOff>92287</xdr:rowOff>
    </xdr:to>
    <xdr:grpSp>
      <xdr:nvGrpSpPr>
        <xdr:cNvPr id="2" name="Group 1">
          <a:extLst>
            <a:ext uri="{FF2B5EF4-FFF2-40B4-BE49-F238E27FC236}">
              <a16:creationId xmlns:a16="http://schemas.microsoft.com/office/drawing/2014/main" id="{E3BDF4E9-FACB-453E-B8E7-3522D1AC2EB7}"/>
            </a:ext>
          </a:extLst>
        </xdr:cNvPr>
        <xdr:cNvGrpSpPr/>
      </xdr:nvGrpSpPr>
      <xdr:grpSpPr>
        <a:xfrm>
          <a:off x="0" y="0"/>
          <a:ext cx="11299190" cy="473287"/>
          <a:chOff x="0" y="0"/>
          <a:chExt cx="12070080" cy="459104"/>
        </a:xfrm>
      </xdr:grpSpPr>
      <xdr:sp macro="" textlink="">
        <xdr:nvSpPr>
          <xdr:cNvPr id="3" name="Rectangle 2">
            <a:extLst>
              <a:ext uri="{FF2B5EF4-FFF2-40B4-BE49-F238E27FC236}">
                <a16:creationId xmlns:a16="http://schemas.microsoft.com/office/drawing/2014/main" id="{0FB51AFB-A74E-07A8-D72A-D2049F29C89F}"/>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BC0FCFD2-2F27-02F4-6044-FE8275504BA1}"/>
              </a:ext>
            </a:extLst>
          </xdr:cNvPr>
          <xdr:cNvSpPr>
            <a:spLocks/>
          </xdr:cNvSpPr>
        </xdr:nvSpPr>
        <xdr:spPr>
          <a:xfrm>
            <a:off x="0" y="78113"/>
            <a:ext cx="1357213"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CF25E672-D017-395D-E71F-845B0192E509}"/>
              </a:ext>
            </a:extLst>
          </xdr:cNvPr>
          <xdr:cNvSpPr>
            <a:spLocks/>
          </xdr:cNvSpPr>
        </xdr:nvSpPr>
        <xdr:spPr>
          <a:xfrm>
            <a:off x="3262077" y="85705"/>
            <a:ext cx="1587385"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Inventory</a:t>
            </a:r>
          </a:p>
        </xdr:txBody>
      </xdr:sp>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CCAA5B96-7989-63DF-24A8-AADB52AECE80}"/>
              </a:ext>
            </a:extLst>
          </xdr:cNvPr>
          <xdr:cNvSpPr>
            <a:spLocks/>
          </xdr:cNvSpPr>
        </xdr:nvSpPr>
        <xdr:spPr>
          <a:xfrm>
            <a:off x="6619396" y="83800"/>
            <a:ext cx="2087412"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67230439-E228-FEBD-060B-B912A7039846}"/>
              </a:ext>
            </a:extLst>
          </xdr:cNvPr>
          <xdr:cNvSpPr>
            <a:spLocks/>
          </xdr:cNvSpPr>
        </xdr:nvSpPr>
        <xdr:spPr>
          <a:xfrm>
            <a:off x="8524258" y="85705"/>
            <a:ext cx="1595321"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1" name="Rectangle: Rounded Corners 10">
            <a:hlinkClick xmlns:r="http://schemas.openxmlformats.org/officeDocument/2006/relationships" r:id="rId5"/>
            <a:extLst>
              <a:ext uri="{FF2B5EF4-FFF2-40B4-BE49-F238E27FC236}">
                <a16:creationId xmlns:a16="http://schemas.microsoft.com/office/drawing/2014/main" id="{17E54DB9-8443-E25A-7F99-E2BEB76E5A7B}"/>
              </a:ext>
            </a:extLst>
          </xdr:cNvPr>
          <xdr:cNvSpPr>
            <a:spLocks/>
          </xdr:cNvSpPr>
        </xdr:nvSpPr>
        <xdr:spPr>
          <a:xfrm>
            <a:off x="10024337" y="82848"/>
            <a:ext cx="1754061"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12" name="Rectangle: Rounded Corners 11">
            <a:hlinkClick xmlns:r="http://schemas.openxmlformats.org/officeDocument/2006/relationships" r:id="rId6"/>
            <a:extLst>
              <a:ext uri="{FF2B5EF4-FFF2-40B4-BE49-F238E27FC236}">
                <a16:creationId xmlns:a16="http://schemas.microsoft.com/office/drawing/2014/main" id="{AB990CD4-3CDB-7F90-2171-18464E9DC7E1}"/>
              </a:ext>
            </a:extLst>
          </xdr:cNvPr>
          <xdr:cNvSpPr>
            <a:spLocks/>
          </xdr:cNvSpPr>
        </xdr:nvSpPr>
        <xdr:spPr>
          <a:xfrm>
            <a:off x="1198476" y="77150"/>
            <a:ext cx="2031853"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31" name="Rectangle: Rounded Corners 30">
            <a:hlinkClick xmlns:r="http://schemas.openxmlformats.org/officeDocument/2006/relationships" r:id="rId7"/>
            <a:extLst>
              <a:ext uri="{FF2B5EF4-FFF2-40B4-BE49-F238E27FC236}">
                <a16:creationId xmlns:a16="http://schemas.microsoft.com/office/drawing/2014/main" id="{F6D1C449-3684-125F-61F1-7DD426EB43F3}"/>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32" name="Group 31">
            <a:extLst>
              <a:ext uri="{FF2B5EF4-FFF2-40B4-BE49-F238E27FC236}">
                <a16:creationId xmlns:a16="http://schemas.microsoft.com/office/drawing/2014/main" id="{0F352DDA-0673-BAF8-3D38-D4A4F416AC5A}"/>
              </a:ext>
            </a:extLst>
          </xdr:cNvPr>
          <xdr:cNvGrpSpPr/>
        </xdr:nvGrpSpPr>
        <xdr:grpSpPr>
          <a:xfrm>
            <a:off x="180973" y="358137"/>
            <a:ext cx="11395709" cy="46675"/>
            <a:chOff x="184785" y="222884"/>
            <a:chExt cx="11383327" cy="281938"/>
          </a:xfrm>
        </xdr:grpSpPr>
        <xdr:sp macro="" textlink="">
          <xdr:nvSpPr>
            <xdr:cNvPr id="33" name="Rectangle 32">
              <a:extLst>
                <a:ext uri="{FF2B5EF4-FFF2-40B4-BE49-F238E27FC236}">
                  <a16:creationId xmlns:a16="http://schemas.microsoft.com/office/drawing/2014/main" id="{29A7085B-EECD-939D-F912-469E4C719053}"/>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4" name="Rectangle 33">
              <a:extLst>
                <a:ext uri="{FF2B5EF4-FFF2-40B4-BE49-F238E27FC236}">
                  <a16:creationId xmlns:a16="http://schemas.microsoft.com/office/drawing/2014/main" id="{B45106CC-584C-71AF-522B-05A7741042A4}"/>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75F80FA0-4A04-3CF2-4969-A68138753525}"/>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154D7252-4D3D-5098-3D0E-AEACA59641B9}"/>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Rectangle 36">
              <a:extLst>
                <a:ext uri="{FF2B5EF4-FFF2-40B4-BE49-F238E27FC236}">
                  <a16:creationId xmlns:a16="http://schemas.microsoft.com/office/drawing/2014/main" id="{7A156640-0EA2-4529-1993-D476A6EE0AE5}"/>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8" name="Rectangle 37">
              <a:extLst>
                <a:ext uri="{FF2B5EF4-FFF2-40B4-BE49-F238E27FC236}">
                  <a16:creationId xmlns:a16="http://schemas.microsoft.com/office/drawing/2014/main" id="{BA5B7CBE-4EED-24EC-7B1D-B6C42C8E61B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9" name="Rectangle 38">
              <a:extLst>
                <a:ext uri="{FF2B5EF4-FFF2-40B4-BE49-F238E27FC236}">
                  <a16:creationId xmlns:a16="http://schemas.microsoft.com/office/drawing/2014/main" id="{E77374A8-72D3-9FDC-7661-C2915E8B0C0B}"/>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F8ED8-CCEC-4254-92E6-9D8C59233DA6}" name="Table1" displayName="Table1" ref="B6:D18" totalsRowShown="0" headerRowDxfId="11">
  <autoFilter ref="B6:D18" xr:uid="{0F8F8ED8-CCEC-4254-92E6-9D8C59233DA6}"/>
  <tableColumns count="3">
    <tableColumn id="1" xr3:uid="{C207CBC3-50F2-4D64-BC72-FDFA9F0534FD}" name="Information" dataDxfId="10"/>
    <tableColumn id="2" xr3:uid="{E7CA99E0-EA65-4711-A3CF-522962B54189}" name="." dataDxfId="9"/>
    <tableColumn id="3" xr3:uid="{7589206D-2815-48C1-8823-47C35D00D6A3}" name="Workload Data"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38307"/>
        </a:solidFill>
        <a:ln>
          <a:noFill/>
        </a:ln>
        <a:effectLst>
          <a:outerShdw blurRad="50800" dist="38100" dir="2700000" algn="tl" rotWithShape="0">
            <a:prstClr val="black">
              <a:alpha val="40000"/>
            </a:prstClr>
          </a:outerShdw>
        </a:effectLst>
      </a:spPr>
      <a:bodyPr vertOverflow="clip" horzOverflow="clip" rtlCol="0" anchor="ctr"/>
      <a:lstStyle>
        <a:defPPr algn="ctr">
          <a:defRPr sz="1600" b="1" baseline="0">
            <a:solidFill>
              <a:schemeClr val="bg1"/>
            </a:solidFill>
            <a:latin typeface="+mj-lt"/>
          </a:defRPr>
        </a:defPPr>
      </a:lstStyle>
      <a:style>
        <a:lnRef idx="2">
          <a:schemeClr val="accent6"/>
        </a:lnRef>
        <a:fillRef idx="1">
          <a:schemeClr val="lt1"/>
        </a:fillRef>
        <a:effectRef idx="0">
          <a:schemeClr val="accent6"/>
        </a:effectRef>
        <a:fontRef idx="minor">
          <a:schemeClr val="dk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9DE1-6697-4B69-803B-75E64DC975D8}">
  <dimension ref="A1:AZ16"/>
  <sheetViews>
    <sheetView zoomScaleNormal="100" workbookViewId="0">
      <pane ySplit="9" topLeftCell="A10" activePane="bottomLeft" state="frozen"/>
      <selection pane="bottomLeft"/>
    </sheetView>
  </sheetViews>
  <sheetFormatPr defaultColWidth="0" defaultRowHeight="14.25" customHeight="1" zeroHeight="1" x14ac:dyDescent="0.25"/>
  <cols>
    <col min="1" max="2" width="3.28515625" style="10" customWidth="1"/>
    <col min="3" max="3" width="4.7109375" style="35" bestFit="1" customWidth="1"/>
    <col min="4" max="4" width="36.5703125" style="10" customWidth="1"/>
    <col min="5" max="5" width="67" style="10" customWidth="1"/>
    <col min="6" max="6" width="25.140625" style="10" customWidth="1"/>
    <col min="7" max="12" width="12.28515625" style="10" customWidth="1"/>
    <col min="13" max="13" width="3.28515625" style="10" hidden="1" customWidth="1"/>
    <col min="14" max="28" width="6" style="10" hidden="1" customWidth="1"/>
    <col min="29" max="29" width="5" style="10" hidden="1" customWidth="1"/>
    <col min="30" max="31" width="6" style="10" hidden="1" customWidth="1"/>
    <col min="32" max="32" width="13.42578125" style="10" hidden="1" customWidth="1"/>
    <col min="33" max="33" width="7.5703125" style="10" hidden="1" customWidth="1"/>
    <col min="34" max="41" width="0" style="10" hidden="1" customWidth="1"/>
    <col min="42" max="42" width="39.42578125" style="10" hidden="1" customWidth="1"/>
    <col min="43" max="43" width="0" style="10" hidden="1" customWidth="1"/>
    <col min="44" max="44" width="13.42578125" style="10" hidden="1" customWidth="1"/>
    <col min="45" max="52" width="7.5703125" style="10" hidden="1" customWidth="1"/>
    <col min="53" max="53" width="9" style="10" hidden="1" customWidth="1"/>
    <col min="54" max="16384" width="9" style="10" hidden="1"/>
  </cols>
  <sheetData>
    <row r="1" spans="1:31" ht="14.25" customHeight="1" x14ac:dyDescent="0.25">
      <c r="A1" s="29"/>
      <c r="B1" s="29"/>
      <c r="C1" s="29"/>
      <c r="D1" s="29"/>
      <c r="E1" s="29"/>
      <c r="F1" s="29"/>
      <c r="G1" s="29"/>
      <c r="H1" s="29"/>
      <c r="I1" s="29"/>
      <c r="J1" s="29"/>
      <c r="K1" s="29"/>
      <c r="L1" s="29"/>
    </row>
    <row r="2" spans="1:31" ht="14.25" customHeight="1" x14ac:dyDescent="0.25">
      <c r="A2" s="29"/>
      <c r="B2" s="29"/>
      <c r="C2" s="29"/>
      <c r="D2" s="29"/>
      <c r="E2" s="29"/>
      <c r="F2" s="29"/>
      <c r="G2" s="29"/>
      <c r="H2" s="29"/>
      <c r="I2" s="29"/>
      <c r="J2" s="29"/>
      <c r="K2" s="29"/>
      <c r="L2" s="29"/>
    </row>
    <row r="3" spans="1:31" ht="14.25" customHeight="1" x14ac:dyDescent="0.25">
      <c r="A3" s="29"/>
      <c r="B3" s="29"/>
      <c r="C3" s="29"/>
      <c r="D3" s="29"/>
      <c r="E3" s="29"/>
      <c r="F3" s="29"/>
      <c r="G3" s="29"/>
      <c r="H3" s="29"/>
      <c r="I3" s="29"/>
      <c r="J3" s="29"/>
      <c r="K3" s="29"/>
      <c r="L3" s="29"/>
    </row>
    <row r="4" spans="1:31" ht="14.45" customHeight="1" x14ac:dyDescent="0.25">
      <c r="A4" s="11"/>
      <c r="B4" s="11"/>
      <c r="C4" s="33"/>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row>
    <row r="5" spans="1:31" ht="14.45" customHeight="1" x14ac:dyDescent="0.25">
      <c r="A5" s="11"/>
      <c r="B5" s="11"/>
      <c r="C5" s="33"/>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row r="6" spans="1:31" ht="14.45" customHeight="1" x14ac:dyDescent="0.25">
      <c r="A6" s="11"/>
      <c r="B6" s="11"/>
      <c r="C6" s="33"/>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row>
    <row r="7" spans="1:31" ht="14.45" customHeight="1" x14ac:dyDescent="0.25">
      <c r="A7" s="11"/>
      <c r="B7" s="11"/>
      <c r="C7" s="33"/>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row>
    <row r="8" spans="1:31" ht="14.45" customHeight="1" x14ac:dyDescent="0.25">
      <c r="A8" s="11"/>
      <c r="B8" s="11"/>
      <c r="C8" s="33"/>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row>
    <row r="9" spans="1:31" ht="14.25" customHeight="1" x14ac:dyDescent="0.25">
      <c r="A9" s="12"/>
      <c r="B9" s="12"/>
      <c r="C9" s="34"/>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1"/>
    </row>
    <row r="10" spans="1:31" ht="54" x14ac:dyDescent="0.25">
      <c r="A10" s="11"/>
      <c r="B10" s="11"/>
      <c r="C10" s="37">
        <v>1</v>
      </c>
      <c r="D10" s="38" t="s">
        <v>0</v>
      </c>
      <c r="E10" s="85" t="s">
        <v>1</v>
      </c>
      <c r="F10" s="3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ht="54" x14ac:dyDescent="0.25">
      <c r="A11" s="11"/>
      <c r="B11" s="11"/>
      <c r="C11" s="39">
        <v>2</v>
      </c>
      <c r="D11" s="40" t="s">
        <v>2</v>
      </c>
      <c r="E11" s="85" t="s">
        <v>3</v>
      </c>
      <c r="F11" s="3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ht="121.5" x14ac:dyDescent="0.25">
      <c r="A12" s="11"/>
      <c r="B12" s="11"/>
      <c r="C12" s="41">
        <v>3</v>
      </c>
      <c r="D12" s="42" t="s">
        <v>4</v>
      </c>
      <c r="E12" s="85" t="s">
        <v>5</v>
      </c>
      <c r="F12" s="3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ht="135" x14ac:dyDescent="0.25">
      <c r="A13" s="11"/>
      <c r="B13" s="11"/>
      <c r="C13" s="43">
        <v>4</v>
      </c>
      <c r="D13" s="44" t="s">
        <v>6</v>
      </c>
      <c r="E13" s="85" t="s">
        <v>7</v>
      </c>
      <c r="F13" s="32"/>
      <c r="G13" s="11"/>
      <c r="H13" s="11"/>
      <c r="I13" s="11"/>
      <c r="J13" s="11"/>
      <c r="K13" s="11"/>
      <c r="L13" s="11"/>
      <c r="M13" s="11"/>
    </row>
    <row r="14" spans="1:31" ht="162" x14ac:dyDescent="0.25">
      <c r="A14" s="11"/>
      <c r="B14" s="11"/>
      <c r="C14" s="45">
        <v>5</v>
      </c>
      <c r="D14" s="46" t="s">
        <v>8</v>
      </c>
      <c r="E14" s="36" t="s">
        <v>9</v>
      </c>
      <c r="F14" s="32"/>
      <c r="G14" s="11"/>
      <c r="H14" s="11"/>
      <c r="I14" s="11"/>
      <c r="J14" s="11"/>
      <c r="K14" s="11"/>
      <c r="L14" s="11"/>
      <c r="M14" s="11"/>
    </row>
    <row r="15" spans="1:31" ht="148.5" x14ac:dyDescent="0.25">
      <c r="A15" s="11"/>
      <c r="B15" s="11"/>
      <c r="C15" s="47">
        <v>6</v>
      </c>
      <c r="D15" s="48" t="s">
        <v>10</v>
      </c>
      <c r="E15" s="85" t="s">
        <v>11</v>
      </c>
      <c r="F15" s="32"/>
      <c r="G15" s="11"/>
      <c r="H15" s="11"/>
      <c r="I15" s="11"/>
      <c r="J15" s="11"/>
      <c r="K15" s="11"/>
      <c r="L15" s="11"/>
      <c r="M15" s="11"/>
    </row>
    <row r="16" spans="1:31" ht="14.25" customHeight="1" x14ac:dyDescent="0.25">
      <c r="A16" s="11"/>
      <c r="B16" s="11"/>
      <c r="C16" s="33"/>
      <c r="D16" s="11"/>
      <c r="E16" s="11"/>
      <c r="F16" s="11"/>
      <c r="G16" s="11"/>
      <c r="H16" s="11"/>
      <c r="I16" s="11"/>
      <c r="J16" s="11"/>
      <c r="K16" s="11"/>
      <c r="L16" s="11"/>
      <c r="M16"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AA2B-61AD-4234-B668-42B44A030622}">
  <dimension ref="A1:K22"/>
  <sheetViews>
    <sheetView workbookViewId="0">
      <pane ySplit="3" topLeftCell="A4" activePane="bottomLeft" state="frozen"/>
      <selection pane="bottomLeft"/>
    </sheetView>
  </sheetViews>
  <sheetFormatPr defaultColWidth="0" defaultRowHeight="18.75" zeroHeight="1" x14ac:dyDescent="0.3"/>
  <cols>
    <col min="1" max="1" width="9" style="58" customWidth="1"/>
    <col min="2" max="2" width="33" style="58" customWidth="1"/>
    <col min="3" max="3" width="10.5703125" style="58" customWidth="1"/>
    <col min="4" max="4" width="39" style="58" customWidth="1"/>
    <col min="5" max="5" width="3.5703125" style="58" customWidth="1"/>
    <col min="6" max="6" width="53.140625" style="58" customWidth="1"/>
    <col min="7" max="9" width="9" style="58" customWidth="1"/>
    <col min="10" max="11" width="0" hidden="1" customWidth="1"/>
    <col min="12" max="12" width="9" hidden="1" customWidth="1"/>
    <col min="13" max="16384" width="9" hidden="1"/>
  </cols>
  <sheetData>
    <row r="1" spans="1:9" ht="15" x14ac:dyDescent="0.25">
      <c r="A1" s="31" t="s">
        <v>12</v>
      </c>
      <c r="B1" s="31"/>
      <c r="C1" s="31"/>
      <c r="D1" s="31"/>
      <c r="E1" s="31"/>
      <c r="F1" s="31"/>
      <c r="G1" s="31"/>
      <c r="H1" s="31"/>
      <c r="I1" s="31"/>
    </row>
    <row r="2" spans="1:9" ht="15" x14ac:dyDescent="0.25">
      <c r="A2" s="31"/>
      <c r="B2" s="31"/>
      <c r="C2" s="31"/>
      <c r="D2" s="31"/>
      <c r="E2" s="31"/>
      <c r="F2" s="31"/>
      <c r="G2" s="31"/>
      <c r="H2" s="31"/>
      <c r="I2" s="31"/>
    </row>
    <row r="3" spans="1:9" ht="15" x14ac:dyDescent="0.25">
      <c r="A3" s="31"/>
      <c r="B3" s="31"/>
      <c r="C3" s="31"/>
      <c r="D3" s="31"/>
      <c r="E3" s="31"/>
      <c r="F3" s="31"/>
      <c r="G3" s="31"/>
      <c r="H3" s="31"/>
      <c r="I3" s="31"/>
    </row>
    <row r="4" spans="1:9" x14ac:dyDescent="0.25">
      <c r="A4" s="57"/>
      <c r="B4" s="57"/>
      <c r="C4" s="57"/>
      <c r="D4" s="57"/>
      <c r="E4" s="57"/>
      <c r="F4" s="57"/>
      <c r="G4" s="57"/>
      <c r="H4" s="57"/>
      <c r="I4" s="57"/>
    </row>
    <row r="5" spans="1:9" x14ac:dyDescent="0.25">
      <c r="A5" s="57"/>
      <c r="B5" s="57"/>
      <c r="C5" s="57"/>
      <c r="D5" s="57"/>
      <c r="E5" s="61"/>
      <c r="F5" s="61"/>
      <c r="G5" s="57"/>
      <c r="H5" s="57"/>
      <c r="I5" s="57"/>
    </row>
    <row r="6" spans="1:9" x14ac:dyDescent="0.25">
      <c r="A6" s="57"/>
      <c r="B6" s="60" t="s">
        <v>13</v>
      </c>
      <c r="C6" s="59" t="s">
        <v>14</v>
      </c>
      <c r="D6" s="60" t="s">
        <v>15</v>
      </c>
      <c r="E6" s="57"/>
      <c r="F6" s="61" t="s">
        <v>16</v>
      </c>
      <c r="G6" s="57"/>
      <c r="H6" s="57"/>
      <c r="I6" s="57"/>
    </row>
    <row r="7" spans="1:9" x14ac:dyDescent="0.25">
      <c r="A7" s="57"/>
      <c r="B7" s="61" t="s">
        <v>17</v>
      </c>
      <c r="C7" s="69" t="s">
        <v>18</v>
      </c>
      <c r="D7" s="57"/>
      <c r="E7" s="57"/>
      <c r="F7" s="57" t="s">
        <v>19</v>
      </c>
      <c r="G7" s="57"/>
      <c r="H7" s="57"/>
      <c r="I7" s="57"/>
    </row>
    <row r="8" spans="1:9" x14ac:dyDescent="0.25">
      <c r="A8" s="57"/>
      <c r="B8" s="61" t="s">
        <v>20</v>
      </c>
      <c r="C8" s="69" t="s">
        <v>18</v>
      </c>
      <c r="D8" s="57"/>
      <c r="E8" s="57"/>
      <c r="F8" s="57" t="s">
        <v>21</v>
      </c>
      <c r="G8" s="57"/>
      <c r="H8" s="57"/>
      <c r="I8" s="57"/>
    </row>
    <row r="9" spans="1:9" x14ac:dyDescent="0.25">
      <c r="A9" s="57"/>
      <c r="B9" s="61" t="s">
        <v>22</v>
      </c>
      <c r="C9" s="69" t="s">
        <v>18</v>
      </c>
      <c r="D9" s="57"/>
      <c r="E9" s="57"/>
      <c r="F9" s="57" t="s">
        <v>23</v>
      </c>
      <c r="G9" s="57"/>
      <c r="H9" s="57"/>
      <c r="I9" s="57"/>
    </row>
    <row r="10" spans="1:9" x14ac:dyDescent="0.25">
      <c r="A10" s="57"/>
      <c r="B10" s="61" t="s">
        <v>24</v>
      </c>
      <c r="C10" s="69" t="s">
        <v>18</v>
      </c>
      <c r="D10" s="57"/>
      <c r="E10" s="57"/>
      <c r="F10" s="57" t="s">
        <v>25</v>
      </c>
      <c r="G10" s="57"/>
      <c r="H10" s="57"/>
      <c r="I10" s="57"/>
    </row>
    <row r="11" spans="1:9" x14ac:dyDescent="0.25">
      <c r="A11" s="57"/>
      <c r="B11" s="61" t="s">
        <v>26</v>
      </c>
      <c r="C11" s="69" t="s">
        <v>18</v>
      </c>
      <c r="D11" s="57"/>
      <c r="E11" s="57"/>
      <c r="F11" s="57" t="s">
        <v>27</v>
      </c>
      <c r="G11" s="57"/>
      <c r="H11" s="57"/>
      <c r="I11" s="57"/>
    </row>
    <row r="12" spans="1:9" x14ac:dyDescent="0.25">
      <c r="A12" s="57"/>
      <c r="B12" s="61" t="s">
        <v>28</v>
      </c>
      <c r="C12" s="69" t="s">
        <v>18</v>
      </c>
      <c r="D12" s="57"/>
      <c r="E12" s="57"/>
      <c r="F12" s="57" t="s">
        <v>29</v>
      </c>
      <c r="G12" s="57"/>
      <c r="H12" s="57"/>
      <c r="I12" s="57"/>
    </row>
    <row r="13" spans="1:9" x14ac:dyDescent="0.25">
      <c r="A13" s="57"/>
      <c r="B13" s="61" t="s">
        <v>30</v>
      </c>
      <c r="C13" s="69" t="s">
        <v>18</v>
      </c>
      <c r="D13" s="57"/>
      <c r="E13" s="57"/>
      <c r="F13" s="57" t="s">
        <v>31</v>
      </c>
      <c r="G13" s="57"/>
      <c r="H13" s="57"/>
      <c r="I13" s="57"/>
    </row>
    <row r="14" spans="1:9" x14ac:dyDescent="0.25">
      <c r="A14" s="57"/>
      <c r="B14" s="61" t="s">
        <v>32</v>
      </c>
      <c r="C14" s="69" t="s">
        <v>18</v>
      </c>
      <c r="D14" s="57"/>
      <c r="E14" s="57"/>
      <c r="F14" s="57" t="s">
        <v>33</v>
      </c>
      <c r="G14" s="57"/>
      <c r="H14" s="57"/>
      <c r="I14" s="57"/>
    </row>
    <row r="15" spans="1:9" ht="31.9" customHeight="1" x14ac:dyDescent="0.25">
      <c r="A15" s="57"/>
      <c r="B15" s="61" t="s">
        <v>34</v>
      </c>
      <c r="C15" s="69" t="s">
        <v>18</v>
      </c>
      <c r="D15" s="57"/>
      <c r="E15" s="57"/>
      <c r="F15" s="57" t="s">
        <v>33</v>
      </c>
      <c r="G15" s="57"/>
      <c r="H15" s="57"/>
      <c r="I15" s="57"/>
    </row>
    <row r="16" spans="1:9" ht="31.9" customHeight="1" x14ac:dyDescent="0.25">
      <c r="A16" s="57"/>
      <c r="B16" s="61" t="s">
        <v>35</v>
      </c>
      <c r="C16" s="70" t="s">
        <v>36</v>
      </c>
      <c r="D16" s="57"/>
      <c r="E16" s="57"/>
      <c r="F16" s="57"/>
      <c r="G16" s="57"/>
      <c r="H16" s="57"/>
      <c r="I16" s="57"/>
    </row>
    <row r="17" spans="1:9" ht="31.9" customHeight="1" x14ac:dyDescent="0.25">
      <c r="A17" s="57"/>
      <c r="B17" s="61" t="s">
        <v>37</v>
      </c>
      <c r="C17" s="70" t="s">
        <v>36</v>
      </c>
      <c r="D17" s="57"/>
      <c r="E17" s="57"/>
      <c r="F17" s="57"/>
      <c r="G17" s="57"/>
      <c r="H17" s="57"/>
      <c r="I17" s="57"/>
    </row>
    <row r="18" spans="1:9" x14ac:dyDescent="0.25">
      <c r="A18" s="57"/>
      <c r="B18" s="61" t="s">
        <v>38</v>
      </c>
      <c r="C18" s="70" t="s">
        <v>36</v>
      </c>
      <c r="D18" s="57"/>
      <c r="E18" s="57"/>
      <c r="F18" s="57"/>
      <c r="G18" s="57"/>
      <c r="H18" s="57"/>
      <c r="I18" s="57"/>
    </row>
    <row r="19" spans="1:9" x14ac:dyDescent="0.25">
      <c r="A19" s="57"/>
      <c r="B19" s="57"/>
      <c r="C19" s="57"/>
      <c r="D19" s="57"/>
      <c r="E19" s="57"/>
      <c r="F19" s="57"/>
      <c r="G19" s="57"/>
      <c r="H19" s="57"/>
      <c r="I19" s="57"/>
    </row>
    <row r="20" spans="1:9" x14ac:dyDescent="0.25">
      <c r="A20" s="57"/>
      <c r="B20" s="57"/>
      <c r="C20" s="57"/>
      <c r="D20" s="57"/>
      <c r="E20" s="57"/>
      <c r="F20" s="57"/>
      <c r="G20" s="57"/>
      <c r="H20" s="57"/>
      <c r="I20" s="57"/>
    </row>
    <row r="21" spans="1:9" x14ac:dyDescent="0.25">
      <c r="A21" s="57"/>
      <c r="B21" s="57"/>
      <c r="C21" s="57"/>
      <c r="D21" s="57"/>
      <c r="E21" s="57"/>
      <c r="F21" s="57"/>
      <c r="G21" s="57"/>
      <c r="H21" s="57"/>
      <c r="I21" s="57"/>
    </row>
    <row r="22" spans="1:9" x14ac:dyDescent="0.25">
      <c r="A22" s="57"/>
      <c r="B22" s="57"/>
      <c r="C22" s="57"/>
      <c r="D22" s="57"/>
      <c r="E22" s="57"/>
      <c r="F22" s="57"/>
      <c r="G22" s="57"/>
      <c r="H22" s="57"/>
      <c r="I22" s="57"/>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5FA43-335F-4628-A1F9-40AAE55E887C}">
  <dimension ref="A1:L114"/>
  <sheetViews>
    <sheetView zoomScaleNormal="100" workbookViewId="0">
      <pane ySplit="12" topLeftCell="A13" activePane="bottomLeft" state="frozen"/>
      <selection pane="bottomLeft" activeCell="XEY19" sqref="XEY19"/>
    </sheetView>
  </sheetViews>
  <sheetFormatPr defaultColWidth="10" defaultRowHeight="15" x14ac:dyDescent="0.25"/>
  <cols>
    <col min="1" max="1" width="27.5703125" style="2" customWidth="1"/>
    <col min="2" max="2" width="33.7109375" style="2" customWidth="1"/>
    <col min="3" max="3" width="44.28515625" style="2" customWidth="1"/>
    <col min="4" max="4" width="37.42578125" style="2" customWidth="1"/>
    <col min="5" max="5" width="27.140625" style="2" customWidth="1"/>
    <col min="6" max="6" width="12.85546875" style="2" bestFit="1" customWidth="1"/>
    <col min="7" max="7" width="27" style="2" customWidth="1"/>
    <col min="8" max="8" width="39.28515625" style="2" customWidth="1"/>
    <col min="9" max="9" width="17.85546875" style="2" customWidth="1"/>
    <col min="10" max="11" width="13" style="2" customWidth="1"/>
    <col min="12" max="12" width="15.28515625" customWidth="1"/>
    <col min="13" max="16379" width="9" customWidth="1"/>
    <col min="16380" max="16384" width="10" customWidth="1"/>
  </cols>
  <sheetData>
    <row r="1" spans="1:12" x14ac:dyDescent="0.25">
      <c r="A1" s="55"/>
      <c r="B1" s="55"/>
      <c r="C1" s="55"/>
      <c r="D1" s="55"/>
      <c r="E1" s="55"/>
      <c r="F1" s="55"/>
      <c r="G1" s="55"/>
      <c r="H1" s="55"/>
      <c r="I1" s="55"/>
      <c r="J1" s="55"/>
      <c r="K1" s="55"/>
      <c r="L1" s="31"/>
    </row>
    <row r="2" spans="1:12" x14ac:dyDescent="0.25">
      <c r="A2" s="55"/>
      <c r="B2" s="55"/>
      <c r="C2" s="55"/>
      <c r="D2" s="55"/>
      <c r="E2" s="55"/>
      <c r="F2" s="55"/>
      <c r="G2" s="55"/>
      <c r="H2" s="55"/>
      <c r="I2" s="55"/>
      <c r="J2" s="55"/>
      <c r="K2" s="55"/>
      <c r="L2" s="31"/>
    </row>
    <row r="3" spans="1:12" x14ac:dyDescent="0.25">
      <c r="A3" s="55"/>
      <c r="B3" s="55"/>
      <c r="C3" s="55"/>
      <c r="D3" s="55"/>
      <c r="E3" s="55"/>
      <c r="F3" s="55"/>
      <c r="G3" s="55"/>
      <c r="H3" s="55"/>
      <c r="I3" s="55"/>
      <c r="J3" s="55"/>
      <c r="K3" s="55"/>
      <c r="L3" s="31"/>
    </row>
    <row r="4" spans="1:12" x14ac:dyDescent="0.25">
      <c r="A4" s="55"/>
      <c r="B4" s="55"/>
      <c r="C4" s="55"/>
      <c r="D4" s="55"/>
      <c r="E4" s="55"/>
      <c r="F4" s="55"/>
      <c r="G4" s="55"/>
      <c r="H4" s="55"/>
      <c r="I4" s="55"/>
      <c r="J4" s="55"/>
      <c r="K4" s="55"/>
      <c r="L4" s="31"/>
    </row>
    <row r="5" spans="1:12" x14ac:dyDescent="0.25">
      <c r="A5" s="55"/>
      <c r="B5" s="55"/>
      <c r="C5" s="55"/>
      <c r="D5" s="55"/>
      <c r="E5" s="55"/>
      <c r="F5" s="55"/>
      <c r="G5" s="55"/>
      <c r="H5" s="55"/>
      <c r="I5" s="55"/>
      <c r="J5" s="55"/>
      <c r="K5" s="55"/>
      <c r="L5" s="31"/>
    </row>
    <row r="6" spans="1:12" x14ac:dyDescent="0.25">
      <c r="A6" s="55"/>
      <c r="B6" s="55"/>
      <c r="C6" s="55"/>
      <c r="D6" s="55"/>
      <c r="E6" s="55"/>
      <c r="F6" s="55"/>
      <c r="G6" s="55"/>
      <c r="H6" s="55"/>
      <c r="I6" s="55"/>
      <c r="J6" s="55"/>
      <c r="K6" s="55"/>
      <c r="L6" s="31"/>
    </row>
    <row r="7" spans="1:12" x14ac:dyDescent="0.25">
      <c r="A7" s="55"/>
      <c r="B7" s="55"/>
      <c r="C7" s="55"/>
      <c r="D7" s="55"/>
      <c r="E7" s="55"/>
      <c r="F7" s="55"/>
      <c r="G7" s="55"/>
      <c r="H7" s="55"/>
      <c r="I7" s="55"/>
      <c r="J7" s="55"/>
      <c r="K7" s="55"/>
      <c r="L7" s="31"/>
    </row>
    <row r="8" spans="1:12" x14ac:dyDescent="0.25">
      <c r="A8" s="55"/>
      <c r="B8" s="55"/>
      <c r="C8" s="55"/>
      <c r="D8" s="55"/>
      <c r="E8" s="55"/>
      <c r="F8" s="55"/>
      <c r="G8" s="55"/>
      <c r="H8" s="55"/>
      <c r="I8" s="55"/>
      <c r="J8" s="55"/>
      <c r="K8" s="55"/>
      <c r="L8" s="31"/>
    </row>
    <row r="9" spans="1:12" x14ac:dyDescent="0.25">
      <c r="A9" s="55"/>
      <c r="B9" s="55"/>
      <c r="C9" s="55"/>
      <c r="D9" s="55"/>
      <c r="E9" s="55"/>
      <c r="F9" s="55"/>
      <c r="G9" s="55"/>
      <c r="H9" s="55"/>
      <c r="I9" s="55"/>
      <c r="J9" s="55"/>
      <c r="K9" s="55"/>
      <c r="L9" s="31"/>
    </row>
    <row r="10" spans="1:12" x14ac:dyDescent="0.25">
      <c r="A10" s="55"/>
      <c r="B10" s="55"/>
      <c r="C10" s="55"/>
      <c r="D10" s="55"/>
      <c r="E10" s="55"/>
      <c r="F10" s="55"/>
      <c r="G10" s="55"/>
      <c r="H10" s="55"/>
      <c r="I10" s="55"/>
      <c r="J10" s="55"/>
      <c r="K10" s="55"/>
      <c r="L10" s="31"/>
    </row>
    <row r="11" spans="1:12" x14ac:dyDescent="0.25">
      <c r="A11" s="16"/>
      <c r="B11" s="16"/>
      <c r="C11" s="16"/>
      <c r="D11" s="16"/>
      <c r="E11" s="16"/>
      <c r="F11" s="16"/>
      <c r="G11" s="16"/>
      <c r="H11" s="16"/>
      <c r="I11" s="16"/>
      <c r="J11" s="16"/>
      <c r="K11" s="16"/>
      <c r="L11" s="15"/>
    </row>
    <row r="12" spans="1:12" ht="51" customHeight="1" x14ac:dyDescent="0.25">
      <c r="A12" s="86"/>
      <c r="B12" s="86"/>
      <c r="C12" s="86"/>
      <c r="D12" s="86"/>
      <c r="E12" s="86"/>
      <c r="F12" s="86"/>
      <c r="G12" s="86"/>
      <c r="H12" s="86"/>
      <c r="I12" s="86"/>
      <c r="J12" s="86"/>
      <c r="K12" s="86"/>
      <c r="L12" s="86"/>
    </row>
    <row r="13" spans="1:12" ht="18.399999999999999" customHeight="1" x14ac:dyDescent="0.25">
      <c r="A13" s="62"/>
      <c r="B13" s="62"/>
      <c r="C13" s="62"/>
      <c r="D13" s="62"/>
      <c r="E13" s="62"/>
      <c r="F13" s="62"/>
      <c r="G13" s="62"/>
      <c r="H13" s="62"/>
      <c r="I13" s="62"/>
      <c r="J13" s="62"/>
      <c r="K13" s="62"/>
      <c r="L13" s="62"/>
    </row>
    <row r="14" spans="1:12" ht="18.399999999999999" customHeight="1" x14ac:dyDescent="0.25">
      <c r="A14" s="63"/>
      <c r="B14" s="62"/>
      <c r="C14" s="62"/>
      <c r="D14" s="62"/>
      <c r="E14" s="62"/>
      <c r="F14" s="62"/>
      <c r="G14" s="62"/>
      <c r="H14" s="62"/>
      <c r="I14" s="62"/>
      <c r="J14" s="62"/>
      <c r="K14" s="62"/>
      <c r="L14" s="62"/>
    </row>
    <row r="15" spans="1:12" ht="18.399999999999999" customHeight="1" x14ac:dyDescent="0.25">
      <c r="A15" s="63"/>
      <c r="B15" s="62"/>
      <c r="C15" s="62"/>
      <c r="D15" s="62"/>
      <c r="E15" s="62"/>
      <c r="F15" s="62"/>
      <c r="G15" s="62"/>
      <c r="H15" s="62"/>
      <c r="I15" s="62"/>
      <c r="J15" s="62"/>
      <c r="K15" s="62"/>
      <c r="L15" s="62"/>
    </row>
    <row r="16" spans="1:12" ht="18.399999999999999" customHeight="1" x14ac:dyDescent="0.25">
      <c r="A16" s="63"/>
      <c r="B16" s="62"/>
      <c r="C16" s="62"/>
      <c r="D16" s="62"/>
      <c r="E16" s="62"/>
      <c r="F16" s="62"/>
      <c r="G16" s="62"/>
      <c r="H16" s="62"/>
      <c r="I16" s="62"/>
      <c r="J16" s="62"/>
      <c r="K16" s="62"/>
      <c r="L16" s="62"/>
    </row>
    <row r="17" spans="1:12" ht="18.399999999999999" customHeight="1" x14ac:dyDescent="0.25">
      <c r="A17" s="63"/>
      <c r="B17" s="62"/>
      <c r="C17" s="62"/>
      <c r="D17" s="62"/>
      <c r="E17" s="62"/>
      <c r="F17" s="62"/>
      <c r="G17" s="62"/>
      <c r="H17" s="62"/>
      <c r="I17" s="62"/>
      <c r="J17" s="62"/>
      <c r="K17" s="62"/>
      <c r="L17" s="62"/>
    </row>
    <row r="18" spans="1:12" ht="18.399999999999999" customHeight="1" x14ac:dyDescent="0.25">
      <c r="A18" s="63"/>
      <c r="B18" s="62"/>
      <c r="C18" s="62"/>
      <c r="D18" s="62"/>
      <c r="E18" s="62"/>
      <c r="F18" s="62"/>
      <c r="G18" s="62"/>
      <c r="H18" s="62"/>
      <c r="I18" s="62"/>
      <c r="J18" s="62"/>
      <c r="K18" s="62"/>
      <c r="L18" s="62"/>
    </row>
    <row r="19" spans="1:12" ht="18.399999999999999" customHeight="1" x14ac:dyDescent="0.25">
      <c r="A19" s="63"/>
      <c r="B19" s="62"/>
      <c r="C19" s="62"/>
      <c r="D19" s="62"/>
      <c r="E19" s="62"/>
      <c r="F19" s="62"/>
      <c r="G19" s="62"/>
      <c r="H19" s="62"/>
      <c r="I19" s="62"/>
      <c r="J19" s="62"/>
      <c r="K19" s="62"/>
      <c r="L19" s="62"/>
    </row>
    <row r="20" spans="1:12" ht="18.399999999999999" customHeight="1" x14ac:dyDescent="0.25">
      <c r="A20" s="63"/>
      <c r="B20" s="62"/>
      <c r="C20" s="62"/>
      <c r="D20" s="62"/>
      <c r="E20" s="62"/>
      <c r="F20" s="62"/>
      <c r="G20" s="62"/>
      <c r="H20" s="62"/>
      <c r="I20" s="62"/>
      <c r="J20" s="62"/>
      <c r="K20" s="62"/>
      <c r="L20" s="62"/>
    </row>
    <row r="21" spans="1:12" ht="18.399999999999999" customHeight="1" x14ac:dyDescent="0.25">
      <c r="A21" s="63"/>
      <c r="B21" s="62"/>
      <c r="C21" s="62"/>
      <c r="D21" s="62"/>
      <c r="E21" s="62"/>
      <c r="F21" s="62"/>
      <c r="G21" s="62"/>
      <c r="H21" s="62"/>
      <c r="I21" s="62"/>
      <c r="J21" s="62"/>
      <c r="K21" s="62"/>
      <c r="L21" s="62"/>
    </row>
    <row r="22" spans="1:12" ht="18.399999999999999" customHeight="1" x14ac:dyDescent="0.25">
      <c r="A22" s="63"/>
      <c r="B22" s="62"/>
      <c r="C22" s="62"/>
      <c r="D22" s="62"/>
      <c r="E22" s="62"/>
      <c r="F22" s="62"/>
      <c r="G22" s="62"/>
      <c r="H22" s="62"/>
      <c r="I22" s="62"/>
      <c r="J22" s="62"/>
      <c r="K22" s="62"/>
      <c r="L22" s="62"/>
    </row>
    <row r="23" spans="1:12" ht="18.399999999999999" customHeight="1" x14ac:dyDescent="0.25">
      <c r="A23" s="63"/>
      <c r="B23" s="62"/>
      <c r="C23" s="62"/>
      <c r="D23" s="62"/>
      <c r="E23" s="62"/>
      <c r="F23" s="62"/>
      <c r="G23" s="62"/>
      <c r="H23" s="62"/>
      <c r="I23" s="62"/>
      <c r="J23" s="62"/>
      <c r="K23" s="62"/>
      <c r="L23" s="62"/>
    </row>
    <row r="24" spans="1:12" ht="18.399999999999999" customHeight="1" x14ac:dyDescent="0.25">
      <c r="A24" s="63"/>
      <c r="B24" s="62"/>
      <c r="C24" s="62"/>
      <c r="D24" s="62"/>
      <c r="E24" s="62"/>
      <c r="F24" s="62"/>
      <c r="G24" s="62"/>
      <c r="H24" s="62"/>
      <c r="I24" s="62"/>
      <c r="J24" s="62"/>
      <c r="K24" s="62"/>
      <c r="L24" s="62"/>
    </row>
    <row r="25" spans="1:12" ht="18.399999999999999" customHeight="1" x14ac:dyDescent="0.25">
      <c r="A25" s="63"/>
      <c r="B25" s="62"/>
      <c r="C25" s="62"/>
      <c r="D25" s="62"/>
      <c r="E25" s="62"/>
      <c r="F25" s="62"/>
      <c r="G25" s="62"/>
      <c r="H25" s="62"/>
      <c r="I25" s="62"/>
      <c r="J25" s="62"/>
      <c r="K25" s="62"/>
      <c r="L25" s="62"/>
    </row>
    <row r="26" spans="1:12" ht="18.399999999999999" customHeight="1" x14ac:dyDescent="0.25">
      <c r="A26" s="63"/>
      <c r="B26" s="62"/>
      <c r="C26" s="62"/>
      <c r="D26" s="62"/>
      <c r="E26" s="62"/>
      <c r="F26" s="62"/>
      <c r="G26" s="62"/>
      <c r="H26" s="62"/>
      <c r="I26" s="62"/>
      <c r="J26" s="62"/>
      <c r="K26" s="62"/>
      <c r="L26" s="62"/>
    </row>
    <row r="27" spans="1:12" ht="18.399999999999999" customHeight="1" x14ac:dyDescent="0.25">
      <c r="A27" s="63"/>
      <c r="B27" s="62"/>
      <c r="C27" s="62"/>
      <c r="D27" s="62"/>
      <c r="E27" s="62"/>
      <c r="F27" s="62"/>
      <c r="G27" s="62"/>
      <c r="H27" s="62"/>
      <c r="I27" s="62"/>
      <c r="J27" s="62"/>
      <c r="K27" s="62"/>
      <c r="L27" s="62"/>
    </row>
    <row r="28" spans="1:12" ht="18.399999999999999" customHeight="1" x14ac:dyDescent="0.25">
      <c r="A28" s="63"/>
      <c r="B28" s="62"/>
      <c r="C28" s="62"/>
      <c r="D28" s="62"/>
      <c r="E28" s="62"/>
      <c r="F28" s="62"/>
      <c r="G28" s="62"/>
      <c r="H28" s="62"/>
      <c r="I28" s="62"/>
      <c r="J28" s="62"/>
      <c r="K28" s="62"/>
      <c r="L28" s="62"/>
    </row>
    <row r="29" spans="1:12" ht="18.399999999999999" customHeight="1" x14ac:dyDescent="0.25">
      <c r="A29" s="63"/>
      <c r="B29" s="62"/>
      <c r="C29" s="62"/>
      <c r="D29" s="62"/>
      <c r="E29" s="62"/>
      <c r="F29" s="62"/>
      <c r="G29" s="62"/>
      <c r="H29" s="62"/>
      <c r="I29" s="62"/>
      <c r="J29" s="62"/>
      <c r="K29" s="62"/>
      <c r="L29" s="62"/>
    </row>
    <row r="30" spans="1:12" ht="18.399999999999999" customHeight="1" x14ac:dyDescent="0.25">
      <c r="A30" s="63"/>
      <c r="B30" s="62"/>
      <c r="C30" s="62"/>
      <c r="D30" s="62"/>
      <c r="E30" s="62"/>
      <c r="F30" s="62"/>
      <c r="G30" s="62"/>
      <c r="H30" s="62"/>
      <c r="I30" s="62"/>
      <c r="J30" s="62"/>
      <c r="K30" s="62"/>
      <c r="L30" s="62"/>
    </row>
    <row r="31" spans="1:12" ht="18.399999999999999" customHeight="1" x14ac:dyDescent="0.25">
      <c r="A31" s="63"/>
      <c r="B31" s="62"/>
      <c r="C31" s="62"/>
      <c r="D31" s="62"/>
      <c r="E31" s="62"/>
      <c r="F31" s="62"/>
      <c r="G31" s="62"/>
      <c r="H31" s="62"/>
      <c r="I31" s="62"/>
      <c r="J31" s="62"/>
      <c r="K31" s="62"/>
      <c r="L31" s="62"/>
    </row>
    <row r="32" spans="1:12" ht="18.399999999999999" customHeight="1" x14ac:dyDescent="0.25">
      <c r="A32" s="63"/>
      <c r="B32" s="62"/>
      <c r="C32" s="62"/>
      <c r="D32" s="62"/>
      <c r="E32" s="62"/>
      <c r="F32" s="62"/>
      <c r="G32" s="62"/>
      <c r="H32" s="62"/>
      <c r="I32" s="62"/>
      <c r="J32" s="62"/>
      <c r="K32" s="62"/>
      <c r="L32" s="62"/>
    </row>
    <row r="33" spans="1:12" ht="18.399999999999999" customHeight="1" x14ac:dyDescent="0.25">
      <c r="A33" s="63"/>
      <c r="B33" s="62"/>
      <c r="C33" s="62"/>
      <c r="D33" s="62"/>
      <c r="E33" s="62"/>
      <c r="F33" s="62"/>
      <c r="G33" s="62"/>
      <c r="H33" s="62"/>
      <c r="I33" s="62"/>
      <c r="J33" s="62"/>
      <c r="K33" s="62"/>
      <c r="L33" s="62"/>
    </row>
    <row r="34" spans="1:12" ht="18.399999999999999" customHeight="1" x14ac:dyDescent="0.25">
      <c r="A34" s="63"/>
      <c r="B34" s="62"/>
      <c r="C34" s="62"/>
      <c r="D34" s="62"/>
      <c r="E34" s="62"/>
      <c r="F34" s="62"/>
      <c r="G34" s="62"/>
      <c r="H34" s="62"/>
      <c r="I34" s="62"/>
      <c r="J34" s="62"/>
      <c r="K34" s="62"/>
      <c r="L34" s="62"/>
    </row>
    <row r="35" spans="1:12" ht="18.399999999999999" customHeight="1" x14ac:dyDescent="0.25">
      <c r="A35" s="63"/>
      <c r="B35" s="62"/>
      <c r="C35" s="62"/>
      <c r="D35" s="62"/>
      <c r="E35" s="62"/>
      <c r="F35" s="62"/>
      <c r="G35" s="62"/>
      <c r="H35" s="62"/>
      <c r="I35" s="62"/>
      <c r="J35" s="62"/>
      <c r="K35" s="62"/>
      <c r="L35" s="62"/>
    </row>
    <row r="36" spans="1:12" ht="18.399999999999999" customHeight="1" x14ac:dyDescent="0.25">
      <c r="A36" s="63"/>
      <c r="B36" s="62"/>
      <c r="C36" s="62"/>
      <c r="D36" s="62"/>
      <c r="E36" s="62"/>
      <c r="F36" s="62"/>
      <c r="G36" s="62"/>
      <c r="H36" s="62"/>
      <c r="I36" s="62"/>
      <c r="J36" s="62"/>
      <c r="K36" s="62"/>
      <c r="L36" s="62"/>
    </row>
    <row r="37" spans="1:12" ht="18.399999999999999" customHeight="1" x14ac:dyDescent="0.25">
      <c r="A37" s="63"/>
      <c r="B37" s="62"/>
      <c r="C37" s="62"/>
      <c r="D37" s="62"/>
      <c r="E37" s="62"/>
      <c r="F37" s="62"/>
      <c r="G37" s="62"/>
      <c r="H37" s="62"/>
      <c r="I37" s="62"/>
      <c r="J37" s="62"/>
      <c r="K37" s="62"/>
      <c r="L37" s="62"/>
    </row>
    <row r="38" spans="1:12" ht="18.399999999999999" customHeight="1" x14ac:dyDescent="0.25">
      <c r="A38" s="63"/>
      <c r="B38" s="62"/>
      <c r="C38" s="62"/>
      <c r="D38" s="62"/>
      <c r="E38" s="62"/>
      <c r="F38" s="62"/>
      <c r="G38" s="62"/>
      <c r="H38" s="62"/>
      <c r="I38" s="62"/>
      <c r="J38" s="62"/>
      <c r="K38" s="62"/>
      <c r="L38" s="62"/>
    </row>
    <row r="39" spans="1:12" ht="18.399999999999999" customHeight="1" x14ac:dyDescent="0.25">
      <c r="A39" s="63"/>
      <c r="B39" s="62"/>
      <c r="C39" s="62"/>
      <c r="D39" s="62"/>
      <c r="E39" s="62"/>
      <c r="F39" s="62"/>
      <c r="G39" s="62"/>
      <c r="H39" s="62"/>
      <c r="I39" s="62"/>
      <c r="J39" s="62"/>
      <c r="K39" s="62"/>
      <c r="L39" s="62"/>
    </row>
    <row r="40" spans="1:12" ht="18.399999999999999" customHeight="1" x14ac:dyDescent="0.25">
      <c r="A40" s="63"/>
      <c r="B40" s="62"/>
      <c r="C40" s="62"/>
      <c r="D40" s="62"/>
      <c r="E40" s="62"/>
      <c r="F40" s="62"/>
      <c r="G40" s="62"/>
      <c r="H40" s="62"/>
      <c r="I40" s="62"/>
      <c r="J40" s="62"/>
      <c r="K40" s="62"/>
      <c r="L40" s="62"/>
    </row>
    <row r="41" spans="1:12" ht="18.399999999999999" customHeight="1" x14ac:dyDescent="0.25">
      <c r="A41" s="63"/>
      <c r="B41" s="62"/>
      <c r="C41" s="62"/>
      <c r="D41" s="62"/>
      <c r="E41" s="62"/>
      <c r="F41" s="62"/>
      <c r="G41" s="62"/>
      <c r="H41" s="62"/>
      <c r="I41" s="62"/>
      <c r="J41" s="62"/>
      <c r="K41" s="62"/>
      <c r="L41" s="62"/>
    </row>
    <row r="42" spans="1:12" ht="18.399999999999999" customHeight="1" x14ac:dyDescent="0.25">
      <c r="A42" s="63"/>
      <c r="B42" s="62"/>
      <c r="C42" s="62"/>
      <c r="D42" s="62"/>
      <c r="E42" s="62"/>
      <c r="F42" s="62"/>
      <c r="G42" s="62"/>
      <c r="H42" s="62"/>
      <c r="I42" s="62"/>
      <c r="J42" s="62"/>
      <c r="K42" s="62"/>
      <c r="L42" s="62"/>
    </row>
    <row r="43" spans="1:12" ht="18.399999999999999" customHeight="1" x14ac:dyDescent="0.25">
      <c r="A43" s="63"/>
      <c r="B43" s="62"/>
      <c r="C43" s="62"/>
      <c r="D43" s="62"/>
      <c r="E43" s="62"/>
      <c r="F43" s="62"/>
      <c r="G43" s="62"/>
      <c r="H43" s="62"/>
      <c r="I43" s="62"/>
      <c r="J43" s="62"/>
      <c r="K43" s="62"/>
      <c r="L43" s="62"/>
    </row>
    <row r="44" spans="1:12" ht="18.399999999999999" customHeight="1" x14ac:dyDescent="0.25">
      <c r="A44" s="63"/>
      <c r="B44" s="62"/>
      <c r="C44" s="62"/>
      <c r="D44" s="62"/>
      <c r="E44" s="62"/>
      <c r="F44" s="62"/>
      <c r="G44" s="62"/>
      <c r="H44" s="62"/>
      <c r="I44" s="62"/>
      <c r="J44" s="62"/>
      <c r="K44" s="62"/>
      <c r="L44" s="62"/>
    </row>
    <row r="45" spans="1:12" ht="18.399999999999999" customHeight="1" x14ac:dyDescent="0.25">
      <c r="A45" s="63"/>
      <c r="B45" s="62"/>
      <c r="C45" s="62"/>
      <c r="D45" s="62"/>
      <c r="E45" s="62"/>
      <c r="F45" s="62"/>
      <c r="G45" s="62"/>
      <c r="H45" s="62"/>
      <c r="I45" s="62"/>
      <c r="J45" s="62"/>
      <c r="K45" s="62"/>
      <c r="L45" s="62"/>
    </row>
    <row r="46" spans="1:12" ht="18.399999999999999" customHeight="1" x14ac:dyDescent="0.25">
      <c r="A46" s="63"/>
      <c r="B46" s="62"/>
      <c r="C46" s="62"/>
      <c r="D46" s="62"/>
      <c r="E46" s="62"/>
      <c r="F46" s="62"/>
      <c r="G46" s="62"/>
      <c r="H46" s="62"/>
      <c r="I46" s="62"/>
      <c r="J46" s="62"/>
      <c r="K46" s="62"/>
      <c r="L46" s="62"/>
    </row>
    <row r="47" spans="1:12" ht="18.399999999999999" customHeight="1" x14ac:dyDescent="0.25">
      <c r="A47" s="63"/>
      <c r="B47" s="62"/>
      <c r="C47" s="62"/>
      <c r="D47" s="62"/>
      <c r="E47" s="62"/>
      <c r="F47" s="62"/>
      <c r="G47" s="62"/>
      <c r="H47" s="62"/>
      <c r="I47" s="62"/>
      <c r="J47" s="62"/>
      <c r="K47" s="62"/>
      <c r="L47" s="62"/>
    </row>
    <row r="48" spans="1:12" ht="18.399999999999999" customHeight="1" x14ac:dyDescent="0.25">
      <c r="A48" s="63"/>
      <c r="B48" s="62"/>
      <c r="C48" s="62"/>
      <c r="D48" s="62"/>
      <c r="E48" s="62"/>
      <c r="F48" s="62"/>
      <c r="G48" s="62"/>
      <c r="H48" s="62"/>
      <c r="I48" s="62"/>
      <c r="J48" s="62"/>
      <c r="K48" s="62"/>
      <c r="L48" s="62"/>
    </row>
    <row r="49" spans="1:12" ht="18.399999999999999" customHeight="1" x14ac:dyDescent="0.25">
      <c r="A49" s="63"/>
      <c r="B49" s="62"/>
      <c r="C49" s="62"/>
      <c r="D49" s="62"/>
      <c r="E49" s="62"/>
      <c r="F49" s="62"/>
      <c r="G49" s="62"/>
      <c r="H49" s="62"/>
      <c r="I49" s="62"/>
      <c r="J49" s="62"/>
      <c r="K49" s="62"/>
      <c r="L49" s="62"/>
    </row>
    <row r="50" spans="1:12" ht="18.399999999999999" customHeight="1" x14ac:dyDescent="0.25">
      <c r="A50" s="63"/>
      <c r="B50" s="62"/>
      <c r="C50" s="62"/>
      <c r="D50" s="62"/>
      <c r="E50" s="62"/>
      <c r="F50" s="62"/>
      <c r="G50" s="62"/>
      <c r="H50" s="62"/>
      <c r="I50" s="62"/>
      <c r="J50" s="62"/>
      <c r="K50" s="62"/>
      <c r="L50" s="62"/>
    </row>
    <row r="51" spans="1:12" ht="18.399999999999999" customHeight="1" x14ac:dyDescent="0.25">
      <c r="A51" s="63"/>
      <c r="B51" s="62"/>
      <c r="C51" s="62"/>
      <c r="D51" s="62"/>
      <c r="E51" s="62"/>
      <c r="F51" s="62"/>
      <c r="G51" s="62"/>
      <c r="H51" s="62"/>
      <c r="I51" s="62"/>
      <c r="J51" s="62"/>
      <c r="K51" s="62"/>
      <c r="L51" s="62"/>
    </row>
    <row r="52" spans="1:12" ht="18.399999999999999" customHeight="1" x14ac:dyDescent="0.25">
      <c r="A52" s="63"/>
      <c r="B52" s="62"/>
      <c r="C52" s="62"/>
      <c r="D52" s="62"/>
      <c r="E52" s="62"/>
      <c r="F52" s="62"/>
      <c r="G52" s="62"/>
      <c r="H52" s="62"/>
      <c r="I52" s="62"/>
      <c r="J52" s="62"/>
      <c r="K52" s="62"/>
      <c r="L52" s="62"/>
    </row>
    <row r="53" spans="1:12" ht="18.399999999999999" customHeight="1" x14ac:dyDescent="0.25">
      <c r="A53" s="63"/>
      <c r="B53" s="62"/>
      <c r="C53" s="62"/>
      <c r="D53" s="62"/>
      <c r="E53" s="62"/>
      <c r="F53" s="62"/>
      <c r="G53" s="62"/>
      <c r="H53" s="62"/>
      <c r="I53" s="62"/>
      <c r="J53" s="62"/>
      <c r="K53" s="62"/>
      <c r="L53" s="62"/>
    </row>
    <row r="54" spans="1:12" ht="18.399999999999999" customHeight="1" x14ac:dyDescent="0.25">
      <c r="A54" s="63"/>
      <c r="B54" s="62"/>
      <c r="C54" s="62"/>
      <c r="D54" s="62"/>
      <c r="E54" s="62"/>
      <c r="F54" s="62"/>
      <c r="G54" s="62"/>
      <c r="H54" s="62"/>
      <c r="I54" s="62"/>
      <c r="J54" s="62"/>
      <c r="K54" s="62"/>
      <c r="L54" s="62"/>
    </row>
    <row r="55" spans="1:12" ht="18.399999999999999" customHeight="1" x14ac:dyDescent="0.25">
      <c r="A55" s="63"/>
      <c r="B55" s="62"/>
      <c r="C55" s="62"/>
      <c r="D55" s="62"/>
      <c r="E55" s="62"/>
      <c r="F55" s="62"/>
      <c r="G55" s="62"/>
      <c r="H55" s="62"/>
      <c r="I55" s="62"/>
      <c r="J55" s="62"/>
      <c r="K55" s="62"/>
      <c r="L55" s="62"/>
    </row>
    <row r="56" spans="1:12" ht="18.399999999999999" customHeight="1" x14ac:dyDescent="0.25">
      <c r="A56" s="63"/>
      <c r="B56" s="62"/>
      <c r="C56" s="62"/>
      <c r="D56" s="62"/>
      <c r="E56" s="62"/>
      <c r="F56" s="62"/>
      <c r="G56" s="62"/>
      <c r="H56" s="62"/>
      <c r="I56" s="62"/>
      <c r="J56" s="62"/>
      <c r="K56" s="62"/>
      <c r="L56" s="62"/>
    </row>
    <row r="57" spans="1:12" ht="18.399999999999999" customHeight="1" x14ac:dyDescent="0.25">
      <c r="A57" s="63"/>
      <c r="B57" s="62"/>
      <c r="C57" s="62"/>
      <c r="D57" s="62"/>
      <c r="E57" s="62"/>
      <c r="F57" s="62"/>
      <c r="G57" s="62"/>
      <c r="H57" s="62"/>
      <c r="I57" s="62"/>
      <c r="J57" s="62"/>
      <c r="K57" s="62"/>
      <c r="L57" s="62"/>
    </row>
    <row r="58" spans="1:12" ht="18.399999999999999" customHeight="1" x14ac:dyDescent="0.25">
      <c r="A58" s="63"/>
      <c r="B58" s="62"/>
      <c r="C58" s="62"/>
      <c r="D58" s="62"/>
      <c r="E58" s="62"/>
      <c r="F58" s="62"/>
      <c r="G58" s="62"/>
      <c r="H58" s="62"/>
      <c r="I58" s="62"/>
      <c r="J58" s="62"/>
      <c r="K58" s="62"/>
      <c r="L58" s="62"/>
    </row>
    <row r="59" spans="1:12" ht="18.399999999999999" customHeight="1" x14ac:dyDescent="0.25">
      <c r="A59" s="63"/>
      <c r="B59" s="62"/>
      <c r="C59" s="62"/>
      <c r="D59" s="62"/>
      <c r="E59" s="62"/>
      <c r="F59" s="62"/>
      <c r="G59" s="62"/>
      <c r="H59" s="62"/>
      <c r="I59" s="62"/>
      <c r="J59" s="62"/>
      <c r="K59" s="62"/>
      <c r="L59" s="62"/>
    </row>
    <row r="60" spans="1:12" ht="18.399999999999999" customHeight="1" x14ac:dyDescent="0.25">
      <c r="A60" s="63"/>
      <c r="B60" s="62"/>
      <c r="C60" s="62"/>
      <c r="D60" s="62"/>
      <c r="E60" s="62"/>
      <c r="F60" s="62"/>
      <c r="G60" s="62"/>
      <c r="H60" s="62"/>
      <c r="I60" s="62"/>
      <c r="J60" s="62"/>
      <c r="K60" s="62"/>
      <c r="L60" s="62"/>
    </row>
    <row r="61" spans="1:12" ht="18.399999999999999" customHeight="1" x14ac:dyDescent="0.25">
      <c r="A61" s="63"/>
      <c r="B61" s="62"/>
      <c r="C61" s="62"/>
      <c r="D61" s="62"/>
      <c r="E61" s="62"/>
      <c r="F61" s="62"/>
      <c r="G61" s="62"/>
      <c r="H61" s="62"/>
      <c r="I61" s="62"/>
      <c r="J61" s="62"/>
      <c r="K61" s="62"/>
      <c r="L61" s="62"/>
    </row>
    <row r="62" spans="1:12" ht="18.399999999999999" customHeight="1" x14ac:dyDescent="0.25">
      <c r="A62" s="63"/>
      <c r="B62" s="62"/>
      <c r="C62" s="62"/>
      <c r="D62" s="62"/>
      <c r="E62" s="62"/>
      <c r="F62" s="62"/>
      <c r="G62" s="62"/>
      <c r="H62" s="62"/>
      <c r="I62" s="62"/>
      <c r="J62" s="62"/>
      <c r="K62" s="62"/>
      <c r="L62" s="62"/>
    </row>
    <row r="63" spans="1:12" ht="18.399999999999999" customHeight="1" x14ac:dyDescent="0.25">
      <c r="A63" s="63"/>
      <c r="B63" s="62"/>
      <c r="C63" s="62"/>
      <c r="D63" s="62"/>
      <c r="E63" s="62"/>
      <c r="F63" s="62"/>
      <c r="G63" s="62"/>
      <c r="H63" s="62"/>
      <c r="I63" s="62"/>
      <c r="J63" s="62"/>
      <c r="K63" s="62"/>
      <c r="L63" s="62"/>
    </row>
    <row r="64" spans="1:12" ht="18.399999999999999" customHeight="1" x14ac:dyDescent="0.25">
      <c r="A64" s="63"/>
      <c r="B64" s="62"/>
      <c r="C64" s="62"/>
      <c r="D64" s="62"/>
      <c r="E64" s="62"/>
      <c r="F64" s="62"/>
      <c r="G64" s="62"/>
      <c r="H64" s="62"/>
      <c r="I64" s="62"/>
      <c r="J64" s="62"/>
      <c r="K64" s="62"/>
      <c r="L64" s="62"/>
    </row>
    <row r="65" spans="1:12" ht="18.399999999999999" customHeight="1" x14ac:dyDescent="0.25">
      <c r="A65" s="63"/>
      <c r="B65" s="62"/>
      <c r="C65" s="62"/>
      <c r="D65" s="62"/>
      <c r="E65" s="62"/>
      <c r="F65" s="62"/>
      <c r="G65" s="62"/>
      <c r="H65" s="62"/>
      <c r="I65" s="62"/>
      <c r="J65" s="62"/>
      <c r="K65" s="62"/>
      <c r="L65" s="62"/>
    </row>
    <row r="66" spans="1:12" ht="18.399999999999999" customHeight="1" x14ac:dyDescent="0.25">
      <c r="A66" s="63"/>
      <c r="B66" s="62"/>
      <c r="C66" s="62"/>
      <c r="D66" s="62"/>
      <c r="E66" s="62"/>
      <c r="F66" s="62"/>
      <c r="G66" s="62"/>
      <c r="H66" s="62"/>
      <c r="I66" s="62"/>
      <c r="J66" s="62"/>
      <c r="K66" s="62"/>
      <c r="L66" s="62"/>
    </row>
    <row r="67" spans="1:12" ht="18.399999999999999" customHeight="1" x14ac:dyDescent="0.25">
      <c r="A67" s="63"/>
      <c r="B67" s="62"/>
      <c r="C67" s="62"/>
      <c r="D67" s="62"/>
      <c r="E67" s="62"/>
      <c r="F67" s="62"/>
      <c r="G67" s="62"/>
      <c r="H67" s="62"/>
      <c r="I67" s="62"/>
      <c r="J67" s="62"/>
      <c r="K67" s="62"/>
      <c r="L67" s="62"/>
    </row>
    <row r="68" spans="1:12" ht="18.399999999999999" customHeight="1" x14ac:dyDescent="0.25">
      <c r="A68" s="63"/>
      <c r="B68" s="62"/>
      <c r="C68" s="62"/>
      <c r="D68" s="62"/>
      <c r="E68" s="62"/>
      <c r="F68" s="62"/>
      <c r="G68" s="62"/>
      <c r="H68" s="62"/>
      <c r="I68" s="62"/>
      <c r="J68" s="62"/>
      <c r="K68" s="62"/>
      <c r="L68" s="62"/>
    </row>
    <row r="69" spans="1:12" ht="18.399999999999999" customHeight="1" x14ac:dyDescent="0.25">
      <c r="A69" s="63"/>
      <c r="B69" s="62"/>
      <c r="C69" s="62"/>
      <c r="D69" s="62"/>
      <c r="E69" s="62"/>
      <c r="F69" s="62"/>
      <c r="G69" s="62"/>
      <c r="H69" s="62"/>
      <c r="I69" s="62"/>
      <c r="J69" s="62"/>
      <c r="K69" s="62"/>
      <c r="L69" s="62"/>
    </row>
    <row r="70" spans="1:12" ht="18.399999999999999" customHeight="1" x14ac:dyDescent="0.25">
      <c r="A70" s="63"/>
      <c r="B70" s="62"/>
      <c r="C70" s="62"/>
      <c r="D70" s="62"/>
      <c r="E70" s="62"/>
      <c r="F70" s="62"/>
      <c r="G70" s="62"/>
      <c r="H70" s="62"/>
      <c r="I70" s="62"/>
      <c r="J70" s="62"/>
      <c r="K70" s="62"/>
      <c r="L70" s="62"/>
    </row>
    <row r="71" spans="1:12" ht="18.399999999999999" customHeight="1" x14ac:dyDescent="0.25">
      <c r="A71" s="63"/>
      <c r="B71" s="62"/>
      <c r="C71" s="62"/>
      <c r="D71" s="62"/>
      <c r="E71" s="62"/>
      <c r="F71" s="62"/>
      <c r="G71" s="62"/>
      <c r="H71" s="62"/>
      <c r="I71" s="62"/>
      <c r="J71" s="62"/>
      <c r="K71" s="62"/>
      <c r="L71" s="62"/>
    </row>
    <row r="72" spans="1:12" ht="18.399999999999999" customHeight="1" x14ac:dyDescent="0.25">
      <c r="A72" s="63"/>
      <c r="B72" s="62"/>
      <c r="C72" s="62"/>
      <c r="D72" s="62"/>
      <c r="E72" s="62"/>
      <c r="F72" s="62"/>
      <c r="G72" s="62"/>
      <c r="H72" s="62"/>
      <c r="I72" s="62"/>
      <c r="J72" s="62"/>
      <c r="K72" s="62"/>
      <c r="L72" s="62"/>
    </row>
    <row r="73" spans="1:12" ht="18.399999999999999" customHeight="1" x14ac:dyDescent="0.25">
      <c r="A73" s="63"/>
      <c r="B73" s="62"/>
      <c r="C73" s="62"/>
      <c r="D73" s="62"/>
      <c r="E73" s="62"/>
      <c r="F73" s="62"/>
      <c r="G73" s="62"/>
      <c r="H73" s="62"/>
      <c r="I73" s="62"/>
      <c r="J73" s="62"/>
      <c r="K73" s="62"/>
      <c r="L73" s="62"/>
    </row>
    <row r="74" spans="1:12" ht="18.399999999999999" customHeight="1" x14ac:dyDescent="0.25">
      <c r="A74" s="63"/>
      <c r="B74" s="62"/>
      <c r="C74" s="62"/>
      <c r="D74" s="62"/>
      <c r="E74" s="62"/>
      <c r="F74" s="62"/>
      <c r="G74" s="62"/>
      <c r="H74" s="62"/>
      <c r="I74" s="62"/>
      <c r="J74" s="62"/>
      <c r="K74" s="62"/>
      <c r="L74" s="62"/>
    </row>
    <row r="75" spans="1:12" ht="18.399999999999999" customHeight="1" x14ac:dyDescent="0.25">
      <c r="A75" s="63"/>
      <c r="B75" s="62"/>
      <c r="C75" s="62"/>
      <c r="D75" s="62"/>
      <c r="E75" s="62"/>
      <c r="F75" s="62"/>
      <c r="G75" s="62"/>
      <c r="H75" s="62"/>
      <c r="I75" s="62"/>
      <c r="J75" s="62"/>
      <c r="K75" s="62"/>
      <c r="L75" s="62"/>
    </row>
    <row r="76" spans="1:12" ht="18.399999999999999" customHeight="1" x14ac:dyDescent="0.25">
      <c r="A76" s="63"/>
      <c r="B76" s="62"/>
      <c r="C76" s="62"/>
      <c r="D76" s="62"/>
      <c r="E76" s="62"/>
      <c r="F76" s="62"/>
      <c r="G76" s="62"/>
      <c r="H76" s="62"/>
      <c r="I76" s="62"/>
      <c r="J76" s="62"/>
      <c r="K76" s="62"/>
      <c r="L76" s="62"/>
    </row>
    <row r="77" spans="1:12" ht="18.399999999999999" customHeight="1" x14ac:dyDescent="0.25">
      <c r="A77" s="63"/>
      <c r="B77" s="62"/>
      <c r="C77" s="62"/>
      <c r="D77" s="62"/>
      <c r="E77" s="62"/>
      <c r="F77" s="62"/>
      <c r="G77" s="62"/>
      <c r="H77" s="62"/>
      <c r="I77" s="62"/>
      <c r="J77" s="62"/>
      <c r="K77" s="62"/>
      <c r="L77" s="62"/>
    </row>
    <row r="78" spans="1:12" ht="18.399999999999999" customHeight="1" x14ac:dyDescent="0.25">
      <c r="A78" s="63"/>
      <c r="B78" s="62"/>
      <c r="C78" s="62"/>
      <c r="D78" s="62"/>
      <c r="E78" s="62"/>
      <c r="F78" s="62"/>
      <c r="G78" s="62"/>
      <c r="H78" s="62"/>
      <c r="I78" s="62"/>
      <c r="J78" s="62"/>
      <c r="K78" s="62"/>
      <c r="L78" s="62"/>
    </row>
    <row r="79" spans="1:12" ht="18.399999999999999" customHeight="1" x14ac:dyDescent="0.25">
      <c r="A79" s="63"/>
      <c r="B79" s="62"/>
      <c r="C79" s="62"/>
      <c r="D79" s="62"/>
      <c r="E79" s="62"/>
      <c r="F79" s="62"/>
      <c r="G79" s="62"/>
      <c r="H79" s="62"/>
      <c r="I79" s="62"/>
      <c r="J79" s="62"/>
      <c r="K79" s="62"/>
      <c r="L79" s="62"/>
    </row>
    <row r="80" spans="1:12" ht="18.399999999999999" customHeight="1" x14ac:dyDescent="0.25">
      <c r="A80" s="63"/>
      <c r="B80" s="62"/>
      <c r="C80" s="62"/>
      <c r="D80" s="62"/>
      <c r="E80" s="62"/>
      <c r="F80" s="62"/>
      <c r="G80" s="62"/>
      <c r="H80" s="62"/>
      <c r="I80" s="62"/>
      <c r="J80" s="62"/>
      <c r="K80" s="62"/>
      <c r="L80" s="62"/>
    </row>
    <row r="81" spans="1:12" ht="18.399999999999999" customHeight="1" x14ac:dyDescent="0.25">
      <c r="A81" s="63"/>
      <c r="B81" s="62"/>
      <c r="C81" s="62"/>
      <c r="D81" s="62"/>
      <c r="E81" s="62"/>
      <c r="F81" s="62"/>
      <c r="G81" s="62"/>
      <c r="H81" s="62"/>
      <c r="I81" s="62"/>
      <c r="J81" s="62"/>
      <c r="K81" s="62"/>
      <c r="L81" s="62"/>
    </row>
    <row r="82" spans="1:12" ht="18.399999999999999" customHeight="1" x14ac:dyDescent="0.25">
      <c r="A82" s="63"/>
      <c r="B82" s="62"/>
      <c r="C82" s="62"/>
      <c r="D82" s="62"/>
      <c r="E82" s="62"/>
      <c r="F82" s="62"/>
      <c r="G82" s="62"/>
      <c r="H82" s="62"/>
      <c r="I82" s="62"/>
      <c r="J82" s="62"/>
      <c r="K82" s="62"/>
      <c r="L82" s="62"/>
    </row>
    <row r="83" spans="1:12" ht="18.399999999999999" customHeight="1" x14ac:dyDescent="0.25">
      <c r="A83" s="63"/>
      <c r="B83" s="62"/>
      <c r="C83" s="62"/>
      <c r="D83" s="62"/>
      <c r="E83" s="62"/>
      <c r="F83" s="62"/>
      <c r="G83" s="62"/>
      <c r="H83" s="62"/>
      <c r="I83" s="62"/>
      <c r="J83" s="62"/>
      <c r="K83" s="62"/>
      <c r="L83" s="62"/>
    </row>
    <row r="84" spans="1:12" ht="18.399999999999999" customHeight="1" x14ac:dyDescent="0.25">
      <c r="A84" s="63"/>
      <c r="B84" s="62"/>
      <c r="C84" s="62"/>
      <c r="D84" s="62"/>
      <c r="E84" s="62"/>
      <c r="F84" s="62"/>
      <c r="G84" s="62"/>
      <c r="H84" s="62"/>
      <c r="I84" s="62"/>
      <c r="J84" s="62"/>
      <c r="K84" s="62"/>
      <c r="L84" s="62"/>
    </row>
    <row r="85" spans="1:12" ht="18.399999999999999" customHeight="1" x14ac:dyDescent="0.25">
      <c r="A85" s="63"/>
      <c r="B85" s="62"/>
      <c r="C85" s="62"/>
      <c r="D85" s="62"/>
      <c r="E85" s="62"/>
      <c r="F85" s="62"/>
      <c r="G85" s="62"/>
      <c r="H85" s="62"/>
      <c r="I85" s="62"/>
      <c r="J85" s="62"/>
      <c r="K85" s="62"/>
      <c r="L85" s="62"/>
    </row>
    <row r="86" spans="1:12" ht="18.399999999999999" customHeight="1" x14ac:dyDescent="0.25">
      <c r="A86" s="63"/>
      <c r="B86" s="62"/>
      <c r="C86" s="62"/>
      <c r="D86" s="62"/>
      <c r="E86" s="62"/>
      <c r="F86" s="62"/>
      <c r="G86" s="62"/>
      <c r="H86" s="62"/>
      <c r="I86" s="62"/>
      <c r="J86" s="62"/>
      <c r="K86" s="62"/>
      <c r="L86" s="62"/>
    </row>
    <row r="87" spans="1:12" ht="18.399999999999999" customHeight="1" x14ac:dyDescent="0.25">
      <c r="A87" s="63"/>
      <c r="B87" s="62"/>
      <c r="C87" s="62"/>
      <c r="D87" s="62"/>
      <c r="E87" s="62"/>
      <c r="F87" s="62"/>
      <c r="G87" s="62"/>
      <c r="H87" s="62"/>
      <c r="I87" s="62"/>
      <c r="J87" s="62"/>
      <c r="K87" s="62"/>
      <c r="L87" s="62"/>
    </row>
    <row r="88" spans="1:12" ht="18.399999999999999" customHeight="1" x14ac:dyDescent="0.25">
      <c r="A88" s="63"/>
      <c r="B88" s="62"/>
      <c r="C88" s="62"/>
      <c r="D88" s="62"/>
      <c r="E88" s="62"/>
      <c r="F88" s="62"/>
      <c r="G88" s="62"/>
      <c r="H88" s="62"/>
      <c r="I88" s="62"/>
      <c r="J88" s="62"/>
      <c r="K88" s="62"/>
      <c r="L88" s="62"/>
    </row>
    <row r="89" spans="1:12" ht="18.399999999999999" customHeight="1" x14ac:dyDescent="0.25">
      <c r="A89" s="63"/>
      <c r="B89" s="62"/>
      <c r="C89" s="62"/>
      <c r="D89" s="62"/>
      <c r="E89" s="62"/>
      <c r="F89" s="62"/>
      <c r="G89" s="62"/>
      <c r="H89" s="62"/>
      <c r="I89" s="62"/>
      <c r="J89" s="62"/>
      <c r="K89" s="62"/>
      <c r="L89" s="62"/>
    </row>
    <row r="90" spans="1:12" ht="18.399999999999999" customHeight="1" x14ac:dyDescent="0.25">
      <c r="A90" s="63"/>
      <c r="B90" s="62"/>
      <c r="C90" s="62"/>
      <c r="D90" s="62"/>
      <c r="E90" s="62"/>
      <c r="F90" s="62"/>
      <c r="G90" s="62"/>
      <c r="H90" s="62"/>
      <c r="I90" s="62"/>
      <c r="J90" s="62"/>
      <c r="K90" s="62"/>
      <c r="L90" s="62"/>
    </row>
    <row r="91" spans="1:12" ht="18.399999999999999" customHeight="1" x14ac:dyDescent="0.25">
      <c r="A91" s="63"/>
      <c r="B91" s="62"/>
      <c r="C91" s="62"/>
      <c r="D91" s="62"/>
      <c r="E91" s="62"/>
      <c r="F91" s="62"/>
      <c r="G91" s="62"/>
      <c r="H91" s="62"/>
      <c r="I91" s="62"/>
      <c r="J91" s="62"/>
      <c r="K91" s="62"/>
      <c r="L91" s="62"/>
    </row>
    <row r="92" spans="1:12" ht="18.399999999999999" customHeight="1" x14ac:dyDescent="0.25">
      <c r="A92" s="63"/>
      <c r="B92" s="62"/>
      <c r="C92" s="62"/>
      <c r="D92" s="62"/>
      <c r="E92" s="62"/>
      <c r="F92" s="62"/>
      <c r="G92" s="62"/>
      <c r="H92" s="62"/>
      <c r="I92" s="62"/>
      <c r="J92" s="62"/>
      <c r="K92" s="62"/>
      <c r="L92" s="62"/>
    </row>
    <row r="93" spans="1:12" ht="18.399999999999999" customHeight="1" x14ac:dyDescent="0.25">
      <c r="A93" s="63"/>
      <c r="B93" s="62"/>
      <c r="C93" s="62"/>
      <c r="D93" s="62"/>
      <c r="E93" s="62"/>
      <c r="F93" s="62"/>
      <c r="G93" s="62"/>
      <c r="H93" s="62"/>
      <c r="I93" s="62"/>
      <c r="J93" s="62"/>
      <c r="K93" s="62"/>
      <c r="L93" s="62"/>
    </row>
    <row r="94" spans="1:12" ht="18.399999999999999" customHeight="1" x14ac:dyDescent="0.25">
      <c r="A94" s="63"/>
      <c r="B94" s="62"/>
      <c r="C94" s="62"/>
      <c r="D94" s="62"/>
      <c r="E94" s="62"/>
      <c r="F94" s="62"/>
      <c r="G94" s="62"/>
      <c r="H94" s="62"/>
      <c r="I94" s="62"/>
      <c r="J94" s="62"/>
      <c r="K94" s="62"/>
      <c r="L94" s="62"/>
    </row>
    <row r="95" spans="1:12" ht="18.399999999999999" customHeight="1" x14ac:dyDescent="0.25">
      <c r="A95" s="63"/>
      <c r="B95" s="62"/>
      <c r="C95" s="62"/>
      <c r="D95" s="62"/>
      <c r="E95" s="62"/>
      <c r="F95" s="62"/>
      <c r="G95" s="62"/>
      <c r="H95" s="62"/>
      <c r="I95" s="62"/>
      <c r="J95" s="62"/>
      <c r="K95" s="62"/>
      <c r="L95" s="62"/>
    </row>
    <row r="96" spans="1:12" ht="18.399999999999999" customHeight="1" x14ac:dyDescent="0.25">
      <c r="A96" s="63"/>
      <c r="B96" s="62"/>
      <c r="C96" s="62"/>
      <c r="D96" s="62"/>
      <c r="E96" s="62"/>
      <c r="F96" s="62"/>
      <c r="G96" s="62"/>
      <c r="H96" s="62"/>
      <c r="I96" s="62"/>
      <c r="J96" s="62"/>
      <c r="K96" s="62"/>
      <c r="L96" s="62"/>
    </row>
    <row r="97" spans="1:12" ht="18.399999999999999" customHeight="1" x14ac:dyDescent="0.25">
      <c r="A97" s="63"/>
      <c r="B97" s="62"/>
      <c r="C97" s="62"/>
      <c r="D97" s="62"/>
      <c r="E97" s="62"/>
      <c r="F97" s="62"/>
      <c r="G97" s="62"/>
      <c r="H97" s="62"/>
      <c r="I97" s="62"/>
      <c r="J97" s="62"/>
      <c r="K97" s="62"/>
      <c r="L97" s="62"/>
    </row>
    <row r="98" spans="1:12" ht="18.399999999999999" customHeight="1" x14ac:dyDescent="0.25">
      <c r="A98" s="63"/>
      <c r="B98" s="62"/>
      <c r="C98" s="62"/>
      <c r="D98" s="62"/>
      <c r="E98" s="62"/>
      <c r="F98" s="62"/>
      <c r="G98" s="62"/>
      <c r="H98" s="62"/>
      <c r="I98" s="62"/>
      <c r="J98" s="62"/>
      <c r="K98" s="62"/>
      <c r="L98" s="62"/>
    </row>
    <row r="99" spans="1:12" ht="18.399999999999999" customHeight="1" x14ac:dyDescent="0.25">
      <c r="A99" s="63"/>
      <c r="B99" s="62"/>
      <c r="C99" s="62"/>
      <c r="D99" s="62"/>
      <c r="E99" s="62"/>
      <c r="F99" s="62"/>
      <c r="G99" s="62"/>
      <c r="H99" s="62"/>
      <c r="I99" s="62"/>
      <c r="J99" s="62"/>
      <c r="K99" s="62"/>
      <c r="L99" s="62"/>
    </row>
    <row r="100" spans="1:12" ht="18.399999999999999" customHeight="1" x14ac:dyDescent="0.25">
      <c r="A100" s="63"/>
      <c r="B100" s="62"/>
      <c r="C100" s="62"/>
      <c r="D100" s="62"/>
      <c r="E100" s="62"/>
      <c r="F100" s="62"/>
      <c r="G100" s="62"/>
      <c r="H100" s="62"/>
      <c r="I100" s="62"/>
      <c r="J100" s="62"/>
      <c r="K100" s="62"/>
      <c r="L100" s="62"/>
    </row>
    <row r="101" spans="1:12" ht="18.399999999999999" customHeight="1" x14ac:dyDescent="0.25">
      <c r="A101" s="63"/>
      <c r="B101" s="62"/>
      <c r="C101" s="62"/>
      <c r="D101" s="62"/>
      <c r="E101" s="62"/>
      <c r="F101" s="62"/>
      <c r="G101" s="62"/>
      <c r="H101" s="62"/>
      <c r="I101" s="62"/>
      <c r="J101" s="62"/>
      <c r="K101" s="62"/>
      <c r="L101" s="62"/>
    </row>
    <row r="102" spans="1:12" ht="18.399999999999999" customHeight="1" x14ac:dyDescent="0.25">
      <c r="A102" s="63"/>
      <c r="B102" s="62"/>
      <c r="C102" s="62"/>
      <c r="D102" s="62"/>
      <c r="E102" s="62"/>
      <c r="F102" s="62"/>
      <c r="G102" s="62"/>
      <c r="H102" s="62"/>
      <c r="I102" s="62"/>
      <c r="J102" s="62"/>
      <c r="K102" s="62"/>
      <c r="L102" s="62"/>
    </row>
    <row r="103" spans="1:12" ht="18.399999999999999" customHeight="1" x14ac:dyDescent="0.25">
      <c r="A103" s="63"/>
      <c r="B103" s="62"/>
      <c r="C103" s="62"/>
      <c r="D103" s="62"/>
      <c r="E103" s="62"/>
      <c r="F103" s="62"/>
      <c r="G103" s="62"/>
      <c r="H103" s="62"/>
      <c r="I103" s="62"/>
      <c r="J103" s="62"/>
      <c r="K103" s="62"/>
      <c r="L103" s="62"/>
    </row>
    <row r="104" spans="1:12" ht="18.399999999999999" customHeight="1" x14ac:dyDescent="0.25">
      <c r="A104" s="63"/>
      <c r="B104" s="62"/>
      <c r="C104" s="62"/>
      <c r="D104" s="62"/>
      <c r="E104" s="62"/>
      <c r="F104" s="62"/>
      <c r="G104" s="62"/>
      <c r="H104" s="62"/>
      <c r="I104" s="62"/>
      <c r="J104" s="62"/>
      <c r="K104" s="62"/>
      <c r="L104" s="62"/>
    </row>
    <row r="105" spans="1:12" ht="18.399999999999999" customHeight="1" x14ac:dyDescent="0.25">
      <c r="A105" s="63"/>
      <c r="B105" s="62"/>
      <c r="C105" s="62"/>
      <c r="D105" s="62"/>
      <c r="E105" s="62"/>
      <c r="F105" s="62"/>
      <c r="G105" s="62"/>
      <c r="H105" s="62"/>
      <c r="I105" s="62"/>
      <c r="J105" s="62"/>
      <c r="K105" s="62"/>
      <c r="L105" s="62"/>
    </row>
    <row r="106" spans="1:12" ht="18.399999999999999" customHeight="1" x14ac:dyDescent="0.25">
      <c r="A106" s="63"/>
      <c r="B106" s="62"/>
      <c r="C106" s="62"/>
      <c r="D106" s="62"/>
      <c r="E106" s="62"/>
      <c r="F106" s="62"/>
      <c r="G106" s="62"/>
      <c r="H106" s="62"/>
      <c r="I106" s="62"/>
      <c r="J106" s="62"/>
      <c r="K106" s="62"/>
      <c r="L106" s="62"/>
    </row>
    <row r="107" spans="1:12" ht="18.399999999999999" customHeight="1" x14ac:dyDescent="0.25">
      <c r="A107" s="63"/>
      <c r="B107" s="62"/>
      <c r="C107" s="62"/>
      <c r="D107" s="62"/>
      <c r="E107" s="62"/>
      <c r="F107" s="62"/>
      <c r="G107" s="62"/>
      <c r="H107" s="62"/>
      <c r="I107" s="62"/>
      <c r="J107" s="62"/>
      <c r="K107" s="62"/>
      <c r="L107" s="62"/>
    </row>
    <row r="108" spans="1:12" ht="18.399999999999999" customHeight="1" x14ac:dyDescent="0.25">
      <c r="A108" s="63"/>
      <c r="B108" s="62"/>
      <c r="C108" s="62"/>
      <c r="D108" s="62"/>
      <c r="E108" s="62"/>
      <c r="F108" s="62"/>
      <c r="G108" s="62"/>
      <c r="H108" s="62"/>
      <c r="I108" s="62"/>
      <c r="J108" s="62"/>
      <c r="K108" s="62"/>
      <c r="L108" s="62"/>
    </row>
    <row r="109" spans="1:12" ht="18.399999999999999" customHeight="1" x14ac:dyDescent="0.25">
      <c r="A109" s="63"/>
      <c r="B109" s="62"/>
      <c r="C109" s="62"/>
      <c r="D109" s="62"/>
      <c r="E109" s="62"/>
      <c r="F109" s="62"/>
      <c r="G109" s="62"/>
      <c r="H109" s="62"/>
      <c r="I109" s="62"/>
      <c r="J109" s="62"/>
      <c r="K109" s="62"/>
      <c r="L109" s="62"/>
    </row>
    <row r="110" spans="1:12" ht="18.399999999999999" customHeight="1" x14ac:dyDescent="0.25">
      <c r="A110" s="63"/>
      <c r="B110" s="62"/>
      <c r="C110" s="62"/>
      <c r="D110" s="62"/>
      <c r="E110" s="62"/>
      <c r="F110" s="62"/>
      <c r="G110" s="62"/>
      <c r="H110" s="62"/>
      <c r="I110" s="62"/>
      <c r="J110" s="62"/>
      <c r="K110" s="62"/>
      <c r="L110" s="62"/>
    </row>
    <row r="111" spans="1:12" ht="18.399999999999999" customHeight="1" x14ac:dyDescent="0.25">
      <c r="A111" s="63"/>
      <c r="B111" s="62"/>
      <c r="C111" s="62"/>
      <c r="D111" s="62"/>
      <c r="E111" s="62"/>
      <c r="F111" s="62"/>
      <c r="G111" s="62"/>
      <c r="H111" s="62"/>
      <c r="I111" s="62"/>
      <c r="J111" s="62"/>
      <c r="K111" s="62"/>
      <c r="L111" s="62"/>
    </row>
    <row r="112" spans="1:12" ht="18.399999999999999" customHeight="1" x14ac:dyDescent="0.25">
      <c r="A112" s="63"/>
      <c r="B112" s="62"/>
      <c r="C112" s="62"/>
      <c r="D112" s="62"/>
      <c r="E112" s="62"/>
      <c r="F112" s="62"/>
      <c r="G112" s="62"/>
      <c r="H112" s="62"/>
      <c r="I112" s="62"/>
      <c r="J112" s="62"/>
      <c r="K112" s="62"/>
      <c r="L112" s="62"/>
    </row>
    <row r="113" spans="1:12" ht="18.399999999999999" customHeight="1" x14ac:dyDescent="0.25">
      <c r="A113" s="63"/>
      <c r="B113" s="62"/>
      <c r="C113" s="62"/>
      <c r="D113" s="62"/>
      <c r="E113" s="62"/>
      <c r="F113" s="62"/>
      <c r="G113" s="62"/>
      <c r="H113" s="62"/>
      <c r="I113" s="62"/>
      <c r="J113" s="62"/>
      <c r="K113" s="62"/>
      <c r="L113" s="62"/>
    </row>
    <row r="114" spans="1:12" ht="18.399999999999999" customHeight="1" x14ac:dyDescent="0.25">
      <c r="A114" s="63"/>
      <c r="B114" s="62"/>
      <c r="C114" s="62"/>
      <c r="D114" s="62"/>
      <c r="E114" s="62"/>
      <c r="F114" s="62"/>
      <c r="G114" s="62"/>
      <c r="H114" s="62"/>
      <c r="I114" s="62"/>
      <c r="J114" s="62"/>
      <c r="K114" s="62"/>
      <c r="L114" s="62"/>
    </row>
  </sheetData>
  <phoneticPr fontId="2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4093-42BB-44ED-A96C-85BBE5DA1826}">
  <dimension ref="A1:I38"/>
  <sheetViews>
    <sheetView zoomScaleNormal="100" workbookViewId="0">
      <pane ySplit="10" topLeftCell="A11" activePane="bottomLeft" state="frozen"/>
      <selection pane="bottomLeft" activeCell="I10" sqref="I10"/>
    </sheetView>
  </sheetViews>
  <sheetFormatPr defaultColWidth="9" defaultRowHeight="15" x14ac:dyDescent="0.25"/>
  <cols>
    <col min="1" max="1" width="26.85546875" customWidth="1"/>
    <col min="2" max="2" width="45.5703125" style="1" customWidth="1"/>
    <col min="3" max="3" width="23" style="1" customWidth="1"/>
    <col min="4" max="4" width="21.28515625" style="1" bestFit="1" customWidth="1"/>
    <col min="5" max="5" width="24.28515625" style="1" customWidth="1"/>
    <col min="6" max="6" width="32.42578125" style="1" customWidth="1"/>
    <col min="7" max="7" width="37.85546875" style="4" customWidth="1"/>
    <col min="8" max="8" width="59.5703125" style="1" customWidth="1"/>
    <col min="9" max="16383" width="9" customWidth="1"/>
  </cols>
  <sheetData>
    <row r="1" spans="1:9" x14ac:dyDescent="0.25">
      <c r="A1" s="71">
        <f>COUNTIFS('4.ImpactedResourcesAnalysis'!A:A,"Reviewed")</f>
        <v>0</v>
      </c>
      <c r="B1" s="78"/>
      <c r="C1" s="29"/>
      <c r="D1" s="29"/>
      <c r="E1" s="29"/>
      <c r="F1" s="29"/>
      <c r="G1" s="29"/>
      <c r="H1" s="72"/>
      <c r="I1" s="72"/>
    </row>
    <row r="2" spans="1:9" x14ac:dyDescent="0.25">
      <c r="A2" s="71">
        <f>COUNTIFS('4.ImpactedResourcesAnalysis'!A:A,"&lt;&gt;Reviewed",'4.ImpactedResourcesAnalysis'!A:A,"&lt;&gt;")-1</f>
        <v>-1</v>
      </c>
      <c r="B2" s="78"/>
      <c r="C2" s="29"/>
      <c r="D2" s="29"/>
      <c r="E2" s="29"/>
      <c r="F2" s="29"/>
      <c r="G2" s="29"/>
      <c r="H2" s="72"/>
      <c r="I2" s="72"/>
    </row>
    <row r="3" spans="1:9" ht="14.25" customHeight="1" x14ac:dyDescent="0.25">
      <c r="A3" s="71">
        <f>COUNTIFS('5.PlatformIssuesAnalysis'!A:A,"Reviewed")</f>
        <v>0</v>
      </c>
      <c r="B3" s="78"/>
      <c r="C3" s="29"/>
      <c r="D3" s="29"/>
      <c r="E3" s="29"/>
      <c r="F3" s="29"/>
      <c r="G3" s="29"/>
      <c r="H3" s="72"/>
      <c r="I3" s="72"/>
    </row>
    <row r="4" spans="1:9" ht="26.85" customHeight="1" x14ac:dyDescent="0.25">
      <c r="A4" s="71">
        <f>COUNTIFS('5.PlatformIssuesAnalysis'!A:A,"&lt;&gt;Reviewed",'5.PlatformIssuesAnalysis'!A:A,"&lt;&gt;")-1</f>
        <v>-1</v>
      </c>
      <c r="B4" s="79"/>
      <c r="C4" s="50"/>
      <c r="D4" s="50"/>
      <c r="E4" s="51"/>
      <c r="F4" s="50"/>
      <c r="G4" s="50"/>
      <c r="H4" s="72"/>
      <c r="I4" s="72"/>
    </row>
    <row r="5" spans="1:9" ht="26.85" customHeight="1" x14ac:dyDescent="0.25">
      <c r="A5" s="71">
        <f>COUNTIFS('6.SupportRequestsAnalysis'!A:A,"Reviewed")</f>
        <v>0</v>
      </c>
      <c r="B5" s="80"/>
      <c r="C5" s="53"/>
      <c r="D5" s="50"/>
      <c r="E5" s="52"/>
      <c r="F5" s="89"/>
      <c r="G5" s="90"/>
      <c r="H5" s="72"/>
      <c r="I5" s="72"/>
    </row>
    <row r="6" spans="1:9" ht="26.85" customHeight="1" x14ac:dyDescent="0.25">
      <c r="A6" s="71">
        <f>COUNTIFS('6.SupportRequestsAnalysis'!A:A,"&lt;&gt;Reviewed",'6.SupportRequestsAnalysis'!A:A,"&lt;&gt;")-1</f>
        <v>-1</v>
      </c>
      <c r="B6" s="80"/>
      <c r="C6" s="53"/>
      <c r="D6" s="50"/>
      <c r="E6" s="52"/>
      <c r="F6" s="89"/>
      <c r="G6" s="90"/>
      <c r="H6" s="72"/>
      <c r="I6" s="72"/>
    </row>
    <row r="7" spans="1:9" ht="26.85" customHeight="1" x14ac:dyDescent="0.25">
      <c r="A7" s="73"/>
      <c r="B7" s="54"/>
      <c r="C7" s="54"/>
      <c r="D7" s="54"/>
      <c r="E7" s="54"/>
      <c r="F7" s="89"/>
      <c r="G7" s="90"/>
      <c r="H7" s="29"/>
      <c r="I7" s="29"/>
    </row>
    <row r="8" spans="1:9" ht="26.85" customHeight="1" x14ac:dyDescent="0.25">
      <c r="A8" s="29"/>
      <c r="B8" s="49"/>
      <c r="C8" s="29"/>
      <c r="D8" s="29"/>
      <c r="E8" s="49"/>
      <c r="F8" s="89"/>
      <c r="G8" s="90"/>
      <c r="H8" s="29"/>
      <c r="I8" s="29"/>
    </row>
    <row r="9" spans="1:9" ht="15.75" x14ac:dyDescent="0.25">
      <c r="A9" s="14"/>
      <c r="B9" s="14"/>
      <c r="C9" s="14"/>
      <c r="D9" s="14"/>
      <c r="E9" s="14"/>
      <c r="F9" s="14"/>
      <c r="G9" s="14"/>
      <c r="H9" s="14"/>
      <c r="I9" s="14"/>
    </row>
    <row r="10" spans="1:9" ht="38.25" customHeight="1" x14ac:dyDescent="0.25">
      <c r="A10" s="87"/>
      <c r="B10" s="87"/>
      <c r="C10" s="87"/>
      <c r="D10" s="87"/>
      <c r="E10" s="87"/>
      <c r="F10" s="87"/>
      <c r="G10" s="87"/>
      <c r="H10" s="87"/>
      <c r="I10" s="87"/>
    </row>
    <row r="11" spans="1:9" x14ac:dyDescent="0.25">
      <c r="A11" s="3"/>
      <c r="B11" s="4"/>
      <c r="C11" s="4"/>
      <c r="D11" s="4"/>
      <c r="E11" s="5"/>
      <c r="F11" s="7"/>
      <c r="G11" s="5"/>
      <c r="H11" s="4"/>
    </row>
    <row r="12" spans="1:9" x14ac:dyDescent="0.25">
      <c r="A12" s="3"/>
      <c r="B12" s="4"/>
      <c r="C12" s="4"/>
      <c r="D12" s="4"/>
      <c r="E12" s="5"/>
      <c r="F12" s="7"/>
      <c r="G12" s="5"/>
      <c r="H12" s="4"/>
    </row>
    <row r="13" spans="1:9" x14ac:dyDescent="0.25">
      <c r="A13" s="3"/>
      <c r="B13" s="5"/>
      <c r="C13" s="4"/>
      <c r="D13" s="4"/>
      <c r="E13" s="5"/>
      <c r="F13" s="7"/>
      <c r="G13" s="5"/>
      <c r="H13" s="4"/>
    </row>
    <row r="14" spans="1:9" x14ac:dyDescent="0.25">
      <c r="A14" s="3"/>
      <c r="B14" s="4"/>
      <c r="C14" s="4"/>
      <c r="D14" s="4"/>
      <c r="E14" s="5"/>
      <c r="F14" s="7"/>
      <c r="G14" s="5"/>
      <c r="H14" s="4"/>
    </row>
    <row r="15" spans="1:9" x14ac:dyDescent="0.25">
      <c r="A15" s="3"/>
      <c r="B15" s="4"/>
      <c r="C15" s="4"/>
      <c r="D15" s="4"/>
      <c r="E15" s="5"/>
      <c r="F15" s="7"/>
      <c r="G15" s="5"/>
      <c r="H15" s="4"/>
    </row>
    <row r="16" spans="1:9" x14ac:dyDescent="0.25">
      <c r="A16" s="3"/>
      <c r="B16" s="4"/>
      <c r="C16" s="4"/>
      <c r="D16" s="4"/>
      <c r="E16" s="5"/>
      <c r="F16" s="7"/>
      <c r="G16" s="5"/>
      <c r="H16" s="4"/>
    </row>
    <row r="17" spans="1:8" x14ac:dyDescent="0.25">
      <c r="A17" s="3"/>
      <c r="B17" s="4"/>
      <c r="C17" s="4"/>
      <c r="D17" s="4"/>
      <c r="E17" s="5"/>
      <c r="F17" s="7"/>
      <c r="G17" s="5"/>
      <c r="H17" s="4"/>
    </row>
    <row r="18" spans="1:8" x14ac:dyDescent="0.25">
      <c r="A18" s="3"/>
      <c r="B18" s="4"/>
      <c r="C18" s="4"/>
      <c r="D18" s="4"/>
      <c r="E18" s="5"/>
      <c r="F18" s="7"/>
      <c r="G18" s="5"/>
      <c r="H18" s="4"/>
    </row>
    <row r="19" spans="1:8" x14ac:dyDescent="0.25">
      <c r="A19" s="3"/>
      <c r="B19" s="4"/>
      <c r="C19" s="4"/>
      <c r="D19" s="4"/>
      <c r="E19" s="5"/>
      <c r="F19" s="7"/>
      <c r="G19" s="5"/>
      <c r="H19" s="4"/>
    </row>
    <row r="20" spans="1:8" x14ac:dyDescent="0.25">
      <c r="A20" s="3"/>
      <c r="B20" s="4"/>
      <c r="C20" s="4"/>
      <c r="D20" s="4"/>
      <c r="E20" s="5"/>
      <c r="F20" s="7"/>
      <c r="G20" s="5"/>
      <c r="H20" s="4"/>
    </row>
    <row r="21" spans="1:8" x14ac:dyDescent="0.25">
      <c r="A21" s="3"/>
      <c r="B21" s="4"/>
      <c r="C21" s="4"/>
      <c r="D21" s="4"/>
      <c r="E21" s="5"/>
      <c r="F21" s="7"/>
      <c r="G21" s="5"/>
      <c r="H21" s="4"/>
    </row>
    <row r="22" spans="1:8" x14ac:dyDescent="0.25">
      <c r="A22" s="3"/>
      <c r="B22" s="4"/>
      <c r="C22" s="4"/>
      <c r="D22" s="4"/>
      <c r="E22" s="5"/>
      <c r="F22" s="7"/>
      <c r="G22" s="5"/>
      <c r="H22" s="4"/>
    </row>
    <row r="23" spans="1:8" x14ac:dyDescent="0.25">
      <c r="A23" s="3"/>
      <c r="B23" s="4"/>
      <c r="C23" s="4"/>
      <c r="D23" s="4"/>
      <c r="E23" s="5"/>
      <c r="F23" s="7"/>
      <c r="G23" s="5"/>
      <c r="H23" s="4"/>
    </row>
    <row r="24" spans="1:8" x14ac:dyDescent="0.25">
      <c r="A24" s="3"/>
      <c r="B24" s="4"/>
      <c r="C24" s="4"/>
      <c r="D24" s="4"/>
      <c r="E24" s="5"/>
      <c r="F24" s="7"/>
      <c r="G24" s="5"/>
      <c r="H24" s="4"/>
    </row>
    <row r="25" spans="1:8" x14ac:dyDescent="0.25">
      <c r="A25" s="3"/>
      <c r="B25" s="4"/>
      <c r="C25" s="4"/>
      <c r="D25" s="4"/>
      <c r="E25" s="5"/>
      <c r="F25" s="7"/>
      <c r="G25" s="5"/>
      <c r="H25" s="4"/>
    </row>
    <row r="26" spans="1:8" x14ac:dyDescent="0.25">
      <c r="A26" s="3"/>
      <c r="B26" s="4"/>
      <c r="C26" s="4"/>
      <c r="D26" s="4"/>
      <c r="E26" s="5"/>
      <c r="F26" s="7"/>
      <c r="G26" s="5"/>
      <c r="H26" s="4"/>
    </row>
    <row r="27" spans="1:8" x14ac:dyDescent="0.25">
      <c r="A27" s="3"/>
      <c r="B27" s="4"/>
      <c r="C27" s="4"/>
      <c r="D27" s="4"/>
      <c r="E27" s="5"/>
      <c r="F27" s="7"/>
      <c r="G27" s="5"/>
      <c r="H27" s="4"/>
    </row>
    <row r="28" spans="1:8" x14ac:dyDescent="0.25">
      <c r="A28" s="3"/>
      <c r="B28" s="4"/>
      <c r="C28" s="4"/>
      <c r="D28" s="4"/>
      <c r="E28" s="5"/>
      <c r="F28" s="7"/>
      <c r="G28" s="5"/>
      <c r="H28" s="4"/>
    </row>
    <row r="29" spans="1:8" x14ac:dyDescent="0.25">
      <c r="A29" s="3"/>
      <c r="B29" s="4"/>
      <c r="C29" s="4"/>
      <c r="D29" s="4"/>
      <c r="E29" s="5"/>
      <c r="F29" s="7"/>
      <c r="G29" s="5"/>
      <c r="H29" s="4"/>
    </row>
    <row r="30" spans="1:8" x14ac:dyDescent="0.25">
      <c r="A30" s="3"/>
      <c r="B30" s="4"/>
      <c r="C30" s="4"/>
      <c r="D30" s="4"/>
      <c r="E30" s="5"/>
      <c r="F30" s="7"/>
      <c r="G30" s="5"/>
      <c r="H30" s="4"/>
    </row>
    <row r="31" spans="1:8" x14ac:dyDescent="0.25">
      <c r="A31" s="3"/>
      <c r="B31" s="4"/>
      <c r="C31" s="4"/>
      <c r="D31" s="4"/>
      <c r="E31" s="5"/>
      <c r="F31" s="7"/>
      <c r="G31" s="5"/>
      <c r="H31" s="4"/>
    </row>
    <row r="32" spans="1:8" x14ac:dyDescent="0.25">
      <c r="A32" s="3"/>
      <c r="B32" s="4"/>
      <c r="C32" s="4"/>
      <c r="D32" s="4"/>
      <c r="E32" s="5"/>
      <c r="F32" s="7"/>
      <c r="G32" s="5"/>
      <c r="H32" s="4"/>
    </row>
    <row r="33" spans="1:8" x14ac:dyDescent="0.25">
      <c r="A33" s="3"/>
      <c r="B33" s="4"/>
      <c r="C33" s="4"/>
      <c r="D33" s="4"/>
      <c r="E33" s="5"/>
      <c r="F33" s="7"/>
      <c r="G33" s="5"/>
      <c r="H33" s="4"/>
    </row>
    <row r="34" spans="1:8" x14ac:dyDescent="0.25">
      <c r="A34" s="3"/>
      <c r="B34" s="4"/>
      <c r="C34" s="4"/>
      <c r="D34" s="4"/>
      <c r="E34" s="5"/>
      <c r="F34" s="7"/>
      <c r="G34" s="5"/>
      <c r="H34" s="4"/>
    </row>
    <row r="35" spans="1:8" x14ac:dyDescent="0.25">
      <c r="A35" s="3"/>
      <c r="B35" s="4"/>
      <c r="C35" s="4"/>
      <c r="D35" s="4"/>
      <c r="E35" s="5"/>
      <c r="F35" s="7"/>
      <c r="G35" s="5"/>
      <c r="H35" s="4"/>
    </row>
    <row r="36" spans="1:8" x14ac:dyDescent="0.25">
      <c r="A36" s="3"/>
      <c r="B36" s="5"/>
      <c r="C36" s="5"/>
      <c r="D36" s="4"/>
      <c r="E36" s="5"/>
      <c r="F36" s="7"/>
      <c r="G36" s="5"/>
      <c r="H36" s="4"/>
    </row>
    <row r="37" spans="1:8" x14ac:dyDescent="0.25">
      <c r="A37" s="3"/>
      <c r="B37" s="5"/>
      <c r="C37" s="5"/>
      <c r="D37" s="4"/>
      <c r="E37" s="5"/>
      <c r="F37" s="7"/>
      <c r="G37" s="5"/>
      <c r="H37" s="4"/>
    </row>
    <row r="38" spans="1:8" x14ac:dyDescent="0.25">
      <c r="A38" s="3"/>
      <c r="B38" s="5"/>
      <c r="C38" s="5"/>
      <c r="D38" s="4"/>
      <c r="E38" s="5"/>
      <c r="F38" s="7"/>
      <c r="G38" s="5"/>
      <c r="H38" s="6"/>
    </row>
  </sheetData>
  <mergeCells count="2">
    <mergeCell ref="F5:F8"/>
    <mergeCell ref="G5:G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DFD03-B099-4F39-8077-83E418354A35}">
  <dimension ref="A1:AB86"/>
  <sheetViews>
    <sheetView tabSelected="1" zoomScale="85" zoomScaleNormal="85" workbookViewId="0">
      <pane ySplit="12" topLeftCell="A13" activePane="bottomLeft" state="frozen"/>
      <selection pane="bottomLeft" activeCell="I16" sqref="I16"/>
    </sheetView>
  </sheetViews>
  <sheetFormatPr defaultColWidth="8.85546875" defaultRowHeight="15" x14ac:dyDescent="0.25"/>
  <cols>
    <col min="1" max="1" width="88.28515625" customWidth="1"/>
    <col min="2" max="2" width="17.85546875" style="62" customWidth="1"/>
    <col min="3" max="3" width="29.7109375" style="1" customWidth="1"/>
    <col min="4" max="4" width="18.42578125" style="1" customWidth="1"/>
    <col min="5" max="5" width="50.5703125" style="1" customWidth="1"/>
    <col min="6" max="6" width="14.42578125" style="1" customWidth="1"/>
    <col min="7" max="7" width="33" style="1" customWidth="1"/>
    <col min="8" max="8" width="10.85546875" style="4" customWidth="1"/>
    <col min="9" max="9" width="10.7109375" style="1" customWidth="1"/>
    <col min="10" max="10" width="10.7109375" customWidth="1"/>
    <col min="11" max="12" width="3.85546875" customWidth="1"/>
    <col min="13" max="13" width="3" customWidth="1"/>
    <col min="14" max="14" width="2.5703125" customWidth="1"/>
    <col min="15" max="15" width="4.28515625" customWidth="1"/>
    <col min="16" max="16" width="18.140625" customWidth="1"/>
    <col min="17" max="17" width="20.28515625" customWidth="1"/>
    <col min="18" max="18" width="20.42578125" customWidth="1"/>
    <col min="19" max="19" width="51" customWidth="1"/>
    <col min="20" max="28" width="20.42578125" customWidth="1"/>
    <col min="29" max="29" width="8.85546875" customWidth="1"/>
  </cols>
  <sheetData>
    <row r="1" spans="1:28" ht="14.45" customHeight="1" x14ac:dyDescent="0.25">
      <c r="A1" s="29"/>
      <c r="B1" s="71"/>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28" ht="14.45" customHeight="1" x14ac:dyDescent="0.25">
      <c r="A2" s="29"/>
      <c r="B2" s="71"/>
      <c r="C2" s="29"/>
      <c r="D2" s="29"/>
      <c r="E2" s="29"/>
      <c r="F2" s="29"/>
      <c r="G2" s="29"/>
      <c r="H2" s="29"/>
      <c r="I2" s="29"/>
      <c r="J2" s="29"/>
      <c r="K2" s="29"/>
      <c r="L2" s="29"/>
      <c r="M2" s="29"/>
      <c r="N2" s="29"/>
      <c r="O2" s="29"/>
      <c r="P2" s="29"/>
      <c r="Q2" s="29"/>
      <c r="R2" s="29"/>
      <c r="S2" s="29"/>
      <c r="T2" s="29"/>
      <c r="U2" s="29"/>
      <c r="V2" s="29"/>
      <c r="W2" s="29"/>
      <c r="X2" s="29"/>
      <c r="Y2" s="29"/>
      <c r="Z2" s="29"/>
      <c r="AA2" s="29"/>
      <c r="AB2" s="29"/>
    </row>
    <row r="3" spans="1:28" ht="14.45" customHeight="1" x14ac:dyDescent="0.25">
      <c r="A3" s="29"/>
      <c r="B3" s="71"/>
      <c r="C3" s="49"/>
      <c r="D3" s="29"/>
      <c r="E3" s="29"/>
      <c r="F3" s="29"/>
      <c r="G3" s="29"/>
      <c r="H3" s="29"/>
      <c r="I3" s="29"/>
      <c r="J3" s="29"/>
      <c r="K3" s="29"/>
      <c r="L3" s="29"/>
      <c r="M3" s="29"/>
      <c r="N3" s="29"/>
      <c r="O3" s="29"/>
      <c r="P3" s="29"/>
      <c r="Q3" s="29"/>
      <c r="R3" s="29"/>
      <c r="S3" s="29"/>
      <c r="T3" s="29"/>
      <c r="U3" s="29"/>
      <c r="V3" s="29"/>
      <c r="W3" s="29"/>
      <c r="X3" s="29"/>
      <c r="Y3" s="29"/>
      <c r="Z3" s="29"/>
      <c r="AA3" s="29"/>
      <c r="AB3" s="29"/>
    </row>
    <row r="4" spans="1:28" ht="14.85" customHeight="1" x14ac:dyDescent="0.25">
      <c r="A4" s="29"/>
      <c r="B4" s="71"/>
      <c r="C4" s="67" t="s">
        <v>39</v>
      </c>
      <c r="D4" s="68">
        <f>COUNTIF(A:A,"Reviewed")</f>
        <v>0</v>
      </c>
      <c r="E4" s="50"/>
      <c r="F4" s="51"/>
      <c r="G4" s="50"/>
      <c r="H4" s="50"/>
      <c r="I4" s="50"/>
      <c r="J4" s="50"/>
      <c r="K4" s="50"/>
      <c r="L4" s="50"/>
      <c r="M4" s="50"/>
      <c r="N4" s="50"/>
      <c r="O4" s="50"/>
      <c r="P4" s="50"/>
      <c r="Q4" s="50"/>
      <c r="R4" s="50"/>
      <c r="S4" s="50"/>
      <c r="T4" s="50"/>
      <c r="U4" s="50"/>
      <c r="V4" s="50"/>
      <c r="W4" s="50"/>
      <c r="X4" s="50"/>
      <c r="Y4" s="50"/>
      <c r="Z4" s="50"/>
      <c r="AA4" s="50"/>
      <c r="AB4" s="50"/>
    </row>
    <row r="5" spans="1:28" ht="14.65" customHeight="1" x14ac:dyDescent="0.25">
      <c r="A5" s="29"/>
      <c r="B5" s="71"/>
      <c r="C5" s="81" t="s">
        <v>40</v>
      </c>
      <c r="D5" s="82">
        <f>COUNTIFS(A:A,"&lt;&gt;Reviewed",A:A,"&lt;&gt;",O:O,"&lt;&gt;Low")-1</f>
        <v>-1</v>
      </c>
      <c r="E5" s="43"/>
      <c r="F5" s="83"/>
      <c r="G5" s="89"/>
      <c r="H5" s="90"/>
      <c r="I5" s="90"/>
      <c r="J5" s="90"/>
      <c r="K5" s="90"/>
      <c r="L5" s="90"/>
      <c r="M5" s="90"/>
      <c r="N5" s="90"/>
      <c r="O5" s="90"/>
      <c r="P5" s="90"/>
      <c r="Q5" s="90"/>
      <c r="R5" s="90"/>
      <c r="S5" s="90"/>
      <c r="T5" s="90"/>
      <c r="U5" s="90"/>
      <c r="V5" s="90"/>
      <c r="W5" s="90"/>
      <c r="X5" s="90"/>
      <c r="Y5" s="64"/>
      <c r="Z5" s="90"/>
      <c r="AA5" s="90"/>
      <c r="AB5" s="90"/>
    </row>
    <row r="6" spans="1:28" ht="14.65" customHeight="1" x14ac:dyDescent="0.25">
      <c r="A6" s="29"/>
      <c r="B6" s="71"/>
      <c r="C6" s="67" t="s">
        <v>41</v>
      </c>
      <c r="D6" s="68">
        <f>COUNTIFS(A:A,"&lt;&gt;Reviewed",A:A,"&lt;&gt;",O:O,"Low")</f>
        <v>0</v>
      </c>
      <c r="E6" s="50"/>
      <c r="F6" s="52"/>
      <c r="G6" s="89"/>
      <c r="H6" s="90"/>
      <c r="I6" s="90"/>
      <c r="J6" s="90"/>
      <c r="K6" s="90"/>
      <c r="L6" s="90"/>
      <c r="M6" s="90"/>
      <c r="N6" s="90"/>
      <c r="O6" s="90"/>
      <c r="P6" s="90"/>
      <c r="Q6" s="90"/>
      <c r="R6" s="90"/>
      <c r="S6" s="90"/>
      <c r="T6" s="90"/>
      <c r="U6" s="90"/>
      <c r="V6" s="90"/>
      <c r="W6" s="90"/>
      <c r="X6" s="90"/>
      <c r="Y6" s="64"/>
      <c r="Z6" s="90"/>
      <c r="AA6" s="90"/>
      <c r="AB6" s="90"/>
    </row>
    <row r="7" spans="1:28" ht="14.85" customHeight="1" x14ac:dyDescent="0.25">
      <c r="A7" s="29"/>
      <c r="B7" s="71"/>
      <c r="C7" s="67" t="s">
        <v>42</v>
      </c>
      <c r="D7" s="68">
        <f>SUM(D4:D6)</f>
        <v>-1</v>
      </c>
      <c r="E7" s="54"/>
      <c r="F7" s="54"/>
      <c r="G7" s="89"/>
      <c r="H7" s="90"/>
      <c r="I7" s="90"/>
      <c r="J7" s="90"/>
      <c r="K7" s="90"/>
      <c r="L7" s="90"/>
      <c r="M7" s="90"/>
      <c r="N7" s="90"/>
      <c r="O7" s="90"/>
      <c r="P7" s="90"/>
      <c r="Q7" s="90"/>
      <c r="R7" s="90"/>
      <c r="S7" s="90"/>
      <c r="T7" s="90"/>
      <c r="U7" s="90"/>
      <c r="V7" s="90"/>
      <c r="W7" s="90"/>
      <c r="X7" s="90"/>
      <c r="Y7" s="64"/>
      <c r="Z7" s="90"/>
      <c r="AA7" s="90"/>
      <c r="AB7" s="90"/>
    </row>
    <row r="8" spans="1:28" ht="14.85" customHeight="1" x14ac:dyDescent="0.25">
      <c r="A8" s="29"/>
      <c r="B8" s="71"/>
      <c r="C8" s="49"/>
      <c r="D8" s="29"/>
      <c r="E8" s="29"/>
      <c r="F8" s="49"/>
      <c r="G8" s="89"/>
      <c r="H8" s="90"/>
      <c r="I8" s="90"/>
      <c r="J8" s="90"/>
      <c r="K8" s="90"/>
      <c r="L8" s="90"/>
      <c r="M8" s="90"/>
      <c r="N8" s="90"/>
      <c r="O8" s="90"/>
      <c r="P8" s="90"/>
      <c r="Q8" s="90"/>
      <c r="R8" s="90"/>
      <c r="S8" s="90"/>
      <c r="T8" s="90"/>
      <c r="U8" s="90"/>
      <c r="V8" s="90"/>
      <c r="W8" s="90"/>
      <c r="X8" s="90"/>
      <c r="Y8" s="64"/>
      <c r="Z8" s="90"/>
      <c r="AA8" s="90"/>
      <c r="AB8" s="90"/>
    </row>
    <row r="9" spans="1:28" ht="14.85" customHeight="1" x14ac:dyDescent="0.25">
      <c r="A9" s="14"/>
      <c r="B9" s="74"/>
      <c r="C9" s="14"/>
      <c r="D9" s="14"/>
      <c r="E9" s="14"/>
      <c r="F9" s="14"/>
      <c r="G9" s="14"/>
      <c r="H9" s="14"/>
      <c r="I9" s="14"/>
      <c r="J9" s="14"/>
      <c r="K9" s="14"/>
      <c r="L9" s="14"/>
      <c r="M9" s="14"/>
      <c r="N9" s="14"/>
      <c r="O9" s="14"/>
      <c r="P9" s="14"/>
      <c r="Q9" s="14"/>
      <c r="R9" s="14"/>
      <c r="S9" s="14"/>
      <c r="T9" s="14"/>
      <c r="U9" s="14"/>
      <c r="V9" s="14"/>
      <c r="W9" s="14"/>
      <c r="X9" s="14"/>
      <c r="Y9" s="14"/>
      <c r="Z9" s="14"/>
      <c r="AA9" s="14"/>
      <c r="AB9" s="14"/>
    </row>
    <row r="10" spans="1:28" ht="13.5" customHeight="1" x14ac:dyDescent="0.25">
      <c r="A10" s="13"/>
      <c r="B10" s="75"/>
      <c r="C10" s="13"/>
      <c r="D10" s="98" t="s">
        <v>47</v>
      </c>
      <c r="E10" s="98"/>
      <c r="F10" s="91" t="s">
        <v>43</v>
      </c>
      <c r="G10" s="91"/>
      <c r="H10" s="91"/>
      <c r="I10" s="91"/>
      <c r="J10" s="91"/>
      <c r="K10" s="91"/>
      <c r="L10" s="91"/>
      <c r="M10" s="91"/>
      <c r="N10" s="91"/>
      <c r="O10" s="91"/>
      <c r="P10" s="92" t="s">
        <v>44</v>
      </c>
      <c r="Q10" s="92"/>
      <c r="R10" s="92"/>
      <c r="S10" s="92"/>
      <c r="T10" s="92"/>
      <c r="U10" s="92"/>
      <c r="V10" s="92"/>
      <c r="W10" s="92"/>
      <c r="X10" s="93" t="s">
        <v>45</v>
      </c>
      <c r="Y10" s="93"/>
      <c r="Z10" s="93"/>
      <c r="AA10" s="93"/>
      <c r="AB10" s="93"/>
    </row>
    <row r="11" spans="1:28" s="24" customFormat="1" ht="13.5" customHeight="1" x14ac:dyDescent="0.2">
      <c r="A11" s="19"/>
      <c r="B11" s="76"/>
      <c r="C11" s="19"/>
      <c r="D11" s="94"/>
      <c r="E11" s="95"/>
      <c r="F11" s="20"/>
      <c r="G11" s="20"/>
      <c r="H11" s="20"/>
      <c r="I11" s="20" t="s">
        <v>18</v>
      </c>
      <c r="J11" s="20" t="s">
        <v>18</v>
      </c>
      <c r="K11" s="96"/>
      <c r="L11" s="96"/>
      <c r="M11" s="96"/>
      <c r="N11" s="96"/>
      <c r="O11" s="97"/>
      <c r="P11" s="21" t="s">
        <v>18</v>
      </c>
      <c r="Q11" s="21" t="s">
        <v>18</v>
      </c>
      <c r="R11" s="21" t="s">
        <v>18</v>
      </c>
      <c r="S11" s="21" t="s">
        <v>18</v>
      </c>
      <c r="T11" s="21"/>
      <c r="U11" s="21"/>
      <c r="V11" s="21"/>
      <c r="W11" s="22"/>
      <c r="X11" s="23"/>
      <c r="Y11" s="23"/>
      <c r="Z11" s="23"/>
      <c r="AA11" s="23"/>
      <c r="AB11" s="23"/>
    </row>
    <row r="12" spans="1:28" ht="51" customHeight="1" x14ac:dyDescent="0.25">
      <c r="A12" s="56"/>
      <c r="B12" s="56"/>
      <c r="C12" s="25"/>
      <c r="D12" s="26"/>
      <c r="E12" s="26"/>
      <c r="F12" s="27"/>
      <c r="G12" s="27"/>
      <c r="H12" s="27"/>
      <c r="I12" s="27"/>
      <c r="J12" s="27"/>
      <c r="K12" s="27"/>
      <c r="L12" s="27"/>
      <c r="M12" s="27"/>
      <c r="N12" s="27"/>
      <c r="O12" s="27"/>
      <c r="P12" s="26"/>
      <c r="Q12" s="26"/>
      <c r="R12" s="26"/>
      <c r="S12" s="26"/>
      <c r="T12" s="26"/>
      <c r="U12" s="26"/>
      <c r="V12" s="26"/>
      <c r="W12" s="26"/>
      <c r="X12" s="28"/>
      <c r="Y12" s="28"/>
      <c r="Z12" s="28"/>
      <c r="AA12" s="28"/>
      <c r="AB12" s="28"/>
    </row>
    <row r="13" spans="1:28" x14ac:dyDescent="0.25">
      <c r="A13" s="3"/>
      <c r="B13" s="3"/>
      <c r="C13" s="30"/>
      <c r="D13" s="4"/>
      <c r="E13" s="4"/>
      <c r="F13" s="4"/>
      <c r="G13" s="4"/>
      <c r="H13" s="18"/>
      <c r="I13" s="4"/>
      <c r="J13" s="4"/>
      <c r="K13" s="4"/>
      <c r="L13" s="4"/>
      <c r="M13" s="4"/>
      <c r="N13" s="7"/>
      <c r="O13" s="4"/>
      <c r="P13" s="7"/>
      <c r="Q13" s="5"/>
      <c r="R13" s="4"/>
      <c r="S13" s="7"/>
      <c r="T13" s="4"/>
      <c r="U13" s="5"/>
      <c r="V13" s="4"/>
      <c r="W13" s="4"/>
      <c r="X13" s="4"/>
      <c r="Y13" s="4"/>
      <c r="Z13" s="4"/>
      <c r="AA13" s="4"/>
      <c r="AB13" s="4"/>
    </row>
    <row r="14" spans="1:28" x14ac:dyDescent="0.25">
      <c r="A14" s="3"/>
      <c r="B14" s="3"/>
      <c r="C14" s="30"/>
      <c r="D14" s="4"/>
      <c r="E14" s="4"/>
      <c r="F14" s="4"/>
      <c r="G14" s="4"/>
      <c r="H14" s="8"/>
      <c r="I14" s="4"/>
      <c r="J14" s="4"/>
      <c r="K14" s="4"/>
      <c r="L14" s="4"/>
      <c r="M14" s="4"/>
      <c r="N14" s="7"/>
      <c r="O14" s="4"/>
      <c r="P14" s="7"/>
      <c r="Q14" s="5"/>
      <c r="R14" s="4"/>
      <c r="S14" s="7"/>
      <c r="T14" s="4"/>
      <c r="U14" s="5"/>
      <c r="V14" s="4"/>
      <c r="W14" s="4"/>
      <c r="X14" s="4"/>
      <c r="Y14" s="4"/>
      <c r="Z14" s="4"/>
      <c r="AA14" s="4"/>
      <c r="AB14" s="4"/>
    </row>
    <row r="15" spans="1:28" x14ac:dyDescent="0.25">
      <c r="A15" s="3"/>
      <c r="B15" s="3"/>
      <c r="C15" s="30"/>
      <c r="D15" s="5"/>
      <c r="E15" s="4"/>
      <c r="F15" s="4"/>
      <c r="G15" s="4"/>
      <c r="H15" s="8"/>
      <c r="I15" s="4"/>
      <c r="J15" s="4"/>
      <c r="K15" s="4"/>
      <c r="L15" s="4"/>
      <c r="M15" s="4"/>
      <c r="N15" s="7"/>
      <c r="O15" s="4"/>
      <c r="P15" s="7"/>
      <c r="Q15" s="5"/>
      <c r="R15" s="4"/>
      <c r="S15" s="7"/>
      <c r="T15" s="4"/>
      <c r="U15" s="5"/>
      <c r="V15" s="4"/>
      <c r="W15" s="4"/>
      <c r="X15" s="4"/>
      <c r="Y15" s="4"/>
      <c r="Z15" s="4"/>
      <c r="AA15" s="4"/>
      <c r="AB15" s="4"/>
    </row>
    <row r="16" spans="1:28" x14ac:dyDescent="0.25">
      <c r="A16" s="3"/>
      <c r="B16" s="3"/>
      <c r="C16" s="30"/>
      <c r="D16" s="5"/>
      <c r="E16" s="4"/>
      <c r="F16" s="4"/>
      <c r="G16" s="4"/>
      <c r="H16" s="8"/>
      <c r="I16" s="4"/>
      <c r="J16" s="4"/>
      <c r="K16" s="4"/>
      <c r="L16" s="4"/>
      <c r="M16" s="4"/>
      <c r="N16" s="7"/>
      <c r="O16" s="4"/>
      <c r="P16" s="7"/>
      <c r="Q16" s="5"/>
      <c r="R16" s="4"/>
      <c r="S16" s="7"/>
      <c r="T16" s="4"/>
      <c r="U16" s="5"/>
      <c r="V16" s="4"/>
      <c r="W16" s="4"/>
      <c r="X16" s="4"/>
      <c r="Y16" s="4"/>
      <c r="Z16" s="4"/>
      <c r="AA16" s="4"/>
      <c r="AB16" s="4"/>
    </row>
    <row r="17" spans="1:28" x14ac:dyDescent="0.25">
      <c r="A17" s="3"/>
      <c r="B17" s="3"/>
      <c r="C17" s="30"/>
      <c r="D17" s="4"/>
      <c r="E17" s="4"/>
      <c r="F17" s="4"/>
      <c r="G17" s="4"/>
      <c r="H17" s="8"/>
      <c r="I17" s="4"/>
      <c r="J17" s="4"/>
      <c r="K17" s="4"/>
      <c r="L17" s="4"/>
      <c r="M17" s="4"/>
      <c r="N17" s="7"/>
      <c r="O17" s="4"/>
      <c r="P17" s="7"/>
      <c r="Q17" s="5"/>
      <c r="R17" s="4"/>
      <c r="S17" s="7"/>
      <c r="T17" s="4"/>
      <c r="U17" s="5"/>
      <c r="V17" s="4"/>
      <c r="W17" s="4"/>
      <c r="X17" s="4"/>
      <c r="Y17" s="4"/>
      <c r="Z17" s="4"/>
      <c r="AA17" s="4"/>
      <c r="AB17" s="4"/>
    </row>
    <row r="18" spans="1:28" x14ac:dyDescent="0.25">
      <c r="A18" s="3"/>
      <c r="B18" s="3"/>
      <c r="C18" s="30"/>
      <c r="D18" s="4"/>
      <c r="E18" s="4"/>
      <c r="F18" s="4"/>
      <c r="G18" s="4"/>
      <c r="H18" s="8"/>
      <c r="I18" s="4"/>
      <c r="J18" s="4"/>
      <c r="K18" s="4"/>
      <c r="L18" s="4"/>
      <c r="M18" s="4"/>
      <c r="N18" s="7"/>
      <c r="O18" s="4"/>
      <c r="P18" s="7"/>
      <c r="Q18" s="5"/>
      <c r="R18" s="4"/>
      <c r="S18" s="7"/>
      <c r="T18" s="4"/>
      <c r="U18" s="5"/>
      <c r="V18" s="4"/>
      <c r="W18" s="4"/>
      <c r="X18" s="4"/>
      <c r="Y18" s="4"/>
      <c r="Z18" s="4"/>
      <c r="AA18" s="4"/>
      <c r="AB18" s="4"/>
    </row>
    <row r="19" spans="1:28" x14ac:dyDescent="0.25">
      <c r="A19" s="3"/>
      <c r="B19" s="3"/>
      <c r="C19" s="30"/>
      <c r="D19" s="4"/>
      <c r="E19" s="4"/>
      <c r="F19" s="4"/>
      <c r="G19" s="4"/>
      <c r="H19" s="8"/>
      <c r="I19" s="4"/>
      <c r="J19" s="4"/>
      <c r="K19" s="4"/>
      <c r="L19" s="4"/>
      <c r="M19" s="4"/>
      <c r="N19" s="7"/>
      <c r="O19" s="4"/>
      <c r="P19" s="7"/>
      <c r="Q19" s="5"/>
      <c r="R19" s="4"/>
      <c r="S19" s="7"/>
      <c r="T19" s="4"/>
      <c r="U19" s="5"/>
      <c r="V19" s="4"/>
      <c r="W19" s="4"/>
      <c r="X19" s="4"/>
      <c r="Y19" s="4"/>
      <c r="Z19" s="4"/>
      <c r="AA19" s="4"/>
      <c r="AB19" s="4"/>
    </row>
    <row r="20" spans="1:28" x14ac:dyDescent="0.25">
      <c r="A20" s="3"/>
      <c r="B20" s="3"/>
      <c r="C20" s="30"/>
      <c r="D20" s="4"/>
      <c r="E20" s="4"/>
      <c r="F20" s="4"/>
      <c r="G20" s="4"/>
      <c r="H20" s="8"/>
      <c r="I20" s="4"/>
      <c r="J20" s="4"/>
      <c r="K20" s="4"/>
      <c r="L20" s="4"/>
      <c r="M20" s="4"/>
      <c r="N20" s="6"/>
      <c r="O20" s="4"/>
      <c r="P20" s="7"/>
      <c r="Q20" s="5"/>
      <c r="R20" s="4"/>
      <c r="S20" s="7"/>
      <c r="T20" s="4"/>
      <c r="U20" s="5"/>
      <c r="V20" s="4"/>
      <c r="W20" s="4"/>
      <c r="X20" s="4"/>
      <c r="Y20" s="4"/>
      <c r="Z20" s="4"/>
      <c r="AA20" s="4"/>
      <c r="AB20" s="4"/>
    </row>
    <row r="21" spans="1:28" x14ac:dyDescent="0.25">
      <c r="A21" s="3"/>
      <c r="B21" s="3"/>
      <c r="C21" s="30"/>
      <c r="D21" s="4"/>
      <c r="E21" s="4"/>
      <c r="F21" s="4"/>
      <c r="G21" s="4"/>
      <c r="H21" s="8"/>
      <c r="I21" s="4"/>
      <c r="J21" s="4"/>
      <c r="K21" s="4"/>
      <c r="L21" s="4"/>
      <c r="M21" s="4"/>
      <c r="N21" s="7"/>
      <c r="O21" s="4"/>
      <c r="P21" s="7"/>
      <c r="Q21" s="5"/>
      <c r="R21" s="4"/>
      <c r="S21" s="7"/>
      <c r="T21" s="4"/>
      <c r="U21" s="5"/>
      <c r="V21" s="4"/>
      <c r="W21" s="4"/>
      <c r="X21" s="4"/>
      <c r="Y21" s="4"/>
      <c r="Z21" s="4"/>
      <c r="AA21" s="4"/>
      <c r="AB21" s="4"/>
    </row>
    <row r="22" spans="1:28" x14ac:dyDescent="0.25">
      <c r="A22" s="3"/>
      <c r="B22" s="3"/>
      <c r="C22" s="30"/>
      <c r="D22" s="4"/>
      <c r="E22" s="4"/>
      <c r="F22" s="4"/>
      <c r="G22" s="4"/>
      <c r="H22" s="8"/>
      <c r="I22" s="4"/>
      <c r="J22" s="4"/>
      <c r="K22" s="4"/>
      <c r="L22" s="4"/>
      <c r="M22" s="4"/>
      <c r="N22" s="7"/>
      <c r="O22" s="4"/>
      <c r="P22" s="7"/>
      <c r="Q22" s="5"/>
      <c r="R22" s="4"/>
      <c r="S22" s="7"/>
      <c r="T22" s="4"/>
      <c r="U22" s="5"/>
      <c r="V22" s="4"/>
      <c r="W22" s="4"/>
      <c r="X22" s="4"/>
      <c r="Y22" s="4"/>
      <c r="Z22" s="4"/>
      <c r="AA22" s="4"/>
      <c r="AB22" s="4"/>
    </row>
    <row r="23" spans="1:28" x14ac:dyDescent="0.25">
      <c r="A23" s="3"/>
      <c r="B23" s="3"/>
      <c r="C23" s="30"/>
      <c r="D23" s="5"/>
      <c r="E23" s="4"/>
      <c r="F23" s="4"/>
      <c r="G23" s="4"/>
      <c r="H23" s="8"/>
      <c r="I23" s="4"/>
      <c r="J23" s="4"/>
      <c r="K23" s="4"/>
      <c r="L23" s="4"/>
      <c r="M23" s="4"/>
      <c r="N23" s="7"/>
      <c r="O23" s="4"/>
      <c r="P23" s="7"/>
      <c r="Q23" s="5"/>
      <c r="R23" s="4"/>
      <c r="S23" s="7"/>
      <c r="T23" s="4"/>
      <c r="U23" s="5"/>
      <c r="V23" s="4"/>
      <c r="W23" s="4"/>
      <c r="X23" s="4"/>
      <c r="Y23" s="4"/>
      <c r="Z23" s="4"/>
      <c r="AA23" s="4"/>
      <c r="AB23" s="4"/>
    </row>
    <row r="24" spans="1:28" x14ac:dyDescent="0.25">
      <c r="A24" s="3"/>
      <c r="B24" s="3"/>
      <c r="C24" s="30"/>
      <c r="D24" s="5"/>
      <c r="E24" s="4"/>
      <c r="F24" s="4"/>
      <c r="G24" s="4"/>
      <c r="H24" s="8"/>
      <c r="I24" s="4"/>
      <c r="J24" s="4"/>
      <c r="K24" s="4"/>
      <c r="L24" s="4"/>
      <c r="M24" s="4"/>
      <c r="N24" s="7"/>
      <c r="O24" s="4"/>
      <c r="P24" s="7"/>
      <c r="Q24" s="5"/>
      <c r="R24" s="4"/>
      <c r="S24" s="7"/>
      <c r="T24" s="4"/>
      <c r="U24" s="5"/>
      <c r="V24" s="4"/>
      <c r="W24" s="4"/>
      <c r="X24" s="4"/>
      <c r="Y24" s="4"/>
      <c r="Z24" s="4"/>
      <c r="AA24" s="4"/>
      <c r="AB24" s="4"/>
    </row>
    <row r="25" spans="1:28" x14ac:dyDescent="0.25">
      <c r="A25" s="3"/>
      <c r="B25" s="3"/>
      <c r="C25" s="30"/>
      <c r="D25" s="5"/>
      <c r="E25" s="4"/>
      <c r="F25" s="4"/>
      <c r="G25" s="4"/>
      <c r="H25" s="8"/>
      <c r="I25" s="4"/>
      <c r="J25" s="4"/>
      <c r="K25" s="4"/>
      <c r="L25" s="4"/>
      <c r="M25" s="4"/>
      <c r="N25" s="7"/>
      <c r="O25" s="4"/>
      <c r="P25" s="7"/>
      <c r="Q25" s="5"/>
      <c r="R25" s="4"/>
      <c r="S25" s="7"/>
      <c r="T25" s="4"/>
      <c r="U25" s="5"/>
      <c r="V25" s="4"/>
      <c r="W25" s="4"/>
      <c r="X25" s="4"/>
      <c r="Y25" s="4"/>
      <c r="Z25" s="4"/>
      <c r="AA25" s="4"/>
      <c r="AB25" s="4"/>
    </row>
    <row r="26" spans="1:28" x14ac:dyDescent="0.25">
      <c r="A26" s="3"/>
      <c r="B26" s="3"/>
      <c r="C26" s="30"/>
      <c r="D26" s="4"/>
      <c r="E26" s="4"/>
      <c r="F26" s="4"/>
      <c r="G26" s="4"/>
      <c r="H26" s="8"/>
      <c r="I26" s="4"/>
      <c r="J26" s="4"/>
      <c r="K26" s="4"/>
      <c r="L26" s="4"/>
      <c r="M26" s="4"/>
      <c r="N26" s="7"/>
      <c r="O26" s="4"/>
      <c r="P26" s="7"/>
      <c r="Q26" s="5"/>
      <c r="R26" s="4"/>
      <c r="S26" s="7"/>
      <c r="T26" s="4"/>
      <c r="U26" s="5"/>
      <c r="V26" s="4"/>
      <c r="W26" s="4"/>
      <c r="X26" s="4"/>
      <c r="Y26" s="4"/>
      <c r="Z26" s="4"/>
      <c r="AA26" s="4"/>
      <c r="AB26" s="4"/>
    </row>
    <row r="27" spans="1:28" x14ac:dyDescent="0.25">
      <c r="A27" s="3"/>
      <c r="B27" s="3"/>
      <c r="C27" s="30"/>
      <c r="D27" s="4"/>
      <c r="E27" s="4"/>
      <c r="F27" s="4"/>
      <c r="G27" s="4"/>
      <c r="H27" s="8"/>
      <c r="I27" s="4"/>
      <c r="J27" s="4"/>
      <c r="K27" s="4"/>
      <c r="L27" s="4"/>
      <c r="M27" s="4"/>
      <c r="N27" s="7"/>
      <c r="O27" s="4"/>
      <c r="P27" s="7"/>
      <c r="Q27" s="5"/>
      <c r="R27" s="4"/>
      <c r="S27" s="7"/>
      <c r="T27" s="4"/>
      <c r="U27" s="5"/>
      <c r="V27" s="4"/>
      <c r="W27" s="4"/>
      <c r="X27" s="4"/>
      <c r="Y27" s="4"/>
      <c r="Z27" s="4"/>
      <c r="AA27" s="4"/>
      <c r="AB27" s="4"/>
    </row>
    <row r="28" spans="1:28" x14ac:dyDescent="0.25">
      <c r="A28" s="9"/>
      <c r="B28" s="3"/>
      <c r="C28" s="30"/>
      <c r="D28" s="4"/>
      <c r="E28" s="4"/>
      <c r="F28" s="4"/>
      <c r="G28" s="4"/>
      <c r="H28" s="8"/>
      <c r="I28" s="4"/>
      <c r="J28" s="4"/>
      <c r="K28" s="4"/>
      <c r="L28" s="4"/>
      <c r="M28" s="4"/>
      <c r="N28" s="7"/>
      <c r="O28" s="4"/>
      <c r="P28" s="7"/>
      <c r="Q28" s="5"/>
      <c r="R28" s="4"/>
      <c r="S28" s="7"/>
      <c r="T28" s="4"/>
      <c r="U28" s="5"/>
      <c r="V28" s="4"/>
      <c r="W28" s="4"/>
      <c r="X28" s="4"/>
      <c r="Y28" s="4"/>
      <c r="Z28" s="4"/>
      <c r="AA28" s="4"/>
      <c r="AB28" s="4"/>
    </row>
    <row r="29" spans="1:28" x14ac:dyDescent="0.25">
      <c r="A29" s="9"/>
      <c r="B29" s="3"/>
      <c r="C29" s="30"/>
      <c r="D29" s="4"/>
      <c r="E29" s="4"/>
      <c r="F29" s="4"/>
      <c r="G29" s="4"/>
      <c r="H29" s="8"/>
      <c r="I29" s="4"/>
      <c r="J29" s="4"/>
      <c r="K29" s="4"/>
      <c r="L29" s="4"/>
      <c r="M29" s="4"/>
      <c r="N29" s="6"/>
      <c r="O29" s="4"/>
      <c r="P29" s="7"/>
      <c r="Q29" s="5"/>
      <c r="R29" s="4"/>
      <c r="S29" s="7"/>
      <c r="T29" s="4"/>
      <c r="U29" s="5"/>
      <c r="V29" s="4"/>
      <c r="W29" s="4"/>
      <c r="X29" s="4"/>
      <c r="Y29" s="4"/>
      <c r="Z29" s="4"/>
      <c r="AA29" s="4"/>
      <c r="AB29" s="4"/>
    </row>
    <row r="30" spans="1:28" x14ac:dyDescent="0.25">
      <c r="A30" s="9"/>
      <c r="B30" s="3"/>
      <c r="C30" s="30"/>
      <c r="D30" s="4"/>
      <c r="E30" s="4"/>
      <c r="F30" s="4"/>
      <c r="G30" s="4"/>
      <c r="H30" s="8"/>
      <c r="I30" s="4"/>
      <c r="J30" s="4"/>
      <c r="K30" s="4"/>
      <c r="L30" s="4"/>
      <c r="M30" s="4"/>
      <c r="N30" s="7"/>
      <c r="O30" s="4"/>
      <c r="P30" s="7"/>
      <c r="Q30" s="5"/>
      <c r="R30" s="4"/>
      <c r="S30" s="7"/>
      <c r="T30" s="4"/>
      <c r="U30" s="5"/>
      <c r="V30" s="4"/>
      <c r="W30" s="4"/>
      <c r="X30" s="4"/>
      <c r="Y30" s="4"/>
      <c r="Z30" s="4"/>
      <c r="AA30" s="4"/>
      <c r="AB30" s="4"/>
    </row>
    <row r="31" spans="1:28" x14ac:dyDescent="0.25">
      <c r="A31" s="9"/>
      <c r="B31" s="3"/>
      <c r="C31" s="30"/>
      <c r="D31" s="4"/>
      <c r="E31" s="4"/>
      <c r="F31" s="4"/>
      <c r="G31" s="4"/>
      <c r="H31" s="8"/>
      <c r="I31" s="4"/>
      <c r="J31" s="4"/>
      <c r="K31" s="4"/>
      <c r="L31" s="4"/>
      <c r="M31" s="4"/>
      <c r="N31" s="7"/>
      <c r="O31" s="4"/>
      <c r="P31" s="7"/>
      <c r="Q31" s="5"/>
      <c r="R31" s="4"/>
      <c r="S31" s="7"/>
      <c r="T31" s="4"/>
      <c r="U31" s="5"/>
      <c r="V31" s="4"/>
      <c r="W31" s="4"/>
      <c r="X31" s="4"/>
      <c r="Y31" s="4"/>
      <c r="Z31" s="4"/>
      <c r="AA31" s="4"/>
      <c r="AB31" s="4"/>
    </row>
    <row r="32" spans="1:28" x14ac:dyDescent="0.25">
      <c r="A32" s="9"/>
      <c r="B32" s="3"/>
      <c r="C32" s="30"/>
      <c r="D32" s="4"/>
      <c r="E32" s="4"/>
      <c r="F32" s="4"/>
      <c r="G32" s="4"/>
      <c r="H32" s="8"/>
      <c r="I32" s="4"/>
      <c r="J32" s="4"/>
      <c r="K32" s="4"/>
      <c r="L32" s="4"/>
      <c r="M32" s="4"/>
      <c r="N32" s="7"/>
      <c r="O32" s="4"/>
      <c r="P32" s="7"/>
      <c r="Q32" s="5"/>
      <c r="R32" s="4"/>
      <c r="S32" s="7"/>
      <c r="T32" s="4"/>
      <c r="U32" s="5"/>
      <c r="V32" s="4"/>
      <c r="W32" s="4"/>
      <c r="X32" s="4"/>
      <c r="Y32" s="4"/>
      <c r="Z32" s="4"/>
      <c r="AA32" s="4"/>
      <c r="AB32" s="4"/>
    </row>
    <row r="33" spans="1:28" x14ac:dyDescent="0.25">
      <c r="A33" s="9"/>
      <c r="B33" s="3"/>
      <c r="C33" s="30"/>
      <c r="D33" s="4"/>
      <c r="E33" s="4"/>
      <c r="F33" s="4"/>
      <c r="G33" s="4"/>
      <c r="H33" s="8"/>
      <c r="I33" s="4"/>
      <c r="J33" s="4"/>
      <c r="K33" s="4"/>
      <c r="L33" s="4"/>
      <c r="M33" s="4"/>
      <c r="N33" s="7"/>
      <c r="O33" s="4"/>
      <c r="P33" s="7"/>
      <c r="Q33" s="5"/>
      <c r="R33" s="4"/>
      <c r="S33" s="7"/>
      <c r="T33" s="4"/>
      <c r="U33" s="5"/>
      <c r="V33" s="4"/>
      <c r="W33" s="4"/>
      <c r="X33" s="4"/>
      <c r="Y33" s="4"/>
      <c r="Z33" s="4"/>
      <c r="AA33" s="4"/>
      <c r="AB33" s="4"/>
    </row>
    <row r="34" spans="1:28" x14ac:dyDescent="0.25">
      <c r="A34" s="9"/>
      <c r="B34" s="3"/>
      <c r="C34" s="30"/>
      <c r="D34" s="4"/>
      <c r="E34" s="4"/>
      <c r="F34" s="4"/>
      <c r="G34" s="4"/>
      <c r="H34" s="8"/>
      <c r="I34" s="4"/>
      <c r="J34" s="4"/>
      <c r="K34" s="4"/>
      <c r="L34" s="4"/>
      <c r="M34" s="4"/>
      <c r="N34" s="7"/>
      <c r="O34" s="4"/>
      <c r="P34" s="7"/>
      <c r="Q34" s="5"/>
      <c r="R34" s="4"/>
      <c r="S34" s="7"/>
      <c r="T34" s="4"/>
      <c r="U34" s="5"/>
      <c r="V34" s="4"/>
      <c r="W34" s="4"/>
      <c r="X34" s="4"/>
      <c r="Y34" s="4"/>
      <c r="Z34" s="4"/>
      <c r="AA34" s="4"/>
      <c r="AB34" s="4"/>
    </row>
    <row r="35" spans="1:28" x14ac:dyDescent="0.25">
      <c r="A35" s="9"/>
      <c r="B35" s="3"/>
      <c r="C35" s="30"/>
      <c r="D35" s="4"/>
      <c r="E35" s="4"/>
      <c r="F35" s="4"/>
      <c r="G35" s="4"/>
      <c r="H35" s="8"/>
      <c r="I35" s="4"/>
      <c r="J35" s="4"/>
      <c r="K35" s="4"/>
      <c r="L35" s="4"/>
      <c r="M35" s="4"/>
      <c r="N35" s="7"/>
      <c r="O35" s="4"/>
      <c r="P35" s="7"/>
      <c r="Q35" s="5"/>
      <c r="R35" s="4"/>
      <c r="S35" s="7"/>
      <c r="T35" s="4"/>
      <c r="U35" s="5"/>
      <c r="V35" s="4"/>
      <c r="W35" s="4"/>
      <c r="X35" s="4"/>
      <c r="Y35" s="4"/>
      <c r="Z35" s="4"/>
      <c r="AA35" s="4"/>
      <c r="AB35" s="4"/>
    </row>
    <row r="36" spans="1:28" x14ac:dyDescent="0.25">
      <c r="A36" s="9"/>
      <c r="B36" s="3"/>
      <c r="C36" s="30"/>
      <c r="D36" s="4"/>
      <c r="E36" s="4"/>
      <c r="F36" s="4"/>
      <c r="G36" s="4"/>
      <c r="H36" s="8"/>
      <c r="I36" s="4"/>
      <c r="J36" s="4"/>
      <c r="K36" s="4"/>
      <c r="L36" s="4"/>
      <c r="M36" s="4"/>
      <c r="N36" s="7"/>
      <c r="O36" s="4"/>
      <c r="P36" s="7"/>
      <c r="Q36" s="5"/>
      <c r="R36" s="4"/>
      <c r="S36" s="7"/>
      <c r="T36" s="4"/>
      <c r="U36" s="5"/>
      <c r="V36" s="4"/>
      <c r="W36" s="4"/>
      <c r="X36" s="4"/>
      <c r="Y36" s="4"/>
      <c r="Z36" s="4"/>
      <c r="AA36" s="4"/>
      <c r="AB36" s="4"/>
    </row>
    <row r="37" spans="1:28" x14ac:dyDescent="0.25">
      <c r="A37" s="9"/>
      <c r="B37" s="3"/>
      <c r="C37" s="30"/>
      <c r="D37" s="4"/>
      <c r="E37" s="4"/>
      <c r="F37" s="4"/>
      <c r="G37" s="4"/>
      <c r="H37" s="8"/>
      <c r="I37" s="4"/>
      <c r="J37" s="4"/>
      <c r="K37" s="4"/>
      <c r="L37" s="4"/>
      <c r="M37" s="4"/>
      <c r="N37" s="7"/>
      <c r="O37" s="4"/>
      <c r="P37" s="7"/>
      <c r="Q37" s="5"/>
      <c r="R37" s="4"/>
      <c r="S37" s="7"/>
      <c r="T37" s="4"/>
      <c r="U37" s="5"/>
      <c r="V37" s="4"/>
      <c r="W37" s="4"/>
      <c r="X37" s="4"/>
      <c r="Y37" s="4"/>
      <c r="Z37" s="4"/>
      <c r="AA37" s="4"/>
      <c r="AB37" s="4"/>
    </row>
    <row r="38" spans="1:28" x14ac:dyDescent="0.25">
      <c r="A38" s="9"/>
      <c r="B38" s="3"/>
      <c r="C38" s="30"/>
      <c r="D38" s="4"/>
      <c r="E38" s="4"/>
      <c r="F38" s="4"/>
      <c r="G38" s="4"/>
      <c r="H38" s="8"/>
      <c r="I38" s="4"/>
      <c r="J38" s="4"/>
      <c r="K38" s="4"/>
      <c r="L38" s="4"/>
      <c r="M38" s="4"/>
      <c r="N38" s="7"/>
      <c r="O38" s="4"/>
      <c r="P38" s="7"/>
      <c r="Q38" s="5"/>
      <c r="R38" s="4"/>
      <c r="S38" s="7"/>
      <c r="T38" s="4"/>
      <c r="U38" s="5"/>
      <c r="V38" s="4"/>
      <c r="W38" s="4"/>
      <c r="X38" s="4"/>
      <c r="Y38" s="4"/>
      <c r="Z38" s="4"/>
      <c r="AA38" s="4"/>
      <c r="AB38" s="4"/>
    </row>
    <row r="39" spans="1:28" x14ac:dyDescent="0.25">
      <c r="A39" s="9"/>
      <c r="B39" s="3"/>
      <c r="C39" s="30"/>
      <c r="D39" s="4"/>
      <c r="E39" s="4"/>
      <c r="F39" s="4"/>
      <c r="G39" s="4"/>
      <c r="H39" s="8"/>
      <c r="I39" s="4"/>
      <c r="J39" s="4"/>
      <c r="K39" s="4"/>
      <c r="L39" s="4"/>
      <c r="M39" s="4"/>
      <c r="N39" s="7"/>
      <c r="O39" s="4"/>
      <c r="P39" s="7"/>
      <c r="Q39" s="5"/>
      <c r="R39" s="4"/>
      <c r="S39" s="7"/>
      <c r="T39" s="4"/>
      <c r="U39" s="5"/>
      <c r="V39" s="4"/>
      <c r="W39" s="4"/>
      <c r="X39" s="4"/>
      <c r="Y39" s="4"/>
      <c r="Z39" s="4"/>
      <c r="AA39" s="4"/>
      <c r="AB39" s="4"/>
    </row>
    <row r="40" spans="1:28" x14ac:dyDescent="0.25">
      <c r="A40" s="9"/>
      <c r="B40" s="3"/>
      <c r="C40" s="30"/>
      <c r="D40" s="4"/>
      <c r="E40" s="4"/>
      <c r="F40" s="4"/>
      <c r="G40" s="4"/>
      <c r="H40" s="8"/>
      <c r="I40" s="4"/>
      <c r="J40" s="4"/>
      <c r="K40" s="4"/>
      <c r="L40" s="4"/>
      <c r="M40" s="4"/>
      <c r="N40" s="7"/>
      <c r="O40" s="4"/>
      <c r="P40" s="7"/>
      <c r="Q40" s="5"/>
      <c r="R40" s="4"/>
      <c r="S40" s="7"/>
      <c r="T40" s="4"/>
      <c r="U40" s="5"/>
      <c r="V40" s="4"/>
      <c r="W40" s="4"/>
      <c r="X40" s="4"/>
      <c r="Y40" s="4"/>
      <c r="Z40" s="4"/>
      <c r="AA40" s="4"/>
      <c r="AB40" s="4"/>
    </row>
    <row r="41" spans="1:28" x14ac:dyDescent="0.25">
      <c r="A41" s="9"/>
      <c r="B41" s="3"/>
      <c r="C41" s="30"/>
      <c r="D41" s="4"/>
      <c r="E41" s="4"/>
      <c r="F41" s="4"/>
      <c r="G41" s="4"/>
      <c r="H41" s="8"/>
      <c r="I41" s="4"/>
      <c r="J41" s="4"/>
      <c r="K41" s="4"/>
      <c r="L41" s="4"/>
      <c r="M41" s="4"/>
      <c r="N41" s="7"/>
      <c r="O41" s="4"/>
      <c r="P41" s="7"/>
      <c r="Q41" s="5"/>
      <c r="R41" s="4"/>
      <c r="S41" s="7"/>
      <c r="T41" s="4"/>
      <c r="U41" s="5"/>
      <c r="V41" s="4"/>
      <c r="W41" s="4"/>
      <c r="X41" s="4"/>
      <c r="Y41" s="4"/>
      <c r="Z41" s="4"/>
      <c r="AA41" s="4"/>
      <c r="AB41" s="4"/>
    </row>
    <row r="42" spans="1:28" x14ac:dyDescent="0.25">
      <c r="A42" s="9"/>
      <c r="B42" s="3"/>
      <c r="C42" s="30"/>
      <c r="D42" s="4"/>
      <c r="E42" s="4"/>
      <c r="F42" s="4"/>
      <c r="G42" s="4"/>
      <c r="H42" s="8"/>
      <c r="I42" s="4"/>
      <c r="J42" s="4"/>
      <c r="K42" s="4"/>
      <c r="L42" s="4"/>
      <c r="M42" s="4"/>
      <c r="N42" s="7"/>
      <c r="O42" s="4"/>
      <c r="P42" s="7"/>
      <c r="Q42" s="5"/>
      <c r="R42" s="4"/>
      <c r="S42" s="7"/>
      <c r="T42" s="4"/>
      <c r="U42" s="5"/>
      <c r="V42" s="4"/>
      <c r="W42" s="4"/>
      <c r="X42" s="4"/>
      <c r="Y42" s="4"/>
      <c r="Z42" s="4"/>
      <c r="AA42" s="4"/>
      <c r="AB42" s="4"/>
    </row>
    <row r="43" spans="1:28" x14ac:dyDescent="0.25">
      <c r="A43" s="9"/>
      <c r="B43" s="3"/>
      <c r="C43" s="30"/>
      <c r="D43" s="4"/>
      <c r="E43" s="4"/>
      <c r="F43" s="4"/>
      <c r="G43" s="4"/>
      <c r="H43" s="8"/>
      <c r="I43" s="4"/>
      <c r="J43" s="4"/>
      <c r="K43" s="4"/>
      <c r="L43" s="4"/>
      <c r="M43" s="4"/>
      <c r="N43" s="7"/>
      <c r="O43" s="4"/>
      <c r="P43" s="7"/>
      <c r="Q43" s="5"/>
      <c r="R43" s="4"/>
      <c r="S43" s="7"/>
      <c r="T43" s="4"/>
      <c r="U43" s="5"/>
      <c r="V43" s="4"/>
      <c r="W43" s="4"/>
      <c r="X43" s="4"/>
      <c r="Y43" s="4"/>
      <c r="Z43" s="4"/>
      <c r="AA43" s="4"/>
      <c r="AB43" s="4"/>
    </row>
    <row r="44" spans="1:28" x14ac:dyDescent="0.25">
      <c r="A44" s="9"/>
      <c r="B44" s="3"/>
      <c r="C44" s="30"/>
      <c r="D44" s="4"/>
      <c r="E44" s="4"/>
      <c r="F44" s="4"/>
      <c r="G44" s="4"/>
      <c r="H44" s="8"/>
      <c r="I44" s="4"/>
      <c r="J44" s="4"/>
      <c r="K44" s="4"/>
      <c r="L44" s="4"/>
      <c r="M44" s="4"/>
      <c r="N44" s="7"/>
      <c r="O44" s="4"/>
      <c r="P44" s="7"/>
      <c r="Q44" s="5"/>
      <c r="R44" s="4"/>
      <c r="S44" s="7"/>
      <c r="T44" s="4"/>
      <c r="U44" s="5"/>
      <c r="V44" s="4"/>
      <c r="W44" s="4"/>
      <c r="X44" s="4"/>
      <c r="Y44" s="4"/>
      <c r="Z44" s="4"/>
      <c r="AA44" s="4"/>
      <c r="AB44" s="4"/>
    </row>
    <row r="45" spans="1:28" x14ac:dyDescent="0.25">
      <c r="A45" s="9"/>
      <c r="B45" s="3"/>
      <c r="C45" s="30"/>
      <c r="D45" s="4"/>
      <c r="E45" s="4"/>
      <c r="F45" s="4"/>
      <c r="G45" s="4"/>
      <c r="H45" s="8"/>
      <c r="I45" s="4"/>
      <c r="J45" s="4"/>
      <c r="K45" s="4"/>
      <c r="L45" s="4"/>
      <c r="M45" s="4"/>
      <c r="N45" s="7"/>
      <c r="O45" s="4"/>
      <c r="P45" s="7"/>
      <c r="Q45" s="5"/>
      <c r="R45" s="4"/>
      <c r="S45" s="7"/>
      <c r="T45" s="4"/>
      <c r="U45" s="5"/>
      <c r="V45" s="4"/>
      <c r="W45" s="4"/>
      <c r="X45" s="4"/>
      <c r="Y45" s="4"/>
      <c r="Z45" s="4"/>
      <c r="AA45" s="4"/>
      <c r="AB45" s="4"/>
    </row>
    <row r="46" spans="1:28" x14ac:dyDescent="0.25">
      <c r="A46" s="9"/>
      <c r="B46" s="3"/>
      <c r="C46" s="30"/>
      <c r="D46" s="4"/>
      <c r="E46" s="4"/>
      <c r="F46" s="4"/>
      <c r="G46" s="4"/>
      <c r="H46" s="8"/>
      <c r="I46" s="4"/>
      <c r="J46" s="4"/>
      <c r="K46" s="4"/>
      <c r="L46" s="4"/>
      <c r="M46" s="4"/>
      <c r="N46" s="7"/>
      <c r="O46" s="4"/>
      <c r="P46" s="7"/>
      <c r="Q46" s="5"/>
      <c r="R46" s="4"/>
      <c r="S46" s="7"/>
      <c r="T46" s="4"/>
      <c r="U46" s="5"/>
      <c r="V46" s="4"/>
      <c r="W46" s="4"/>
      <c r="X46" s="4"/>
      <c r="Y46" s="4"/>
      <c r="Z46" s="4"/>
      <c r="AA46" s="4"/>
      <c r="AB46" s="4"/>
    </row>
    <row r="47" spans="1:28" x14ac:dyDescent="0.25">
      <c r="A47" s="9"/>
      <c r="B47" s="3"/>
      <c r="C47" s="30"/>
      <c r="D47" s="4"/>
      <c r="E47" s="4"/>
      <c r="F47" s="4"/>
      <c r="G47" s="4"/>
      <c r="H47" s="8"/>
      <c r="I47" s="4"/>
      <c r="J47" s="4"/>
      <c r="K47" s="4"/>
      <c r="L47" s="4"/>
      <c r="M47" s="4"/>
      <c r="N47" s="7"/>
      <c r="O47" s="4"/>
      <c r="P47" s="7"/>
      <c r="Q47" s="5"/>
      <c r="R47" s="4"/>
      <c r="S47" s="7"/>
      <c r="T47" s="4"/>
      <c r="U47" s="5"/>
      <c r="V47" s="4"/>
      <c r="W47" s="4"/>
      <c r="X47" s="4"/>
      <c r="Y47" s="4"/>
      <c r="Z47" s="4"/>
      <c r="AA47" s="4"/>
      <c r="AB47" s="4"/>
    </row>
    <row r="48" spans="1:28" x14ac:dyDescent="0.25">
      <c r="A48" s="9"/>
      <c r="B48" s="3"/>
      <c r="C48" s="30"/>
      <c r="D48" s="4"/>
      <c r="E48" s="4"/>
      <c r="F48" s="4"/>
      <c r="G48" s="4"/>
      <c r="H48" s="8"/>
      <c r="I48" s="4"/>
      <c r="J48" s="4"/>
      <c r="K48" s="4"/>
      <c r="L48" s="4"/>
      <c r="M48" s="4"/>
      <c r="N48" s="7"/>
      <c r="O48" s="4"/>
      <c r="P48" s="7"/>
      <c r="Q48" s="5"/>
      <c r="R48" s="4"/>
      <c r="S48" s="7"/>
      <c r="T48" s="4"/>
      <c r="U48" s="5"/>
      <c r="V48" s="4"/>
      <c r="W48" s="4"/>
      <c r="X48" s="4"/>
      <c r="Y48" s="4"/>
      <c r="Z48" s="4"/>
      <c r="AA48" s="4"/>
      <c r="AB48" s="4"/>
    </row>
    <row r="49" spans="1:28" x14ac:dyDescent="0.25">
      <c r="A49" s="9"/>
      <c r="B49" s="3"/>
      <c r="C49" s="30"/>
      <c r="D49" s="4"/>
      <c r="E49" s="4"/>
      <c r="F49" s="4"/>
      <c r="G49" s="4"/>
      <c r="H49" s="8"/>
      <c r="I49" s="4"/>
      <c r="J49" s="4"/>
      <c r="K49" s="4"/>
      <c r="L49" s="4"/>
      <c r="M49" s="4"/>
      <c r="N49" s="7"/>
      <c r="O49" s="4"/>
      <c r="P49" s="7"/>
      <c r="Q49" s="5"/>
      <c r="R49" s="4"/>
      <c r="S49" s="7"/>
      <c r="T49" s="4"/>
      <c r="U49" s="5"/>
      <c r="V49" s="4"/>
      <c r="W49" s="4"/>
      <c r="X49" s="4"/>
      <c r="Y49" s="4"/>
      <c r="Z49" s="4"/>
      <c r="AA49" s="4"/>
      <c r="AB49" s="4"/>
    </row>
    <row r="50" spans="1:28" x14ac:dyDescent="0.25">
      <c r="A50" s="9"/>
      <c r="B50" s="3"/>
      <c r="C50" s="30"/>
      <c r="D50" s="4"/>
      <c r="E50" s="4"/>
      <c r="F50" s="4"/>
      <c r="G50" s="4"/>
      <c r="H50" s="8"/>
      <c r="I50" s="4"/>
      <c r="J50" s="4"/>
      <c r="K50" s="4"/>
      <c r="L50" s="4"/>
      <c r="M50" s="4"/>
      <c r="N50" s="7"/>
      <c r="O50" s="4"/>
      <c r="P50" s="7"/>
      <c r="Q50" s="5"/>
      <c r="R50" s="4"/>
      <c r="S50" s="7"/>
      <c r="T50" s="4"/>
      <c r="U50" s="5"/>
      <c r="V50" s="4"/>
      <c r="W50" s="4"/>
      <c r="X50" s="4"/>
      <c r="Y50" s="4"/>
      <c r="Z50" s="4"/>
      <c r="AA50" s="4"/>
      <c r="AB50" s="4"/>
    </row>
    <row r="51" spans="1:28" x14ac:dyDescent="0.25">
      <c r="A51" s="9"/>
      <c r="B51" s="3"/>
      <c r="C51" s="30"/>
      <c r="D51" s="4"/>
      <c r="E51" s="4"/>
      <c r="F51" s="4"/>
      <c r="G51" s="4"/>
      <c r="H51" s="8"/>
      <c r="I51" s="4"/>
      <c r="J51" s="4"/>
      <c r="K51" s="4"/>
      <c r="L51" s="4"/>
      <c r="M51" s="4"/>
      <c r="N51" s="7"/>
      <c r="O51" s="4"/>
      <c r="P51" s="7"/>
      <c r="Q51" s="5"/>
      <c r="R51" s="4"/>
      <c r="S51" s="7"/>
      <c r="T51" s="4"/>
      <c r="U51" s="5"/>
      <c r="V51" s="4"/>
      <c r="W51" s="4"/>
      <c r="X51" s="4"/>
      <c r="Y51" s="4"/>
      <c r="Z51" s="4"/>
      <c r="AA51" s="4"/>
      <c r="AB51" s="4"/>
    </row>
    <row r="52" spans="1:28" x14ac:dyDescent="0.25">
      <c r="A52" s="9"/>
      <c r="B52" s="3"/>
      <c r="C52" s="30"/>
      <c r="D52" s="4"/>
      <c r="E52" s="4"/>
      <c r="F52" s="4"/>
      <c r="G52" s="4"/>
      <c r="H52" s="8"/>
      <c r="I52" s="4"/>
      <c r="J52" s="4"/>
      <c r="K52" s="4"/>
      <c r="L52" s="4"/>
      <c r="M52" s="4"/>
      <c r="N52" s="7"/>
      <c r="O52" s="4"/>
      <c r="P52" s="7"/>
      <c r="Q52" s="5"/>
      <c r="R52" s="4"/>
      <c r="S52" s="7"/>
      <c r="T52" s="4"/>
      <c r="U52" s="5"/>
      <c r="V52" s="4"/>
      <c r="W52" s="4"/>
      <c r="X52" s="4"/>
      <c r="Y52" s="4"/>
      <c r="Z52" s="4"/>
      <c r="AA52" s="4"/>
      <c r="AB52" s="4"/>
    </row>
    <row r="53" spans="1:28" x14ac:dyDescent="0.25">
      <c r="A53" s="9"/>
      <c r="B53" s="3"/>
      <c r="C53" s="30"/>
      <c r="D53" s="4"/>
      <c r="E53" s="4"/>
      <c r="F53" s="4"/>
      <c r="G53" s="4"/>
      <c r="H53" s="8"/>
      <c r="I53" s="4"/>
      <c r="J53" s="4"/>
      <c r="K53" s="4"/>
      <c r="L53" s="4"/>
      <c r="M53" s="4"/>
      <c r="N53" s="7"/>
      <c r="O53" s="4"/>
      <c r="P53" s="7"/>
      <c r="Q53" s="5"/>
      <c r="R53" s="4"/>
      <c r="S53" s="7"/>
      <c r="T53" s="4"/>
      <c r="U53" s="5"/>
      <c r="V53" s="4"/>
      <c r="W53" s="4"/>
      <c r="X53" s="4"/>
      <c r="Y53" s="4"/>
      <c r="Z53" s="4"/>
      <c r="AA53" s="4"/>
      <c r="AB53" s="4"/>
    </row>
    <row r="54" spans="1:28" x14ac:dyDescent="0.25">
      <c r="A54" s="9"/>
      <c r="B54" s="3"/>
      <c r="C54" s="30"/>
      <c r="D54" s="4"/>
      <c r="E54" s="4"/>
      <c r="F54" s="4"/>
      <c r="G54" s="4"/>
      <c r="H54" s="8"/>
      <c r="I54" s="4"/>
      <c r="J54" s="4"/>
      <c r="K54" s="4"/>
      <c r="L54" s="4"/>
      <c r="M54" s="4"/>
      <c r="N54" s="7"/>
      <c r="O54" s="4"/>
      <c r="P54" s="7"/>
      <c r="Q54" s="5"/>
      <c r="R54" s="4"/>
      <c r="S54" s="7"/>
      <c r="T54" s="4"/>
      <c r="U54" s="5"/>
      <c r="V54" s="4"/>
      <c r="W54" s="4"/>
      <c r="X54" s="4"/>
      <c r="Y54" s="4"/>
      <c r="Z54" s="4"/>
      <c r="AA54" s="4"/>
      <c r="AB54" s="4"/>
    </row>
    <row r="55" spans="1:28" x14ac:dyDescent="0.25">
      <c r="A55" s="3"/>
      <c r="B55" s="3"/>
      <c r="C55" s="30"/>
      <c r="D55" s="4"/>
      <c r="E55" s="4"/>
      <c r="F55" s="4"/>
      <c r="G55" s="4"/>
      <c r="H55" s="8"/>
      <c r="I55" s="4"/>
      <c r="J55" s="4"/>
      <c r="K55" s="4"/>
      <c r="L55" s="4"/>
      <c r="M55" s="4"/>
      <c r="N55" s="7"/>
      <c r="O55" s="4"/>
      <c r="P55" s="7"/>
      <c r="Q55" s="5"/>
      <c r="R55" s="4"/>
      <c r="S55" s="7"/>
      <c r="T55" s="4"/>
      <c r="U55" s="5"/>
      <c r="V55" s="4"/>
      <c r="W55" s="4"/>
      <c r="X55" s="4"/>
      <c r="Y55" s="4"/>
      <c r="Z55" s="4"/>
      <c r="AA55" s="4"/>
      <c r="AB55" s="4"/>
    </row>
    <row r="56" spans="1:28" x14ac:dyDescent="0.25">
      <c r="A56" s="3"/>
      <c r="B56" s="3"/>
      <c r="C56" s="30"/>
      <c r="D56" s="4"/>
      <c r="E56" s="4"/>
      <c r="F56" s="4"/>
      <c r="G56" s="4"/>
      <c r="H56" s="8"/>
      <c r="I56" s="4"/>
      <c r="J56" s="4"/>
      <c r="K56" s="4"/>
      <c r="L56" s="4"/>
      <c r="M56" s="4"/>
      <c r="N56" s="7"/>
      <c r="O56" s="4"/>
      <c r="P56" s="7"/>
      <c r="Q56" s="5"/>
      <c r="R56" s="4"/>
      <c r="S56" s="7"/>
      <c r="T56" s="4"/>
      <c r="U56" s="5"/>
      <c r="V56" s="4"/>
      <c r="W56" s="4"/>
      <c r="X56" s="4"/>
      <c r="Y56" s="4"/>
      <c r="Z56" s="4"/>
      <c r="AA56" s="4"/>
      <c r="AB56" s="4"/>
    </row>
    <row r="57" spans="1:28" x14ac:dyDescent="0.25">
      <c r="A57" s="3"/>
      <c r="B57" s="3"/>
      <c r="C57" s="30"/>
      <c r="D57" s="4"/>
      <c r="E57" s="4"/>
      <c r="F57" s="4"/>
      <c r="G57" s="4"/>
      <c r="H57" s="8"/>
      <c r="I57" s="4"/>
      <c r="J57" s="4"/>
      <c r="K57" s="4"/>
      <c r="L57" s="4"/>
      <c r="M57" s="4"/>
      <c r="N57" s="7"/>
      <c r="O57" s="4"/>
      <c r="P57" s="7"/>
      <c r="Q57" s="5"/>
      <c r="R57" s="4"/>
      <c r="S57" s="7"/>
      <c r="T57" s="4"/>
      <c r="U57" s="5"/>
      <c r="V57" s="4"/>
      <c r="W57" s="4"/>
      <c r="X57" s="4"/>
      <c r="Y57" s="4"/>
      <c r="Z57" s="4"/>
      <c r="AA57" s="4"/>
      <c r="AB57" s="4"/>
    </row>
    <row r="58" spans="1:28" x14ac:dyDescent="0.25">
      <c r="A58" s="3"/>
      <c r="B58" s="3"/>
      <c r="C58" s="30"/>
      <c r="D58" s="4"/>
      <c r="E58" s="4"/>
      <c r="F58" s="4"/>
      <c r="G58" s="4"/>
      <c r="H58" s="8"/>
      <c r="I58" s="4"/>
      <c r="J58" s="4"/>
      <c r="K58" s="4"/>
      <c r="L58" s="4"/>
      <c r="M58" s="4"/>
      <c r="N58" s="7"/>
      <c r="O58" s="4"/>
      <c r="P58" s="7"/>
      <c r="Q58" s="5"/>
      <c r="R58" s="4"/>
      <c r="S58" s="7"/>
      <c r="T58" s="4"/>
      <c r="U58" s="5"/>
      <c r="V58" s="4"/>
      <c r="W58" s="4"/>
      <c r="X58" s="4"/>
      <c r="Y58" s="4"/>
      <c r="Z58" s="4"/>
      <c r="AA58" s="4"/>
      <c r="AB58" s="4"/>
    </row>
    <row r="59" spans="1:28" x14ac:dyDescent="0.25">
      <c r="A59" s="3"/>
      <c r="B59" s="3"/>
      <c r="C59" s="30"/>
      <c r="D59" s="4"/>
      <c r="E59" s="4"/>
      <c r="F59" s="4"/>
      <c r="G59" s="4"/>
      <c r="H59" s="8"/>
      <c r="I59" s="4"/>
      <c r="J59" s="4"/>
      <c r="K59" s="4"/>
      <c r="L59" s="4"/>
      <c r="M59" s="4"/>
      <c r="N59" s="7"/>
      <c r="O59" s="4"/>
      <c r="P59" s="7"/>
      <c r="Q59" s="5"/>
      <c r="R59" s="4"/>
      <c r="S59" s="7"/>
      <c r="T59" s="4"/>
      <c r="U59" s="5"/>
      <c r="V59" s="4"/>
      <c r="W59" s="4"/>
      <c r="X59" s="4"/>
      <c r="Y59" s="4"/>
      <c r="Z59" s="4"/>
      <c r="AA59" s="4"/>
      <c r="AB59" s="4"/>
    </row>
    <row r="60" spans="1:28" x14ac:dyDescent="0.25">
      <c r="A60" s="3"/>
      <c r="B60" s="3"/>
      <c r="C60" s="30"/>
      <c r="D60" s="4"/>
      <c r="E60" s="4"/>
      <c r="F60" s="4"/>
      <c r="G60" s="4"/>
      <c r="H60" s="8"/>
      <c r="I60" s="4"/>
      <c r="J60" s="4"/>
      <c r="K60" s="4"/>
      <c r="L60" s="4"/>
      <c r="M60" s="4"/>
      <c r="N60" s="7"/>
      <c r="O60" s="4"/>
      <c r="P60" s="7"/>
      <c r="Q60" s="5"/>
      <c r="R60" s="4"/>
      <c r="S60" s="7"/>
      <c r="T60" s="4"/>
      <c r="U60" s="5"/>
      <c r="V60" s="4"/>
      <c r="W60" s="4"/>
      <c r="X60" s="4"/>
      <c r="Y60" s="4"/>
      <c r="Z60" s="4"/>
      <c r="AA60" s="4"/>
      <c r="AB60" s="4"/>
    </row>
    <row r="61" spans="1:28" x14ac:dyDescent="0.25">
      <c r="A61" s="3"/>
      <c r="B61" s="3"/>
      <c r="C61" s="30"/>
      <c r="D61" s="4"/>
      <c r="E61" s="4"/>
      <c r="F61" s="4"/>
      <c r="G61" s="4"/>
      <c r="H61" s="8"/>
      <c r="I61" s="4"/>
      <c r="J61" s="4"/>
      <c r="K61" s="4"/>
      <c r="L61" s="4"/>
      <c r="M61" s="4"/>
      <c r="N61" s="7"/>
      <c r="O61" s="4"/>
      <c r="P61" s="7"/>
      <c r="Q61" s="5"/>
      <c r="R61" s="4"/>
      <c r="S61" s="7"/>
      <c r="T61" s="4"/>
      <c r="U61" s="5"/>
      <c r="V61" s="4"/>
      <c r="W61" s="4"/>
      <c r="X61" s="4"/>
      <c r="Y61" s="4"/>
      <c r="Z61" s="4"/>
      <c r="AA61" s="4"/>
      <c r="AB61" s="4"/>
    </row>
    <row r="62" spans="1:28" x14ac:dyDescent="0.25">
      <c r="A62" s="3"/>
      <c r="B62" s="3"/>
      <c r="C62" s="30"/>
      <c r="D62" s="4"/>
      <c r="E62" s="4"/>
      <c r="F62" s="4"/>
      <c r="G62" s="4"/>
      <c r="H62" s="8"/>
      <c r="I62" s="4"/>
      <c r="J62" s="4"/>
      <c r="K62" s="4"/>
      <c r="L62" s="4"/>
      <c r="M62" s="4"/>
      <c r="N62" s="7"/>
      <c r="O62" s="4"/>
      <c r="P62" s="7"/>
      <c r="Q62" s="5"/>
      <c r="R62" s="4"/>
      <c r="S62" s="7"/>
      <c r="T62" s="4"/>
      <c r="U62" s="5"/>
      <c r="V62" s="4"/>
      <c r="W62" s="4"/>
      <c r="X62" s="4"/>
      <c r="Y62" s="4"/>
      <c r="Z62" s="4"/>
      <c r="AA62" s="4"/>
      <c r="AB62" s="4"/>
    </row>
    <row r="63" spans="1:28" x14ac:dyDescent="0.25">
      <c r="A63" s="3"/>
      <c r="B63" s="3"/>
      <c r="C63" s="30"/>
      <c r="D63" s="4"/>
      <c r="E63" s="4"/>
      <c r="F63" s="4"/>
      <c r="G63" s="4"/>
      <c r="H63" s="8"/>
      <c r="I63" s="4"/>
      <c r="J63" s="4"/>
      <c r="K63" s="4"/>
      <c r="L63" s="4"/>
      <c r="M63" s="4"/>
      <c r="N63" s="7"/>
      <c r="O63" s="4"/>
      <c r="P63" s="7"/>
      <c r="Q63" s="5"/>
      <c r="R63" s="4"/>
      <c r="S63" s="7"/>
      <c r="T63" s="4"/>
      <c r="U63" s="5"/>
      <c r="V63" s="4"/>
      <c r="W63" s="4"/>
      <c r="X63" s="4"/>
      <c r="Y63" s="4"/>
      <c r="Z63" s="4"/>
      <c r="AA63" s="4"/>
      <c r="AB63" s="4"/>
    </row>
    <row r="64" spans="1:28" x14ac:dyDescent="0.25">
      <c r="A64" s="3"/>
      <c r="B64" s="3"/>
      <c r="C64" s="30"/>
      <c r="D64" s="4"/>
      <c r="E64" s="4"/>
      <c r="F64" s="4"/>
      <c r="G64" s="4"/>
      <c r="H64" s="8"/>
      <c r="I64" s="4"/>
      <c r="J64" s="4"/>
      <c r="K64" s="4"/>
      <c r="L64" s="4"/>
      <c r="M64" s="4"/>
      <c r="N64" s="7"/>
      <c r="O64" s="4"/>
      <c r="P64" s="7"/>
      <c r="Q64" s="5"/>
      <c r="R64" s="4"/>
      <c r="S64" s="7"/>
      <c r="T64" s="4"/>
      <c r="U64" s="5"/>
      <c r="V64" s="4"/>
      <c r="W64" s="4"/>
      <c r="X64" s="4"/>
      <c r="Y64" s="4"/>
      <c r="Z64" s="4"/>
      <c r="AA64" s="4"/>
      <c r="AB64" s="4"/>
    </row>
    <row r="65" spans="1:28" x14ac:dyDescent="0.25">
      <c r="A65" s="3"/>
      <c r="B65" s="3"/>
      <c r="C65" s="30"/>
      <c r="D65" s="4"/>
      <c r="E65" s="4"/>
      <c r="F65" s="4"/>
      <c r="G65" s="4"/>
      <c r="H65" s="8"/>
      <c r="I65" s="4"/>
      <c r="J65" s="4"/>
      <c r="K65" s="4"/>
      <c r="L65" s="4"/>
      <c r="M65" s="4"/>
      <c r="N65" s="7"/>
      <c r="O65" s="4"/>
      <c r="P65" s="7"/>
      <c r="Q65" s="5"/>
      <c r="R65" s="4"/>
      <c r="S65" s="7"/>
      <c r="T65" s="4"/>
      <c r="U65" s="5"/>
      <c r="V65" s="4"/>
      <c r="W65" s="4"/>
      <c r="X65" s="4"/>
      <c r="Y65" s="4"/>
      <c r="Z65" s="4"/>
      <c r="AA65" s="4"/>
      <c r="AB65" s="4"/>
    </row>
    <row r="66" spans="1:28" x14ac:dyDescent="0.25">
      <c r="A66" s="3"/>
      <c r="B66" s="3"/>
      <c r="C66" s="30"/>
      <c r="D66" s="4"/>
      <c r="E66" s="4"/>
      <c r="F66" s="4"/>
      <c r="G66" s="4"/>
      <c r="H66" s="8"/>
      <c r="I66" s="4"/>
      <c r="J66" s="4"/>
      <c r="K66" s="4"/>
      <c r="L66" s="4"/>
      <c r="M66" s="4"/>
      <c r="N66" s="7"/>
      <c r="O66" s="4"/>
      <c r="P66" s="7"/>
      <c r="Q66" s="5"/>
      <c r="R66" s="4"/>
      <c r="S66" s="7"/>
      <c r="T66" s="4"/>
      <c r="U66" s="5"/>
      <c r="V66" s="4"/>
      <c r="W66" s="4"/>
      <c r="X66" s="4"/>
      <c r="Y66" s="4"/>
      <c r="Z66" s="4"/>
      <c r="AA66" s="4"/>
      <c r="AB66" s="4"/>
    </row>
    <row r="67" spans="1:28" x14ac:dyDescent="0.25">
      <c r="A67" s="3"/>
      <c r="B67" s="3"/>
      <c r="C67" s="30"/>
      <c r="D67" s="4"/>
      <c r="E67" s="4"/>
      <c r="F67" s="4"/>
      <c r="G67" s="4"/>
      <c r="H67" s="8"/>
      <c r="I67" s="4"/>
      <c r="J67" s="4"/>
      <c r="K67" s="4"/>
      <c r="L67" s="4"/>
      <c r="M67" s="4"/>
      <c r="N67" s="7"/>
      <c r="O67" s="4"/>
      <c r="P67" s="7"/>
      <c r="Q67" s="5"/>
      <c r="R67" s="4"/>
      <c r="S67" s="7"/>
      <c r="T67" s="4"/>
      <c r="U67" s="5"/>
      <c r="V67" s="4"/>
      <c r="W67" s="4"/>
      <c r="X67" s="4"/>
      <c r="Y67" s="4"/>
      <c r="Z67" s="4"/>
      <c r="AA67" s="4"/>
      <c r="AB67" s="4"/>
    </row>
    <row r="68" spans="1:28" x14ac:dyDescent="0.25">
      <c r="A68" s="3"/>
      <c r="B68" s="3"/>
      <c r="C68" s="30"/>
      <c r="D68" s="4"/>
      <c r="E68" s="4"/>
      <c r="F68" s="4"/>
      <c r="G68" s="4"/>
      <c r="H68" s="8"/>
      <c r="I68" s="4"/>
      <c r="J68" s="4"/>
      <c r="K68" s="4"/>
      <c r="L68" s="4"/>
      <c r="M68" s="4"/>
      <c r="N68" s="7"/>
      <c r="O68" s="4"/>
      <c r="P68" s="7"/>
      <c r="Q68" s="5"/>
      <c r="R68" s="4"/>
      <c r="S68" s="7"/>
      <c r="T68" s="4"/>
      <c r="U68" s="5"/>
      <c r="V68" s="4"/>
      <c r="W68" s="4"/>
      <c r="X68" s="4"/>
      <c r="Y68" s="4"/>
      <c r="Z68" s="4"/>
      <c r="AA68" s="4"/>
      <c r="AB68" s="4"/>
    </row>
    <row r="69" spans="1:28" x14ac:dyDescent="0.25">
      <c r="A69" s="3"/>
      <c r="B69" s="3"/>
      <c r="C69" s="30"/>
      <c r="D69" s="4"/>
      <c r="E69" s="4"/>
      <c r="F69" s="4"/>
      <c r="G69" s="4"/>
      <c r="H69" s="8"/>
      <c r="I69" s="4"/>
      <c r="J69" s="4"/>
      <c r="K69" s="4"/>
      <c r="L69" s="4"/>
      <c r="M69" s="4"/>
      <c r="N69" s="7"/>
      <c r="O69" s="4"/>
      <c r="P69" s="7"/>
      <c r="Q69" s="5"/>
      <c r="R69" s="4"/>
      <c r="S69" s="7"/>
      <c r="T69" s="4"/>
      <c r="U69" s="5"/>
      <c r="V69" s="4"/>
      <c r="W69" s="4"/>
      <c r="X69" s="4"/>
      <c r="Y69" s="4"/>
      <c r="Z69" s="4"/>
      <c r="AA69" s="4"/>
      <c r="AB69" s="4"/>
    </row>
    <row r="70" spans="1:28" x14ac:dyDescent="0.25">
      <c r="A70" s="9"/>
      <c r="B70" s="3"/>
      <c r="C70" s="30"/>
      <c r="D70" s="4"/>
      <c r="E70" s="4"/>
      <c r="F70" s="4"/>
      <c r="G70" s="4"/>
      <c r="H70" s="8"/>
      <c r="I70" s="4"/>
      <c r="J70" s="4"/>
      <c r="K70" s="4"/>
      <c r="L70" s="4"/>
      <c r="M70" s="4"/>
      <c r="N70" s="7"/>
      <c r="O70" s="5"/>
      <c r="P70" s="7"/>
      <c r="Q70" s="5"/>
      <c r="R70" s="4"/>
      <c r="S70" s="7"/>
      <c r="T70" s="4"/>
      <c r="U70" s="5"/>
      <c r="V70" s="4"/>
      <c r="W70" s="4"/>
      <c r="X70" s="4"/>
      <c r="Y70" s="4"/>
      <c r="Z70" s="4"/>
      <c r="AA70" s="4"/>
      <c r="AB70" s="4"/>
    </row>
    <row r="71" spans="1:28" x14ac:dyDescent="0.25">
      <c r="A71" s="84"/>
      <c r="B71" s="3"/>
      <c r="C71" s="30"/>
      <c r="D71" s="4"/>
      <c r="E71" s="4"/>
      <c r="F71" s="4"/>
      <c r="G71" s="4"/>
      <c r="H71" s="8"/>
      <c r="I71" s="4"/>
      <c r="J71" s="4"/>
      <c r="K71" s="4"/>
      <c r="L71" s="4"/>
      <c r="M71" s="4"/>
      <c r="N71" s="7"/>
      <c r="O71" s="5"/>
      <c r="P71" s="7"/>
      <c r="Q71" s="5"/>
      <c r="R71" s="4"/>
      <c r="S71" s="7"/>
      <c r="T71" s="4"/>
      <c r="U71" s="5"/>
      <c r="V71" s="4"/>
      <c r="W71" s="4"/>
      <c r="X71" s="4"/>
      <c r="Y71" s="4"/>
      <c r="Z71" s="4"/>
      <c r="AA71" s="4"/>
      <c r="AB71" s="4"/>
    </row>
    <row r="72" spans="1:28" x14ac:dyDescent="0.25">
      <c r="A72" s="9"/>
      <c r="B72" s="3"/>
      <c r="C72" s="30"/>
      <c r="D72" s="4"/>
      <c r="E72" s="4"/>
      <c r="F72" s="4"/>
      <c r="G72" s="4"/>
      <c r="H72" s="8"/>
      <c r="I72" s="4"/>
      <c r="J72" s="4"/>
      <c r="K72" s="4"/>
      <c r="L72" s="4"/>
      <c r="M72" s="4"/>
      <c r="N72" s="7"/>
      <c r="O72" s="5"/>
      <c r="P72" s="7"/>
      <c r="Q72" s="5"/>
      <c r="R72" s="4"/>
      <c r="S72" s="7"/>
      <c r="T72" s="4"/>
      <c r="U72" s="5"/>
      <c r="V72" s="4"/>
      <c r="W72" s="4"/>
      <c r="X72" s="4"/>
      <c r="Y72" s="4"/>
      <c r="Z72" s="4"/>
      <c r="AA72" s="4"/>
      <c r="AB72" s="4"/>
    </row>
    <row r="73" spans="1:28" x14ac:dyDescent="0.25">
      <c r="A73" s="84"/>
      <c r="B73" s="3"/>
      <c r="C73" s="30"/>
      <c r="D73" s="4"/>
      <c r="E73" s="4"/>
      <c r="F73" s="4"/>
      <c r="G73" s="4"/>
      <c r="H73" s="8"/>
      <c r="I73" s="4"/>
      <c r="J73" s="4"/>
      <c r="K73" s="4"/>
      <c r="L73" s="4"/>
      <c r="M73" s="4"/>
      <c r="N73" s="7"/>
      <c r="O73" s="5"/>
      <c r="P73" s="7"/>
      <c r="Q73" s="5"/>
      <c r="R73" s="4"/>
      <c r="S73" s="7"/>
      <c r="T73" s="4"/>
      <c r="U73" s="5"/>
      <c r="V73" s="4"/>
      <c r="W73" s="4"/>
      <c r="X73" s="4"/>
      <c r="Y73" s="4"/>
      <c r="Z73" s="4"/>
      <c r="AA73" s="4"/>
      <c r="AB73" s="4"/>
    </row>
    <row r="74" spans="1:28" x14ac:dyDescent="0.25">
      <c r="A74" s="9"/>
      <c r="B74" s="3"/>
      <c r="C74" s="30"/>
      <c r="D74" s="4"/>
      <c r="E74" s="4"/>
      <c r="F74" s="4"/>
      <c r="G74" s="4"/>
      <c r="H74" s="8"/>
      <c r="I74" s="4"/>
      <c r="J74" s="4"/>
      <c r="K74" s="4"/>
      <c r="L74" s="4"/>
      <c r="M74" s="4"/>
      <c r="N74" s="7"/>
      <c r="O74" s="5"/>
      <c r="P74" s="7"/>
      <c r="Q74" s="5"/>
      <c r="R74" s="4"/>
      <c r="S74" s="7"/>
      <c r="T74" s="4"/>
      <c r="U74" s="5"/>
      <c r="V74" s="4"/>
      <c r="W74" s="4"/>
      <c r="X74" s="4"/>
      <c r="Y74" s="4"/>
      <c r="Z74" s="4"/>
      <c r="AA74" s="4"/>
      <c r="AB74" s="4"/>
    </row>
    <row r="75" spans="1:28" x14ac:dyDescent="0.25">
      <c r="A75" s="9"/>
      <c r="B75" s="3"/>
      <c r="C75" s="30"/>
      <c r="D75" s="4"/>
      <c r="E75" s="4"/>
      <c r="F75" s="4"/>
      <c r="G75" s="4"/>
      <c r="H75" s="8"/>
      <c r="I75" s="4"/>
      <c r="J75" s="4"/>
      <c r="K75" s="4"/>
      <c r="L75" s="4"/>
      <c r="M75" s="4"/>
      <c r="N75" s="7"/>
      <c r="O75" s="5"/>
      <c r="P75" s="7"/>
      <c r="Q75" s="5"/>
      <c r="R75" s="4"/>
      <c r="S75" s="7"/>
      <c r="T75" s="4"/>
      <c r="U75" s="5"/>
      <c r="V75" s="4"/>
      <c r="W75" s="4"/>
      <c r="X75" s="4"/>
      <c r="Y75" s="4"/>
      <c r="Z75" s="4"/>
      <c r="AA75" s="4"/>
      <c r="AB75" s="4"/>
    </row>
    <row r="76" spans="1:28" x14ac:dyDescent="0.25">
      <c r="A76" s="9"/>
      <c r="B76" s="3"/>
      <c r="C76" s="30"/>
      <c r="D76" s="4"/>
      <c r="E76" s="4"/>
      <c r="F76" s="4"/>
      <c r="G76" s="4"/>
      <c r="H76" s="8"/>
      <c r="I76" s="4"/>
      <c r="J76" s="4"/>
      <c r="K76" s="4"/>
      <c r="L76" s="4"/>
      <c r="M76" s="4"/>
      <c r="N76" s="7"/>
      <c r="O76" s="5"/>
      <c r="P76" s="7"/>
      <c r="Q76" s="5"/>
      <c r="R76" s="4"/>
      <c r="S76" s="7"/>
      <c r="T76" s="4"/>
      <c r="U76" s="5"/>
      <c r="V76" s="4"/>
      <c r="W76" s="4"/>
      <c r="X76" s="4"/>
      <c r="Y76" s="4"/>
      <c r="Z76" s="4"/>
      <c r="AA76" s="4"/>
      <c r="AB76" s="4"/>
    </row>
    <row r="77" spans="1:28" x14ac:dyDescent="0.25">
      <c r="A77" s="9"/>
      <c r="B77" s="3"/>
      <c r="C77" s="30"/>
      <c r="D77" s="4"/>
      <c r="E77" s="4"/>
      <c r="F77" s="4"/>
      <c r="G77" s="4"/>
      <c r="H77" s="8"/>
      <c r="I77" s="4"/>
      <c r="J77" s="4"/>
      <c r="K77" s="4"/>
      <c r="L77" s="4"/>
      <c r="M77" s="4"/>
      <c r="N77" s="7"/>
      <c r="O77" s="5"/>
      <c r="P77" s="7"/>
      <c r="Q77" s="5"/>
      <c r="R77" s="4"/>
      <c r="S77" s="7"/>
      <c r="T77" s="4"/>
      <c r="U77" s="5"/>
      <c r="V77" s="4"/>
      <c r="W77" s="4"/>
      <c r="X77" s="4"/>
      <c r="Y77" s="4"/>
      <c r="Z77" s="4"/>
      <c r="AA77" s="4"/>
      <c r="AB77" s="4"/>
    </row>
    <row r="78" spans="1:28" x14ac:dyDescent="0.25">
      <c r="A78" s="9"/>
      <c r="B78" s="3"/>
      <c r="C78" s="30"/>
      <c r="D78" s="4"/>
      <c r="E78" s="4"/>
      <c r="F78" s="4"/>
      <c r="G78" s="4"/>
      <c r="H78" s="8"/>
      <c r="I78" s="4"/>
      <c r="J78" s="4"/>
      <c r="K78" s="4"/>
      <c r="L78" s="4"/>
      <c r="M78" s="4"/>
      <c r="N78" s="7"/>
      <c r="O78" s="5"/>
      <c r="P78" s="7"/>
      <c r="Q78" s="5"/>
      <c r="R78" s="4"/>
      <c r="S78" s="7"/>
      <c r="T78" s="4"/>
      <c r="U78" s="5"/>
      <c r="V78" s="4"/>
      <c r="W78" s="4"/>
      <c r="X78" s="4"/>
      <c r="Y78" s="4"/>
      <c r="Z78" s="4"/>
      <c r="AA78" s="4"/>
      <c r="AB78" s="4"/>
    </row>
    <row r="79" spans="1:28" x14ac:dyDescent="0.25">
      <c r="A79" s="9"/>
      <c r="B79" s="3"/>
      <c r="C79" s="30"/>
      <c r="D79" s="4"/>
      <c r="E79" s="4"/>
      <c r="F79" s="4"/>
      <c r="G79" s="4"/>
      <c r="H79" s="8"/>
      <c r="I79" s="4"/>
      <c r="J79" s="4"/>
      <c r="K79" s="4"/>
      <c r="L79" s="4"/>
      <c r="M79" s="4"/>
      <c r="N79" s="7"/>
      <c r="O79" s="5"/>
      <c r="P79" s="7"/>
      <c r="Q79" s="5"/>
      <c r="R79" s="4"/>
      <c r="S79" s="7"/>
      <c r="T79" s="4"/>
      <c r="U79" s="5"/>
      <c r="V79" s="4"/>
      <c r="W79" s="4"/>
      <c r="X79" s="4"/>
      <c r="Y79" s="4"/>
      <c r="Z79" s="4"/>
      <c r="AA79" s="4"/>
      <c r="AB79" s="4"/>
    </row>
    <row r="80" spans="1:28" x14ac:dyDescent="0.25">
      <c r="A80" s="9"/>
      <c r="B80" s="3"/>
      <c r="C80" s="30"/>
      <c r="D80" s="4"/>
      <c r="E80" s="4"/>
      <c r="F80" s="4"/>
      <c r="G80" s="4"/>
      <c r="H80" s="8"/>
      <c r="I80" s="4"/>
      <c r="J80" s="4"/>
      <c r="K80" s="4"/>
      <c r="L80" s="4"/>
      <c r="M80" s="4"/>
      <c r="N80" s="7"/>
      <c r="O80" s="5"/>
      <c r="P80" s="7"/>
      <c r="Q80" s="5"/>
      <c r="R80" s="4"/>
      <c r="S80" s="7"/>
      <c r="T80" s="4"/>
      <c r="U80" s="5"/>
      <c r="V80" s="4"/>
      <c r="W80" s="4"/>
      <c r="X80" s="4"/>
      <c r="Y80" s="4"/>
      <c r="Z80" s="4"/>
      <c r="AA80" s="4"/>
      <c r="AB80" s="4"/>
    </row>
    <row r="81" spans="1:28" x14ac:dyDescent="0.25">
      <c r="A81" s="9"/>
      <c r="B81" s="3"/>
      <c r="C81" s="30"/>
      <c r="D81" s="4"/>
      <c r="E81" s="4"/>
      <c r="F81" s="4"/>
      <c r="G81" s="4"/>
      <c r="H81" s="8"/>
      <c r="I81" s="4"/>
      <c r="J81" s="4"/>
      <c r="K81" s="4"/>
      <c r="L81" s="4"/>
      <c r="M81" s="4"/>
      <c r="N81" s="7"/>
      <c r="O81" s="5"/>
      <c r="P81" s="7"/>
      <c r="Q81" s="5"/>
      <c r="R81" s="4"/>
      <c r="S81" s="7"/>
      <c r="T81" s="4"/>
      <c r="U81" s="5"/>
      <c r="V81" s="4"/>
      <c r="W81" s="4"/>
      <c r="X81" s="4"/>
      <c r="Y81" s="4"/>
      <c r="Z81" s="4"/>
      <c r="AA81" s="4"/>
      <c r="AB81" s="4"/>
    </row>
    <row r="82" spans="1:28" x14ac:dyDescent="0.25">
      <c r="A82" s="9"/>
      <c r="B82" s="3"/>
      <c r="C82" s="30"/>
      <c r="D82" s="4"/>
      <c r="E82" s="4"/>
      <c r="F82" s="4"/>
      <c r="G82" s="4"/>
      <c r="H82" s="8"/>
      <c r="I82" s="4"/>
      <c r="J82" s="4"/>
      <c r="K82" s="4"/>
      <c r="L82" s="4"/>
      <c r="M82" s="4"/>
      <c r="N82" s="7"/>
      <c r="O82" s="5"/>
      <c r="P82" s="7"/>
      <c r="Q82" s="5"/>
      <c r="R82" s="4"/>
      <c r="S82" s="7"/>
      <c r="T82" s="4"/>
      <c r="U82" s="5"/>
      <c r="V82" s="4"/>
      <c r="W82" s="4"/>
      <c r="X82" s="4"/>
      <c r="Y82" s="4"/>
      <c r="Z82" s="4"/>
      <c r="AA82" s="4"/>
      <c r="AB82" s="4"/>
    </row>
    <row r="83" spans="1:28" x14ac:dyDescent="0.25">
      <c r="A83" s="9"/>
      <c r="B83" s="3"/>
      <c r="C83" s="30"/>
      <c r="D83" s="4"/>
      <c r="E83" s="4"/>
      <c r="F83" s="4"/>
      <c r="G83" s="4"/>
      <c r="H83" s="8"/>
      <c r="I83" s="4"/>
      <c r="J83" s="4"/>
      <c r="K83" s="4"/>
      <c r="L83" s="4"/>
      <c r="M83" s="4"/>
      <c r="N83" s="7"/>
      <c r="O83" s="5"/>
      <c r="P83" s="7"/>
      <c r="Q83" s="5"/>
      <c r="R83" s="4"/>
      <c r="S83" s="7"/>
      <c r="T83" s="4"/>
      <c r="U83" s="5"/>
      <c r="V83" s="4"/>
      <c r="W83" s="4"/>
      <c r="X83" s="4"/>
      <c r="Y83" s="4"/>
      <c r="Z83" s="4"/>
      <c r="AA83" s="4"/>
      <c r="AB83" s="4"/>
    </row>
    <row r="84" spans="1:28" x14ac:dyDescent="0.25">
      <c r="A84" s="84"/>
      <c r="B84" s="3"/>
      <c r="C84" s="30"/>
      <c r="D84" s="4"/>
      <c r="E84" s="4"/>
      <c r="F84" s="4"/>
      <c r="G84" s="4"/>
      <c r="H84" s="8"/>
      <c r="I84" s="4"/>
      <c r="J84" s="4"/>
      <c r="K84" s="4"/>
      <c r="L84" s="4"/>
      <c r="M84" s="4"/>
      <c r="N84" s="7"/>
      <c r="O84" s="5"/>
      <c r="P84" s="7"/>
      <c r="Q84" s="5"/>
      <c r="R84" s="4"/>
      <c r="S84" s="7"/>
      <c r="T84" s="4"/>
      <c r="U84" s="5"/>
      <c r="V84" s="4"/>
      <c r="W84" s="4"/>
      <c r="X84" s="4"/>
      <c r="Y84" s="4"/>
      <c r="Z84" s="4"/>
      <c r="AA84" s="4"/>
      <c r="AB84" s="4"/>
    </row>
    <row r="85" spans="1:28" x14ac:dyDescent="0.25">
      <c r="A85" s="84"/>
      <c r="B85" s="77"/>
      <c r="C85" s="30"/>
      <c r="D85" s="6"/>
      <c r="E85" s="6"/>
      <c r="F85" s="6"/>
      <c r="G85" s="6"/>
      <c r="H85" s="6"/>
      <c r="I85" s="6"/>
      <c r="J85" s="6"/>
      <c r="K85" s="5"/>
      <c r="L85" s="5"/>
      <c r="M85" s="5"/>
      <c r="N85" s="6"/>
      <c r="O85" s="5"/>
      <c r="P85" s="7"/>
      <c r="Q85" s="5"/>
      <c r="R85" s="4"/>
      <c r="S85" s="7"/>
      <c r="T85" s="5"/>
      <c r="U85" s="5"/>
      <c r="V85" s="6"/>
      <c r="W85" s="4"/>
      <c r="X85" s="5"/>
      <c r="Y85" s="5"/>
      <c r="Z85" s="5"/>
      <c r="AA85" s="4"/>
      <c r="AB85" s="4"/>
    </row>
    <row r="86" spans="1:28" x14ac:dyDescent="0.25">
      <c r="A86" s="84"/>
      <c r="B86" s="77"/>
      <c r="C86" s="30"/>
      <c r="D86" s="5"/>
      <c r="E86" s="5"/>
      <c r="F86" s="5"/>
      <c r="G86" s="4"/>
      <c r="H86" s="8"/>
      <c r="I86" s="4"/>
      <c r="J86" s="4"/>
      <c r="K86" s="4"/>
      <c r="L86" s="4"/>
      <c r="M86" s="4"/>
      <c r="N86" s="6"/>
      <c r="O86" s="5"/>
      <c r="P86" s="7"/>
      <c r="Q86" s="5"/>
      <c r="R86" s="4"/>
      <c r="S86" s="7"/>
      <c r="T86" s="4"/>
      <c r="U86" s="5"/>
      <c r="V86" s="4"/>
      <c r="W86" s="4"/>
      <c r="X86" s="4"/>
      <c r="Y86" s="4"/>
      <c r="Z86" s="4"/>
      <c r="AA86" s="4"/>
      <c r="AB86" s="4"/>
    </row>
  </sheetData>
  <mergeCells count="25">
    <mergeCell ref="D10:E10"/>
    <mergeCell ref="F10:O10"/>
    <mergeCell ref="P10:W10"/>
    <mergeCell ref="Q5:Q8"/>
    <mergeCell ref="R5:R8"/>
    <mergeCell ref="G5:G8"/>
    <mergeCell ref="H5:H8"/>
    <mergeCell ref="I5:I8"/>
    <mergeCell ref="J5:J8"/>
    <mergeCell ref="K5:K8"/>
    <mergeCell ref="L5:L8"/>
    <mergeCell ref="Z5:Z8"/>
    <mergeCell ref="AA5:AA8"/>
    <mergeCell ref="AB5:AB8"/>
    <mergeCell ref="X10:AB10"/>
    <mergeCell ref="S5:S8"/>
    <mergeCell ref="T5:T8"/>
    <mergeCell ref="U5:U8"/>
    <mergeCell ref="V5:V8"/>
    <mergeCell ref="W5:W8"/>
    <mergeCell ref="X5:X8"/>
    <mergeCell ref="M5:M8"/>
    <mergeCell ref="N5:N8"/>
    <mergeCell ref="O5:O8"/>
    <mergeCell ref="P5:P8"/>
  </mergeCells>
  <phoneticPr fontId="15" type="noConversion"/>
  <conditionalFormatting sqref="A1:A1048576">
    <cfRule type="containsText" dxfId="7" priority="1" operator="containsText" text="REQUIRED ACTIONS: Azure Service Health - Service Retirements">
      <formula>NOT(ISERROR(SEARCH("REQUIRED ACTIONS: Azure Service Health - Service Retirements",A1)))</formula>
    </cfRule>
    <cfRule type="containsText" dxfId="6" priority="2" operator="containsText" text="REQUIRED ACTIONS: Azure Service Health - Platform Issues">
      <formula>NOT(ISERROR(SEARCH("REQUIRED ACTIONS: Azure Service Health - Platform Issues",A1)))</formula>
    </cfRule>
    <cfRule type="containsText" dxfId="5" priority="3" operator="containsText" text="REQUIRED ACTIONS: Well-Architected Framework">
      <formula>NOT(ISERROR(SEARCH("REQUIRED ACTIONS: Well-Architected Framework",A1)))</formula>
    </cfRule>
    <cfRule type="containsText" dxfId="4" priority="4" operator="containsText" text="REQUIRED ACTIONS: ResourceType not available in APRL/Advisor">
      <formula>NOT(ISERROR(SEARCH("REQUIRED ACTIONS: ResourceType not available in APRL/Advisor",A1)))</formula>
    </cfRule>
    <cfRule type="containsText" dxfId="3" priority="5" operator="containsText" text="REQUIRED ACTIONS: Recommendation does not have automated validation.">
      <formula>NOT(ISERROR(SEARCH("REQUIRED ACTIONS: Recommendation does not have automated validation.",A1)))</formula>
    </cfRule>
    <cfRule type="containsText" dxfId="2" priority="6" operator="containsText" text="REQUIRED ACTIONS: Architectural and Reliability Design Patterns Recommendations">
      <formula>NOT(ISERROR(SEARCH("REQUIRED ACTIONS: Architectural and Reliability Design Patterns Recommendations",A1)))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2"/>
  <sheetViews>
    <sheetView zoomScaleNormal="100" workbookViewId="0">
      <pane ySplit="12" topLeftCell="A13" activePane="bottomLeft" state="frozen"/>
      <selection pane="bottomLeft" activeCell="Q3" sqref="Q3"/>
    </sheetView>
  </sheetViews>
  <sheetFormatPr defaultColWidth="9" defaultRowHeight="15" x14ac:dyDescent="0.25"/>
  <cols>
    <col min="1" max="1" width="88.28515625" customWidth="1"/>
    <col min="2" max="3" width="14" style="2" customWidth="1"/>
    <col min="4" max="4" width="18" style="2" customWidth="1"/>
    <col min="5" max="5" width="20" style="2" customWidth="1"/>
    <col min="6" max="6" width="55" style="2" customWidth="1"/>
    <col min="7" max="10" width="20" style="2" customWidth="1"/>
    <col min="11" max="11" width="25" style="2" customWidth="1"/>
    <col min="12" max="15" width="80" style="2" customWidth="1"/>
    <col min="16" max="16" width="47" style="2" customWidth="1"/>
    <col min="17" max="16383" width="9" customWidth="1"/>
  </cols>
  <sheetData>
    <row r="1" spans="1:16" x14ac:dyDescent="0.25">
      <c r="A1" s="31"/>
      <c r="B1" s="55"/>
      <c r="C1" s="55"/>
      <c r="D1" s="55"/>
      <c r="E1" s="55"/>
      <c r="F1" s="55"/>
      <c r="G1" s="55"/>
      <c r="H1" s="55"/>
      <c r="I1" s="55"/>
      <c r="J1" s="55"/>
      <c r="K1" s="55"/>
      <c r="L1" s="55"/>
      <c r="M1" s="55"/>
      <c r="N1" s="55"/>
      <c r="O1" s="55"/>
      <c r="P1" s="55"/>
    </row>
    <row r="2" spans="1:16" x14ac:dyDescent="0.25">
      <c r="A2" s="31"/>
      <c r="B2" s="55"/>
      <c r="C2" s="55"/>
      <c r="D2" s="55"/>
      <c r="E2" s="55"/>
      <c r="F2" s="55"/>
      <c r="G2" s="55"/>
      <c r="H2" s="55"/>
      <c r="I2" s="55"/>
      <c r="J2" s="55"/>
      <c r="K2" s="55"/>
      <c r="L2" s="55"/>
      <c r="M2" s="55"/>
      <c r="N2" s="55"/>
      <c r="O2" s="55"/>
      <c r="P2" s="55"/>
    </row>
    <row r="3" spans="1:16" x14ac:dyDescent="0.25">
      <c r="A3" s="31"/>
      <c r="B3" s="55"/>
      <c r="C3" s="55"/>
      <c r="D3" s="55"/>
      <c r="E3" s="55"/>
      <c r="F3" s="55"/>
      <c r="G3" s="55"/>
      <c r="H3" s="55"/>
      <c r="I3" s="55"/>
      <c r="J3" s="55"/>
      <c r="K3" s="55"/>
      <c r="L3" s="55"/>
      <c r="M3" s="55"/>
      <c r="N3" s="55"/>
      <c r="O3" s="55"/>
      <c r="P3" s="55"/>
    </row>
    <row r="4" spans="1:16" ht="14.85" customHeight="1" x14ac:dyDescent="0.25">
      <c r="A4" s="31"/>
      <c r="B4" s="55"/>
      <c r="C4" s="55"/>
      <c r="D4" s="55"/>
      <c r="E4" s="55"/>
      <c r="F4" s="55"/>
      <c r="G4" s="55"/>
      <c r="H4" s="55"/>
      <c r="I4" s="55"/>
      <c r="J4" s="55"/>
      <c r="K4" s="55"/>
      <c r="L4" s="55"/>
      <c r="M4" s="55"/>
      <c r="N4" s="55"/>
      <c r="O4" s="55"/>
      <c r="P4" s="55"/>
    </row>
    <row r="5" spans="1:16" ht="14.85" customHeight="1" x14ac:dyDescent="0.25">
      <c r="A5" s="31"/>
      <c r="B5" s="67" t="s">
        <v>39</v>
      </c>
      <c r="C5" s="68">
        <f>COUNTIF(A:A,"Reviewed")</f>
        <v>0</v>
      </c>
      <c r="D5" s="55"/>
      <c r="E5" s="55"/>
      <c r="F5" s="55"/>
      <c r="G5" s="55"/>
      <c r="H5" s="55"/>
      <c r="I5" s="55"/>
      <c r="J5" s="55"/>
      <c r="K5" s="55"/>
      <c r="L5" s="55"/>
      <c r="M5" s="55"/>
      <c r="N5" s="55"/>
      <c r="O5" s="55"/>
      <c r="P5" s="55"/>
    </row>
    <row r="6" spans="1:16" ht="14.85" customHeight="1" x14ac:dyDescent="0.25">
      <c r="A6" s="31"/>
      <c r="B6" s="67" t="s">
        <v>46</v>
      </c>
      <c r="C6" s="68">
        <f>COUNTIFS(A:A,"&lt;&gt;Reviewed",A:A,"&lt;&gt;")-1</f>
        <v>-1</v>
      </c>
      <c r="D6" s="55"/>
      <c r="E6" s="55"/>
      <c r="F6" s="55"/>
      <c r="G6" s="55"/>
      <c r="H6" s="55"/>
      <c r="I6" s="55"/>
      <c r="J6" s="55"/>
      <c r="K6" s="55"/>
      <c r="L6" s="55"/>
      <c r="M6" s="55"/>
      <c r="N6" s="55"/>
      <c r="O6" s="55"/>
      <c r="P6" s="55"/>
    </row>
    <row r="7" spans="1:16" ht="14.85" customHeight="1" x14ac:dyDescent="0.25">
      <c r="A7" s="31"/>
      <c r="B7" s="67" t="s">
        <v>42</v>
      </c>
      <c r="C7" s="68">
        <f>SUM(C5:C6)</f>
        <v>-1</v>
      </c>
      <c r="D7" s="55"/>
      <c r="E7" s="55"/>
      <c r="F7" s="55"/>
      <c r="G7" s="55"/>
      <c r="H7" s="55"/>
      <c r="I7" s="55"/>
      <c r="J7" s="55"/>
      <c r="K7" s="55"/>
      <c r="L7" s="55"/>
      <c r="M7" s="55"/>
      <c r="N7" s="55"/>
      <c r="O7" s="55"/>
      <c r="P7" s="55"/>
    </row>
    <row r="8" spans="1:16" x14ac:dyDescent="0.25">
      <c r="A8" s="31"/>
      <c r="B8" s="55"/>
      <c r="C8" s="55"/>
      <c r="D8" s="55"/>
      <c r="E8" s="55"/>
      <c r="F8" s="55"/>
      <c r="G8" s="55"/>
      <c r="H8" s="55"/>
      <c r="I8" s="55"/>
      <c r="J8" s="55"/>
      <c r="K8" s="55"/>
      <c r="L8" s="55"/>
      <c r="M8" s="55"/>
      <c r="N8" s="55"/>
      <c r="O8" s="55"/>
      <c r="P8" s="55"/>
    </row>
    <row r="9" spans="1:16" x14ac:dyDescent="0.25">
      <c r="A9" s="31"/>
      <c r="B9" s="55"/>
      <c r="C9" s="55"/>
      <c r="D9" s="55"/>
      <c r="E9" s="55"/>
      <c r="F9" s="55"/>
      <c r="G9" s="55"/>
      <c r="H9" s="55"/>
      <c r="I9" s="55"/>
      <c r="J9" s="55"/>
      <c r="K9" s="55"/>
      <c r="L9" s="55"/>
      <c r="M9" s="55"/>
      <c r="N9" s="55"/>
      <c r="O9" s="55"/>
      <c r="P9" s="55"/>
    </row>
    <row r="10" spans="1:16" x14ac:dyDescent="0.25">
      <c r="A10" s="31"/>
      <c r="B10" s="55"/>
      <c r="C10" s="55"/>
      <c r="D10" s="55"/>
      <c r="E10" s="55"/>
      <c r="F10" s="55"/>
      <c r="G10" s="55"/>
      <c r="H10" s="55"/>
      <c r="I10" s="55"/>
      <c r="J10" s="55"/>
      <c r="K10" s="55"/>
      <c r="L10" s="55"/>
      <c r="M10" s="55"/>
      <c r="N10" s="55"/>
      <c r="O10" s="55"/>
      <c r="P10" s="55"/>
    </row>
    <row r="11" spans="1:16" x14ac:dyDescent="0.25">
      <c r="A11" s="16"/>
      <c r="B11" s="16"/>
      <c r="C11" s="16"/>
      <c r="D11" s="16"/>
      <c r="E11" s="16"/>
      <c r="F11" s="16"/>
      <c r="G11" s="16"/>
      <c r="H11" s="16"/>
      <c r="I11" s="16"/>
      <c r="J11" s="16"/>
      <c r="K11" s="16"/>
      <c r="L11" s="16"/>
      <c r="M11" s="16"/>
      <c r="N11" s="16"/>
      <c r="O11" s="16"/>
      <c r="P11" s="16"/>
    </row>
    <row r="12" spans="1:16" ht="51" customHeight="1" x14ac:dyDescent="0.25">
      <c r="A12" s="88"/>
      <c r="B12" s="88"/>
      <c r="C12" s="88"/>
      <c r="D12" s="88"/>
      <c r="E12" s="88"/>
      <c r="F12" s="88"/>
      <c r="G12" s="88"/>
      <c r="H12" s="88"/>
      <c r="I12" s="88"/>
      <c r="J12" s="88"/>
      <c r="K12" s="88"/>
      <c r="L12" s="88"/>
      <c r="M12" s="88"/>
      <c r="N12" s="88"/>
      <c r="O12" s="88"/>
      <c r="P12" s="88"/>
    </row>
  </sheetData>
  <conditionalFormatting sqref="A1:A1048576">
    <cfRule type="containsText" dxfId="1" priority="1" operator="containsText" text="REQUIRED ACTIONS: Review Platform Issue and create recommendations">
      <formula>NOT(ISERROR(SEARCH("REQUIRED ACTIONS: Review Platform Issue and create recommendations",A1)))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zoomScaleNormal="100" workbookViewId="0">
      <pane ySplit="12" topLeftCell="A13" activePane="bottomLeft" state="frozen"/>
      <selection pane="bottomLeft" activeCell="A18" sqref="A18"/>
    </sheetView>
  </sheetViews>
  <sheetFormatPr defaultColWidth="9" defaultRowHeight="15" x14ac:dyDescent="0.25"/>
  <cols>
    <col min="1" max="1" width="88.28515625" customWidth="1"/>
    <col min="2" max="2" width="20" style="2" customWidth="1"/>
    <col min="3" max="4" width="15" style="2" customWidth="1"/>
    <col min="5" max="5" width="35" style="2" customWidth="1"/>
    <col min="6" max="7" width="20" style="2" customWidth="1"/>
    <col min="8" max="8" width="50" style="2" customWidth="1"/>
    <col min="9" max="9" width="83" customWidth="1"/>
    <col min="10" max="16383" width="9" customWidth="1"/>
  </cols>
  <sheetData>
    <row r="1" spans="1:10" x14ac:dyDescent="0.25">
      <c r="A1" s="31"/>
      <c r="B1" s="55"/>
      <c r="C1" s="55"/>
      <c r="D1" s="55"/>
      <c r="E1" s="55"/>
      <c r="F1" s="55"/>
      <c r="G1" s="55"/>
      <c r="H1" s="55"/>
      <c r="I1" s="31"/>
      <c r="J1" s="31"/>
    </row>
    <row r="2" spans="1:10" x14ac:dyDescent="0.25">
      <c r="A2" s="31"/>
      <c r="B2" s="55"/>
      <c r="C2" s="55"/>
      <c r="D2" s="55"/>
      <c r="E2" s="55"/>
      <c r="F2" s="55"/>
      <c r="G2" s="55"/>
      <c r="H2" s="55"/>
      <c r="I2" s="31"/>
      <c r="J2" s="31"/>
    </row>
    <row r="3" spans="1:10" x14ac:dyDescent="0.25">
      <c r="A3" s="31"/>
      <c r="B3" s="55"/>
      <c r="C3" s="55"/>
      <c r="D3" s="55"/>
      <c r="E3" s="55"/>
      <c r="F3" s="55"/>
      <c r="G3" s="55"/>
      <c r="H3" s="55"/>
      <c r="I3" s="31"/>
      <c r="J3" s="31"/>
    </row>
    <row r="4" spans="1:10" x14ac:dyDescent="0.25">
      <c r="A4" s="31"/>
      <c r="B4" s="55"/>
      <c r="C4" s="55"/>
      <c r="D4" s="55"/>
      <c r="E4" s="55"/>
      <c r="F4" s="55"/>
      <c r="G4" s="55"/>
      <c r="H4" s="55"/>
      <c r="I4" s="31"/>
      <c r="J4" s="31"/>
    </row>
    <row r="5" spans="1:10" ht="14.85" customHeight="1" x14ac:dyDescent="0.25">
      <c r="A5" s="31"/>
      <c r="B5" s="67" t="s">
        <v>39</v>
      </c>
      <c r="C5" s="68">
        <f>COUNTIF(A:A,"Reviewed")</f>
        <v>0</v>
      </c>
      <c r="D5" s="55"/>
      <c r="E5" s="55"/>
      <c r="F5" s="55"/>
      <c r="G5" s="55"/>
      <c r="H5" s="55"/>
      <c r="I5" s="31"/>
      <c r="J5" s="31"/>
    </row>
    <row r="6" spans="1:10" ht="14.85" customHeight="1" x14ac:dyDescent="0.25">
      <c r="A6" s="31"/>
      <c r="B6" s="67" t="s">
        <v>46</v>
      </c>
      <c r="C6" s="68">
        <f>COUNTIFS(A:A,"&lt;&gt;Reviewed",A:A,"&lt;&gt;")-1</f>
        <v>-1</v>
      </c>
      <c r="D6" s="55"/>
      <c r="E6" s="55"/>
      <c r="F6" s="55"/>
      <c r="G6" s="55"/>
      <c r="H6" s="55"/>
      <c r="I6" s="31"/>
      <c r="J6" s="31"/>
    </row>
    <row r="7" spans="1:10" ht="14.85" customHeight="1" x14ac:dyDescent="0.25">
      <c r="A7" s="31"/>
      <c r="B7" s="67" t="s">
        <v>42</v>
      </c>
      <c r="C7" s="68">
        <f>SUM(C5:C6)</f>
        <v>-1</v>
      </c>
      <c r="D7" s="55"/>
      <c r="E7" s="55"/>
      <c r="F7" s="55"/>
      <c r="G7" s="55"/>
      <c r="H7" s="55"/>
      <c r="I7" s="31"/>
      <c r="J7" s="31"/>
    </row>
    <row r="8" spans="1:10" x14ac:dyDescent="0.25">
      <c r="A8" s="31"/>
      <c r="B8" s="55"/>
      <c r="C8" s="55"/>
      <c r="D8" s="55"/>
      <c r="E8" s="55"/>
      <c r="F8" s="55"/>
      <c r="G8" s="55"/>
      <c r="H8" s="55"/>
      <c r="I8" s="31"/>
      <c r="J8" s="31"/>
    </row>
    <row r="9" spans="1:10" x14ac:dyDescent="0.25">
      <c r="A9" s="31"/>
      <c r="B9" s="55"/>
      <c r="C9" s="55"/>
      <c r="D9" s="55"/>
      <c r="E9" s="55"/>
      <c r="F9" s="55"/>
      <c r="G9" s="55"/>
      <c r="H9" s="55"/>
      <c r="I9" s="31"/>
      <c r="J9" s="31"/>
    </row>
    <row r="10" spans="1:10" x14ac:dyDescent="0.25">
      <c r="A10" s="31"/>
      <c r="B10" s="55"/>
      <c r="C10" s="55"/>
      <c r="D10" s="55"/>
      <c r="E10" s="55"/>
      <c r="F10" s="55"/>
      <c r="G10" s="55"/>
      <c r="H10" s="55"/>
      <c r="I10" s="31"/>
      <c r="J10" s="31"/>
    </row>
    <row r="11" spans="1:10" x14ac:dyDescent="0.25">
      <c r="A11" s="15"/>
      <c r="B11" s="16"/>
      <c r="C11" s="16"/>
      <c r="D11" s="16"/>
      <c r="E11" s="16"/>
      <c r="F11" s="16"/>
      <c r="G11" s="16"/>
      <c r="H11" s="16"/>
      <c r="I11" s="15"/>
      <c r="J11" s="15"/>
    </row>
    <row r="12" spans="1:10" ht="51" customHeight="1" x14ac:dyDescent="0.25">
      <c r="A12" s="86"/>
      <c r="B12" s="86"/>
      <c r="C12" s="86"/>
      <c r="D12" s="86"/>
      <c r="E12" s="86"/>
      <c r="F12" s="86"/>
      <c r="G12" s="86"/>
      <c r="H12" s="86"/>
      <c r="I12" s="86"/>
      <c r="J12" s="86"/>
    </row>
    <row r="13" spans="1:10" x14ac:dyDescent="0.25">
      <c r="A13" s="66"/>
      <c r="B13" s="65"/>
      <c r="I13" s="17"/>
    </row>
  </sheetData>
  <conditionalFormatting sqref="A1:A1048576">
    <cfRule type="containsText" dxfId="0" priority="1" operator="containsText" text="REQUIRED ACTIONS: Review Customer Support Requests and create recommendations">
      <formula>NOT(ISERROR(SEARCH("REQUIRED ACTIONS: Review Customer Support Requests and create recommendations",A1)))</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 2 0 2 4 - 1 0 - 3 0 T 0 1 : 1 1 : 4 0 . 3 9 8 4 4 5 7 - 0 4 : 0 0 < / L a s t P r o c e s s e d T i m e > < / D a t a M o d e l i n g S a n d b o x . S e r i a l i z e d S a n d b o x E r r o r C a c h e > ] ] > < / C u s t o m C o n t e n t > < / G e m i n i > 
</file>

<file path=customXml/item10.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76c5ae4f-ecb0-448c-82d7-66022c31a977">
      <Terms xmlns="http://schemas.microsoft.com/office/infopath/2007/PartnerControls"/>
    </lcf76f155ced4ddcb4097134ff3c332f>
    <_ip_UnifiedCompliancePolicyProperties xmlns="http://schemas.microsoft.com/sharepoint/v3" xsi:nil="true"/>
    <TaxCatchAll xmlns="7c265764-6886-46a3-9c12-c296af1a4836" xsi:nil="true"/>
  </documentManagement>
</p:properties>
</file>

<file path=customXml/item11.xml>��< ? x m l   v e r s i o n = " 1 . 0 "   e n c o d i n g = " U T F - 1 6 " ? > < G e m i n i   x m l n s = " h t t p : / / g e m i n i / p i v o t c u s t o m i z a t i o n / T a b l e O r d e r " > < C u s t o m C o n t e n t > < ! [ C D A T A [ i m p a c t e d r e s o u r c e s ] ] > < / C u s t o m C o n t e n t > < / G e m i n i > 
</file>

<file path=customXml/item12.xml>��< ? x m l   v e r s i o n = " 1 . 0 "   e n c o d i n g = " U T F - 1 6 " ? > < G e m i n i   x m l n s = " h t t p : / / g e m i n i / p i v o t c u s t o m i z a t i o n / M a n u a l C a l c M o d e " > < 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14.xml>��< ? x m l   v e r s i o n = " 1 . 0 "   e n c o d i n g = " U T F - 1 6 " ? > < G e m i n i   x m l n s = " h t t p : / / g e m i n i / p i v o t c u s t o m i z a t i o n / S h o w H i d d e n " > < 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 i m p a c t e d r e s o u r c e s 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 i m p a c t e d r e s o u r c e s 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 C o l u m n s \ R E Q U I R E D   A C T I O N S   /   A N A L Y S I S   S T A T U S < / K e y > < / a : K e y > < a : V a l u e   i : t y p e = " T a b l e W i d g e t B a s e V i e w S t a t e " / > < / a : K e y V a l u e O f D i a g r a m O b j e c t K e y a n y T y p e z b w N T n L X > < a : K e y V a l u e O f D i a g r a m O b j e c t K e y a n y T y p e z b w N T n L X > < a : K e y > < K e y > C o l u m n s \ R e s o u r c e   T y p e < / K e y > < / a : K e y > < a : V a l u e   i : t y p e = " T a b l e W i d g e t B a s e V i e w S t a t e " / > < / a : K e y V a l u e O f D i a g r a m O b j e c t K e y a n y T y p e z b w N T n L X > < a : K e y V a l u e O f D i a g r a m O b j e c t K e y a n y T y p e z b w N T n L X > < a : K e y > < K e y > C o l u m n s \ R e c o m m e n d a t i o n   T i t l e < / K e y > < / a : K e y > < a : V a l u e   i : t y p e = " T a b l e W i d g e t B a s e V i e w S t a t e " / > < / a : K e y V a l u e O f D i a g r a m O b j e c t K e y a n y T y p e z b w N T n L X > < a : K e y V a l u e O f D i a g r a m O b j e c t K e y a n y T y p e z b w N T n L X > < a : K e y > < K e y > C o l u m n s \ I m p a c t < / K e y > < / a : K e y > < a : V a l u e   i : t y p e = " T a b l e W i d g e t B a s e V i e w S t a t e " / > < / a : K e y V a l u e O f D i a g r a m O b j e c t K e y a n y T y p e z b w N T n L X > < a : K e y V a l u e O f D i a g r a m O b j e c t K e y a n y T y p e z b w N T n L X > < a : K e y > < K e y > C o l u m n s \ s u b s c r i p t i o n I d < / K e y > < / a : K e y > < a : V a l u e   i : t y p e = " T a b l e W i d g e t B a s e V i e w S t a t e " / > < / a : K e y V a l u e O f D i a g r a m O b j e c t K e y a n y T y p e z b w N T n L X > < a : K e y V a l u e O f D i a g r a m O b j e c t K e y a n y T y p e z b w N T n L X > < a : K e y > < K e y > C o l u m n s \ r e s o u r c e G r o u p < / 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 C o l u m n s \ p a r a m 1 < / K e y > < / a : K e y > < a : V a l u e   i : t y p e = " T a b l e W i d g e t B a s e V i e w S t a t e " / > < / a : K e y V a l u e O f D i a g r a m O b j e c t K e y a n y T y p e z b w N T n L X > < a : K e y V a l u e O f D i a g r a m O b j e c t K e y a n y T y p e z b w N T n L X > < a : K e y > < K e y > C o l u m n s \ p a r a m 2 < / K e y > < / a : K e y > < a : V a l u e   i : t y p e = " T a b l e W i d g e t B a s e V i e w S t a t e " / > < / a : K e y V a l u e O f D i a g r a m O b j e c t K e y a n y T y p e z b w N T n L X > < a : K e y V a l u e O f D i a g r a m O b j e c t K e y a n y T y p e z b w N T n L X > < a : K e y > < K e y > C o l u m n s \ p a r a m 3 < / K e y > < / a : K e y > < a : V a l u e   i : t y p e = " T a b l e W i d g e t B a s e V i e w S t a t e " / > < / a : K e y V a l u e O f D i a g r a m O b j e c t K e y a n y T y p e z b w N T n L X > < a : K e y V a l u e O f D i a g r a m O b j e c t K e y a n y T y p e z b w N T n L X > < a : K e y > < K e y > C o l u m n s \ p a r a m 4 < / K e y > < / a : K e y > < a : V a l u e   i : t y p e = " T a b l e W i d g e t B a s e V i e w S t a t e " / > < / a : K e y V a l u e O f D i a g r a m O b j e c t K e y a n y T y p e z b w N T n L X > < a : K e y V a l u e O f D i a g r a m O b j e c t K e y a n y T y p e z b w N T n L X > < a : K e y > < K e y > C o l u m n s \ p a r a m 5 < / K e y > < / a : K e y > < a : V a l u e   i : t y p e = " T a b l e W i d g e t B a s e V i e w S t a t e " / > < / a : K e y V a l u e O f D i a g r a m O b j e c t K e y a n y T y p e z b w N T n L X > < a : K e y V a l u e O f D i a g r a m O b j e c t K e y a n y T y p e z b w N T n L X > < a : K e y > < K e y > C o l u m n s \ G u i d 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 C o l u m n s \ R e c o m m e n d a t i o n   C o n t r o l < / K e y > < / a : K e y > < a : V a l u e   i : t y p e = " T a b l e W i d g e t B a s e V i e w S t a t e " / > < / a : K e y V a l u e O f D i a g r a m O b j e c t K e y a n y T y p e z b w N T n L X > < a : K e y V a l u e O f D i a g r a m O b j e c t K e y a n y T y p e z b w N T n L X > < a : K e y > < K e y > C o l u m n s \ L o n g   D e s c r i p t i o n < / K e y > < / a : K e y > < a : V a l u e   i : t y p e = " T a b l e W i d g e t B a s e V i e w S t a t e " / > < / a : K e y V a l u e O f D i a g r a m O b j e c t K e y a n y T y p e z b w N T n L X > < a : K e y V a l u e O f D i a g r a m O b j e c t K e y a n y T y p e z b w N T n L X > < a : K e y > < K e y > C o l u m n s \ P o t e n t i a l   B e n e f i t < / K e y > < / a : K e y > < a : V a l u e   i : t y p e = " T a b l e W i d g e t B a s e V i e w S t a t e " / > < / a : K e y V a l u e O f D i a g r a m O b j e c t K e y a n y T y p e z b w N T n L X > < a : K e y V a l u e O f D i a g r a m O b j e c t K e y a n y T y p e z b w N T n L X > < a : K e y > < K e y > C o l u m n s \ L e a r n   M o r e   L i n k < / K e y > < / a : K e y > < a : V a l u e   i : t y p e = " T a b l e W i d g e t B a s e V i e w S t a t e " / > < / a : K e y V a l u e O f D i a g r a m O b j e c t K e y a n y T y p e z b w N T n L X > < a : K e y V a l u e O f D i a g r a m O b j e c t K e y a n y T y p e z b w N T n L X > < a : K e y > < K e y > C o l u m n s \ W A F   P i l l a r < / K e y > < / a : K e y > < a : V a l u e   i : t y p e = " T a b l e W i d g e t B a s e V i e w S t a t e " / > < / a : K e y V a l u e O f D i a g r a m O b j e c t K e y a n y T y p e z b w N T n L X > < a : K e y V a l u e O f D i a g r a m O b j e c t K e y a n y T y p e z b w N T n L X > < a : K e y > < K e y > C o l u m n s \ O u t a g e   T r a c k i n g I d < / K e y > < / a : K e y > < a : V a l u e   i : t y p e = " T a b l e W i d g e t B a s e V i e w S t a t e " / > < / a : K e y V a l u e O f D i a g r a m O b j e c t K e y a n y T y p e z b w N T n L X > < a : K e y V a l u e O f D i a g r a m O b j e c t K e y a n y T y p e z b w N T n L X > < a : K e y > < K e y > C o l u m n s \ S u p p o r t   T i c k e t   N u m b e r < / 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 C o l u m n s \ c h e c k N a m e 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 i m p a c t e d r e s o u r c e s < / 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2.xml>��< ? x m l   v e r s i o n = " 1 . 0 "   e n c o d i n g = " U T F - 1 6 " ? > < G e m i n i   x m l n s = " h t t p : / / g e m i n i / p i v o t c u s t o m i z a t i o n / P o w e r P i v o t V e r s i o n " > < C u s t o m C o n t e n t > < ! [ C D A T A [ 2 0 1 5 . 1 3 0 . 1 6 0 5 . 1 5 6 7 ] ] > < / C u s t o m C o n t e n t > < / G e m i n i > 
</file>

<file path=customXml/item20.xml><?xml version="1.0" encoding="utf-8"?>
<ct:contentTypeSchema xmlns:ct="http://schemas.microsoft.com/office/2006/metadata/contentType" xmlns:ma="http://schemas.microsoft.com/office/2006/metadata/properties/metaAttributes" ct:_="" ma:_="" ma:contentTypeName="Document" ma:contentTypeID="0x0101001792584B535B9240A14A2E941038FA52" ma:contentTypeVersion="21" ma:contentTypeDescription="Create a new document." ma:contentTypeScope="" ma:versionID="29d6274d96300b72dcb696c613f494d4">
  <xsd:schema xmlns:xsd="http://www.w3.org/2001/XMLSchema" xmlns:xs="http://www.w3.org/2001/XMLSchema" xmlns:p="http://schemas.microsoft.com/office/2006/metadata/properties" xmlns:ns1="http://schemas.microsoft.com/sharepoint/v3" xmlns:ns2="76c5ae4f-ecb0-448c-82d7-66022c31a977" xmlns:ns3="7c265764-6886-46a3-9c12-c296af1a4836" targetNamespace="http://schemas.microsoft.com/office/2006/metadata/properties" ma:root="true" ma:fieldsID="a8542fb098e640cc25653cbc1ecb0f8e" ns1:_="" ns2:_="" ns3:_="">
    <xsd:import namespace="http://schemas.microsoft.com/sharepoint/v3"/>
    <xsd:import namespace="76c5ae4f-ecb0-448c-82d7-66022c31a977"/>
    <xsd:import namespace="7c265764-6886-46a3-9c12-c296af1a483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Location" minOccurs="0"/>
                <xsd:element ref="ns2:MediaLengthInSeconds" minOccurs="0"/>
                <xsd:element ref="ns1:_ip_UnifiedCompliancePolicyProperties" minOccurs="0"/>
                <xsd:element ref="ns1:_ip_UnifiedCompliancePolicyUIAction" minOccurs="0"/>
                <xsd:element ref="ns2:MediaServiceSearchProperties" minOccurs="0"/>
                <xsd:element ref="ns2:MediaServiceDocTag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c5ae4f-ecb0-448c-82d7-66022c31a9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DocTags" ma:index="26" nillable="true" ma:displayName="MediaServiceDocTags" ma:hidden="true" ma:internalName="MediaServiceDocTag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BillingMetadata" ma:index="28"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c265764-6886-46a3-9c12-c296af1a4836"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1ef31c-86e7-4c7f-86a2-cf78718ce806}" ma:internalName="TaxCatchAll" ma:showField="CatchAllData" ma:web="7c265764-6886-46a3-9c12-c296af1a4836">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1.xml>��< ? x m l   v e r s i o n = " 1 . 0 "   e n c o d i n g = " U T F - 1 6 " ? > < G e m i n i   x m l n s = " h t t p : / / g e m i n i / p i v o t c u s t o m i z a t i o n / C l i e n t W i n d o w X M L " > < C u s t o m C o n t e n t > < ! [ C D A T A [ i m p a c t e d r e s o u r c e 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 i m p a c t e d r e s o u r c e s 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 i m p a c t e d r e s o u r c e s 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 C o l u m n s \ R E Q U I R E D   A C T I O N S   /   A N A L Y S I S   S T A T U S < / K e y > < / D i a g r a m O b j e c t K e y > < D i a g r a m O b j e c t K e y > < K e y > C o l u m n s \ R e s o u r c e   T y p e < / K e y > < / D i a g r a m O b j e c t K e y > < D i a g r a m O b j e c t K e y > < K e y > C o l u m n s \ R e c o m m e n d a t i o n   T i t l e < / K e y > < / D i a g r a m O b j e c t K e y > < D i a g r a m O b j e c t K e y > < K e y > C o l u m n s \ I m p a c t < / K e y > < / D i a g r a m O b j e c t K e y > < D i a g r a m O b j e c t K e y > < K e y > C o l u m n s \ s u b s c r i p t i o n I d < / K e y > < / D i a g r a m O b j e c t K e y > < D i a g r a m O b j e c t K e y > < K e y > C o l u m n s \ r e s o u r c e G r o u p < / K e y > < / D i a g r a m O b j e c t K e y > < D i a g r a m O b j e c t K e y > < K e y > C o l u m n s \ l o c a t i o n < / K e y > < / D i a g r a m O b j e c t K e y > < D i a g r a m O b j e c t K e y > < K e y > C o l u m n s \ n a m e < / K e y > < / D i a g r a m O b j e c t K e y > < D i a g r a m O b j e c t K e y > < K e y > C o l u m n s \ i d < / K e y > < / D i a g r a m O b j e c t K e y > < D i a g r a m O b j e c t K e y > < K e y > C o l u m n s \ p a r a m 1 < / K e y > < / D i a g r a m O b j e c t K e y > < D i a g r a m O b j e c t K e y > < K e y > C o l u m n s \ p a r a m 2 < / K e y > < / D i a g r a m O b j e c t K e y > < D i a g r a m O b j e c t K e y > < K e y > C o l u m n s \ p a r a m 3 < / K e y > < / D i a g r a m O b j e c t K e y > < D i a g r a m O b j e c t K e y > < K e y > C o l u m n s \ p a r a m 4 < / K e y > < / D i a g r a m O b j e c t K e y > < D i a g r a m O b j e c t K e y > < K e y > C o l u m n s \ p a r a m 5 < / K e y > < / D i a g r a m O b j e c t K e y > < D i a g r a m O b j e c t K e y > < K e y > C o l u m n s \ G u i d < / K e y > < / D i a g r a m O b j e c t K e y > < D i a g r a m O b j e c t K e y > < K e y > C o l u m n s \ S o u r c e < / K e y > < / D i a g r a m O b j e c t K e y > < D i a g r a m O b j e c t K e y > < K e y > C o l u m n s \ C a t e g o r y < / K e y > < / D i a g r a m O b j e c t K e y > < D i a g r a m O b j e c t K e y > < K e y > C o l u m n s \ R e c o m m e n d a t i o n   C o n t r o l < / K e y > < / D i a g r a m O b j e c t K e y > < D i a g r a m O b j e c t K e y > < K e y > C o l u m n s \ L o n g   D e s c r i p t i o n < / K e y > < / D i a g r a m O b j e c t K e y > < D i a g r a m O b j e c t K e y > < K e y > C o l u m n s \ P o t e n t i a l   B e n e f i t < / K e y > < / D i a g r a m O b j e c t K e y > < D i a g r a m O b j e c t K e y > < K e y > C o l u m n s \ L e a r n   M o r e   L i n k < / K e y > < / D i a g r a m O b j e c t K e y > < D i a g r a m O b j e c t K e y > < K e y > C o l u m n s \ W A F   P i l l a r < / K e y > < / D i a g r a m O b j e c t K e y > < D i a g r a m O b j e c t K e y > < K e y > C o l u m n s \ O u t a g e   T r a c k i n g I d < / K e y > < / D i a g r a m O b j e c t K e y > < D i a g r a m O b j e c t K e y > < K e y > C o l u m n s \ S u p p o r t   T i c k e t   N u m b e r < / K e y > < / D i a g r a m O b j e c t K e y > < D i a g r a m O b j e c t K e y > < K e y > C o l u m n s \ N o t e s < / K e y > < / D i a g r a m O b j e c t K e y > < D i a g r a m O b j e c t K e y > < K e y > C o l u m n s \ c h e c k N a m e 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 7 < / 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 C o l u m n s \ R E Q U I R E D   A C T I O N S   /   A N A L Y S I S   S T A T U S < / K e y > < / a : K e y > < a : V a l u e   i : t y p e = " M e a s u r e G r i d N o d e V i e w S t a t e " > < L a y e d O u t > t r u e < / L a y e d O u t > < / a : V a l u e > < / a : K e y V a l u e O f D i a g r a m O b j e c t K e y a n y T y p e z b w N T n L X > < a : K e y V a l u e O f D i a g r a m O b j e c t K e y a n y T y p e z b w N T n L X > < a : K e y > < K e y > C o l u m n s \ R e s o u r c e   T y p e < / K e y > < / a : K e y > < a : V a l u e   i : t y p e = " M e a s u r e G r i d N o d e V i e w S t a t e " > < C o l u m n > 1 < / C o l u m n > < L a y e d O u t > t r u e < / L a y e d O u t > < / a : V a l u e > < / a : K e y V a l u e O f D i a g r a m O b j e c t K e y a n y T y p e z b w N T n L X > < a : K e y V a l u e O f D i a g r a m O b j e c t K e y a n y T y p e z b w N T n L X > < a : K e y > < K e y > C o l u m n s \ R e c o m m e n d a t i o n   T i t l e < / K e y > < / a : K e y > < a : V a l u e   i : t y p e = " M e a s u r e G r i d N o d e V i e w S t a t e " > < C o l u m n > 2 < / C o l u m n > < L a y e d O u t > t r u e < / L a y e d O u t > < / a : V a l u e > < / a : K e y V a l u e O f D i a g r a m O b j e c t K e y a n y T y p e z b w N T n L X > < a : K e y V a l u e O f D i a g r a m O b j e c t K e y a n y T y p e z b w N T n L X > < a : K e y > < K e y > C o l u m n s \ I m p a c t < / K e y > < / a : K e y > < a : V a l u e   i : t y p e = " M e a s u r e G r i d N o d e V i e w S t a t e " > < C o l u m n > 3 < / C o l u m n > < L a y e d O u t > t r u e < / L a y e d O u t > < / a : V a l u e > < / a : K e y V a l u e O f D i a g r a m O b j e c t K e y a n y T y p e z b w N T n L X > < a : K e y V a l u e O f D i a g r a m O b j e c t K e y a n y T y p e z b w N T n L X > < a : K e y > < K e y > C o l u m n s \ s u b s c r i p t i o n I d < / K e y > < / a : K e y > < a : V a l u e   i : t y p e = " M e a s u r e G r i d N o d e V i e w S t a t e " > < C o l u m n > 4 < / C o l u m n > < L a y e d O u t > t r u e < / L a y e d O u t > < / a : V a l u e > < / a : K e y V a l u e O f D i a g r a m O b j e c t K e y a n y T y p e z b w N T n L X > < a : K e y V a l u e O f D i a g r a m O b j e c t K e y a n y T y p e z b w N T n L X > < a : K e y > < K e y > C o l u m n s \ r e s o u r c e G r o u p < / 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 C o l u m n s \ n a m e < / K e y > < / a : K e y > < a : V a l u e   i : t y p e = " M e a s u r e G r i d N o d e V i e w S t a t e " > < C o l u m n > 7 < / C o l u m n > < L a y e d O u t > t r u e < / L a y e d O u t > < / a : V a l u e > < / a : K e y V a l u e O f D i a g r a m O b j e c t K e y a n y T y p e z b w N T n L X > < a : K e y V a l u e O f D i a g r a m O b j e c t K e y a n y T y p e z b w N T n L X > < a : K e y > < K e y > C o l u m n s \ i d < / K e y > < / a : K e y > < a : V a l u e   i : t y p e = " M e a s u r e G r i d N o d e V i e w S t a t e " > < C o l u m n > 8 < / C o l u m n > < L a y e d O u t > t r u e < / L a y e d O u t > < / a : V a l u e > < / a : K e y V a l u e O f D i a g r a m O b j e c t K e y a n y T y p e z b w N T n L X > < a : K e y V a l u e O f D i a g r a m O b j e c t K e y a n y T y p e z b w N T n L X > < a : K e y > < K e y > C o l u m n s \ p a r a m 1 < / K e y > < / a : K e y > < a : V a l u e   i : t y p e = " M e a s u r e G r i d N o d e V i e w S t a t e " > < C o l u m n > 9 < / C o l u m n > < L a y e d O u t > t r u e < / L a y e d O u t > < / a : V a l u e > < / a : K e y V a l u e O f D i a g r a m O b j e c t K e y a n y T y p e z b w N T n L X > < a : K e y V a l u e O f D i a g r a m O b j e c t K e y a n y T y p e z b w N T n L X > < a : K e y > < K e y > C o l u m n s \ p a r a m 2 < / K e y > < / a : K e y > < a : V a l u e   i : t y p e = " M e a s u r e G r i d N o d e V i e w S t a t e " > < C o l u m n > 1 0 < / C o l u m n > < L a y e d O u t > t r u e < / L a y e d O u t > < / a : V a l u e > < / a : K e y V a l u e O f D i a g r a m O b j e c t K e y a n y T y p e z b w N T n L X > < a : K e y V a l u e O f D i a g r a m O b j e c t K e y a n y T y p e z b w N T n L X > < a : K e y > < K e y > C o l u m n s \ p a r a m 3 < / K e y > < / a : K e y > < a : V a l u e   i : t y p e = " M e a s u r e G r i d N o d e V i e w S t a t e " > < C o l u m n > 1 1 < / C o l u m n > < L a y e d O u t > t r u e < / L a y e d O u t > < / a : V a l u e > < / a : K e y V a l u e O f D i a g r a m O b j e c t K e y a n y T y p e z b w N T n L X > < a : K e y V a l u e O f D i a g r a m O b j e c t K e y a n y T y p e z b w N T n L X > < a : K e y > < K e y > C o l u m n s \ p a r a m 4 < / K e y > < / a : K e y > < a : V a l u e   i : t y p e = " M e a s u r e G r i d N o d e V i e w S t a t e " > < C o l u m n > 1 2 < / C o l u m n > < L a y e d O u t > t r u e < / L a y e d O u t > < / a : V a l u e > < / a : K e y V a l u e O f D i a g r a m O b j e c t K e y a n y T y p e z b w N T n L X > < a : K e y V a l u e O f D i a g r a m O b j e c t K e y a n y T y p e z b w N T n L X > < a : K e y > < K e y > C o l u m n s \ p a r a m 5 < / K e y > < / a : K e y > < a : V a l u e   i : t y p e = " M e a s u r e G r i d N o d e V i e w S t a t e " > < C o l u m n > 1 3 < / C o l u m n > < L a y e d O u t > t r u e < / L a y e d O u t > < / a : V a l u e > < / a : K e y V a l u e O f D i a g r a m O b j e c t K e y a n y T y p e z b w N T n L X > < a : K e y V a l u e O f D i a g r a m O b j e c t K e y a n y T y p e z b w N T n L X > < a : K e y > < K e y > C o l u m n s \ G u i d < / K e y > < / a : K e y > < a : V a l u e   i : t y p e = " M e a s u r e G r i d N o d e V i e w S t a t e " > < C o l u m n > 1 4 < / C o l u m n > < L a y e d O u t > t r u e < / L a y e d O u t > < / a : V a l u e > < / a : K e y V a l u e O f D i a g r a m O b j e c t K e y a n y T y p e z b w N T n L X > < a : K e y V a l u e O f D i a g r a m O b j e c t K e y a n y T y p e z b w N T n L X > < a : K e y > < K e y > C o l u m n s \ S o u r c e < / K e y > < / a : K e y > < a : V a l u e   i : t y p e = " M e a s u r e G r i d N o d e V i e w S t a t e " > < C o l u m n > 1 5 < / C o l u m n > < L a y e d O u t > t r u e < / L a y e d O u t > < / a : V a l u e > < / a : K e y V a l u e O f D i a g r a m O b j e c t K e y a n y T y p e z b w N T n L X > < a : K e y V a l u e O f D i a g r a m O b j e c t K e y a n y T y p e z b w N T n L X > < a : K e y > < K e y > C o l u m n s \ C a t e g o r y < / K e y > < / a : K e y > < a : V a l u e   i : t y p e = " M e a s u r e G r i d N o d e V i e w S t a t e " > < C o l u m n > 1 6 < / C o l u m n > < L a y e d O u t > t r u e < / L a y e d O u t > < / a : V a l u e > < / a : K e y V a l u e O f D i a g r a m O b j e c t K e y a n y T y p e z b w N T n L X > < a : K e y V a l u e O f D i a g r a m O b j e c t K e y a n y T y p e z b w N T n L X > < a : K e y > < K e y > C o l u m n s \ R e c o m m e n d a t i o n   C o n t r o l < / K e y > < / a : K e y > < a : V a l u e   i : t y p e = " M e a s u r e G r i d N o d e V i e w S t a t e " > < C o l u m n > 1 7 < / C o l u m n > < L a y e d O u t > t r u e < / L a y e d O u t > < / a : V a l u e > < / a : K e y V a l u e O f D i a g r a m O b j e c t K e y a n y T y p e z b w N T n L X > < a : K e y V a l u e O f D i a g r a m O b j e c t K e y a n y T y p e z b w N T n L X > < a : K e y > < K e y > C o l u m n s \ L o n g   D e s c r i p t i o n < / K e y > < / a : K e y > < a : V a l u e   i : t y p e = " M e a s u r e G r i d N o d e V i e w S t a t e " > < C o l u m n > 1 8 < / C o l u m n > < L a y e d O u t > t r u e < / L a y e d O u t > < / a : V a l u e > < / a : K e y V a l u e O f D i a g r a m O b j e c t K e y a n y T y p e z b w N T n L X > < a : K e y V a l u e O f D i a g r a m O b j e c t K e y a n y T y p e z b w N T n L X > < a : K e y > < K e y > C o l u m n s \ P o t e n t i a l   B e n e f i t < / K e y > < / a : K e y > < a : V a l u e   i : t y p e = " M e a s u r e G r i d N o d e V i e w S t a t e " > < C o l u m n > 1 9 < / C o l u m n > < L a y e d O u t > t r u e < / L a y e d O u t > < / a : V a l u e > < / a : K e y V a l u e O f D i a g r a m O b j e c t K e y a n y T y p e z b w N T n L X > < a : K e y V a l u e O f D i a g r a m O b j e c t K e y a n y T y p e z b w N T n L X > < a : K e y > < K e y > C o l u m n s \ L e a r n   M o r e   L i n k < / K e y > < / a : K e y > < a : V a l u e   i : t y p e = " M e a s u r e G r i d N o d e V i e w S t a t e " > < C o l u m n > 2 0 < / C o l u m n > < L a y e d O u t > t r u e < / L a y e d O u t > < / a : V a l u e > < / a : K e y V a l u e O f D i a g r a m O b j e c t K e y a n y T y p e z b w N T n L X > < a : K e y V a l u e O f D i a g r a m O b j e c t K e y a n y T y p e z b w N T n L X > < a : K e y > < K e y > C o l u m n s \ W A F   P i l l a r < / K e y > < / a : K e y > < a : V a l u e   i : t y p e = " M e a s u r e G r i d N o d e V i e w S t a t e " > < C o l u m n > 2 1 < / C o l u m n > < L a y e d O u t > t r u e < / L a y e d O u t > < / a : V a l u e > < / a : K e y V a l u e O f D i a g r a m O b j e c t K e y a n y T y p e z b w N T n L X > < a : K e y V a l u e O f D i a g r a m O b j e c t K e y a n y T y p e z b w N T n L X > < a : K e y > < K e y > C o l u m n s \ O u t a g e   T r a c k i n g I d < / K e y > < / a : K e y > < a : V a l u e   i : t y p e = " M e a s u r e G r i d N o d e V i e w S t a t e " > < C o l u m n > 2 2 < / C o l u m n > < L a y e d O u t > t r u e < / L a y e d O u t > < / a : V a l u e > < / a : K e y V a l u e O f D i a g r a m O b j e c t K e y a n y T y p e z b w N T n L X > < a : K e y V a l u e O f D i a g r a m O b j e c t K e y a n y T y p e z b w N T n L X > < a : K e y > < K e y > C o l u m n s \ S u p p o r t   T i c k e t   N u m b e r < / K e y > < / a : K e y > < a : V a l u e   i : t y p e = " M e a s u r e G r i d N o d e V i e w S t a t e " > < C o l u m n > 2 3 < / C o l u m n > < L a y e d O u t > t r u e < / L a y e d O u t > < / a : V a l u e > < / a : K e y V a l u e O f D i a g r a m O b j e c t K e y a n y T y p e z b w N T n L X > < a : K e y V a l u e O f D i a g r a m O b j e c t K e y a n y T y p e z b w N T n L X > < a : K e y > < K e y > C o l u m n s \ N o t e s < / K e y > < / a : K e y > < a : V a l u e   i : t y p e = " M e a s u r e G r i d N o d e V i e w S t a t e " > < C o l u m n > 2 4 < / C o l u m n > < L a y e d O u t > t r u e < / L a y e d O u t > < / a : V a l u e > < / a : K e y V a l u e O f D i a g r a m O b j e c t K e y a n y T y p e z b w N T n L X > < a : K e y V a l u e O f D i a g r a m O b j e c t K e y a n y T y p e z b w N T n L X > < a : K e y > < K e y > C o l u m n s \ c h e c k N a m e < / K e y > < / a : K e y > < a : V a l u e   i : t y p e = " M e a s u r e G r i d N o d e V i e w S t a t e " > < C o l u m n > 2 5 < / 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A r r a y O f D i a g r a m M a n a g e r . S e r i a l i z a b l e D i a g r a m > ] ] > < / C u s t o m C o n t e n t > < / G e m i n i > 
</file>

<file path=customXml/item23.xml>��< ? x m l   v e r s i o n = " 1 . 0 "   e n c o d i n g = " u t f - 1 6 " ? > < V i s u a l i z a t i o n L S t a t e   x m l n s : x s d = " h t t p : / / w w w . w 3 . o r g / 2 0 0 1 / X M L S c h e m a "   x m l n s : x s i = " h t t p : / / w w w . w 3 . o r g / 2 0 0 1 / X M L S c h e m a - i n s t a n c e "   x m l n s = " h t t p : / / m i c r o s o f t . d a t a . v i s u a l i z a t i o n . C l i e n t . E x c e l . L S t a t e / 1 . 0 " > < c g > H 4 s I A A A A A A A E A L V V 0 W 7 a M B T 9 F S v S 3 s B J n A S c K g E B U y t W 2 g d o y / r o x g a s G r u K H W j 7 a 3 v Y J + 0 X Z m g K g w w V p u 4 l i X 1 9 j q / P 8 b 3 5 9 e N n 0 n 6 e C 7 B g u e Z K p o 4 P P Q c w m S n K 5 T R 1 C j O p Y 6 f d S r p 2 O C B m o G S P Z D M G L E j q s 2 d N U 2 d m z N O Z 6 y 6 X S 7 g M o M q n L v I 8 3 / 1 + N R j Z l X P i b B b z j x f X u d S G y I w 5 r a S v 3 5 A b 1 J x n u d J q Y i A l h s A F 1 w U R / J U Y m z q c M h V Q d 5 W / R Y L H 1 G k T S n O m 9 Y B L l i 6 Z N o V G N n Z H R M H A L E u d C R F 6 t c 8 F U 0 O m l S h W P H p v D I R J n b A J w w g j L 8 Y O E F a l u o 8 8 G A S N p h 9 H V i 6 7 Y q g I 7 Q q V P V q + c 5 X P i T G M d t 4 S a N 2 O 6 g i M Q b f Q N T B m k h i r C 7 O f H R B j 7 P m J W 0 E k J f S c M 0 F t S t r k 1 o A / i B K 3 n H o P b X g r k d 6 M C S J B T x X S v F S i 4 0 5 l q k x q b 4 N b y e 2 R w M g Q w / Q W 4 + 5 l 6 u 6 o 2 U p 2 x / Y o 7 t o A + + 7 / z S d G j v U J u B 9 x T Y V 6 I O I f L Q 8 w 9 I M 4 C q 2 / a 8 d x B H G M U B S h I w y / W O 8 M v u Y 1 M F A F 1 w s u h D X 8 8 h 6 E H o r w 8 Y Z v i L a C l 7 Z s e S u h b 2 w y s f W s D n p + e V / B l H l 9 j u c 7 V 2 B d Q E E I 4 7 i B m s h 7 r y A c Q x y F G K G g c Z q g V 2 z + N O O 2 k m 6 u Q Y D 9 8 I T y O a x m S V q R Z W R r 5 + H l U O 3 c X F c A Z U b / T c c I R r g R N z y / v J Y x g h H y m 7 g R H q / i k N Z A T 3 B p l K y B z h B Y V 4 L T V R z S y u F L 0 s r 8 n W 0 / 3 S J n B y 9 k Z 1 j B l E l 9 j p A n N q G B y t b / l C / I k 8 q s n o x R R o / o J P t N y e 2 v O t 7 e z 7 P 1 G 6 3 6 p C h 3 B 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f 0 e 7 7 0 3 - 7 f 8 c - 4 5 6 4 - a f 8 2 - 7 7 8 1 1 b 3 a f 2 7 e " > < T r a n s i t i o n > M o v e T o < / T r a n s i t i o n > < E f f e c t > S t a t i o n < / E f f e c t > < T h e m e > B i n g R o a d < / T h e m e > < T h e m e W i t h L a b e l > f a l s e < / T h e m e W i t h L a b e l > < F l a t M o d e E n a b l e d > f a l s e < / F l a t M o d e E n a b l e d > < D u r a t i o n > 1 0 0 0 0 0 0 0 0 < / D u r a t i o n > < T r a n s i t i o n D u r a t i o n > 3 0 0 0 0 0 0 0 < / T r a n s i t i o n D u r a t i o n > < S p e e d > 0 . 5 < / S p e e d > < F r a m e > < C a m e r a > < L a t i t u d e > 4 4 . 1 0 3 1 7 4 5 7 5 6 8 0 2 7 8 < / L a t i t u d e > < L o n g i t u d e > - 1 0 1 . 7 7 4 4 0 5 2 2 7 6 6 7 6 6 < / L o n g i t u d e > < R o t a t i o n > 0 < / R o t a t i o n > < P i v o t A n g l e > - 0 . 1 0 1 6 0 3 4 9 8 6 2 6 1 4 0 2 7 < / P i v o t A n g l e > < D i s t a n c e > 0 . 9 2 2 7 4 1 6 0 6 1 2 0 2 3 2 < / D i s t a n c e > < / C a m e r a > < 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 G u i d = " 7 1 6 8 e 8 d 2 - 6 3 1 3 - 4 0 8 7 - a d e 3 - 4 7 0 3 0 c e d 8 0 9 c "   R e v = " 2 "   R e v G u i d = " 1 3 7 1 f f e b - 3 b d 0 - 4 0 1 f - b 2 4 b - 5 a 3 a 6 2 c 5 2 1 9 2 " 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 M o d e l Q u e r y N a m e = " ' i m p a c t e d r e s o u r c e s ' [ l o c a t i o n ] " & g t ; & l t ; T a b l e   M o d e l N a m e = " i m p a c t e d r e s o u r c e s "   N a m e I n S o u r c e = " i m p a c t e d r e s o u r c e s "   V i s i b l e = " t r u e "   L a s t R e f r e s h = " 0 0 0 1 - 0 1 - 0 1 T 0 0 : 0 0 : 0 0 "   / & g t ; & l t ; / G e o C o l u m n & g t ; & l t ; / G e o C o l u m n s & g t ; & l t ; A d d r e s s L i n e   N a m e = " l o c a t i o n "   V i s i b l e = " t r u e "   D a t a T y p e = " S t r i n g "   M o d e l Q u e r y N a m e = " ' i m p a c t e d r e s o u r c e s ' [ l o c a t i o n ] " & g t ; & l t ; T a b l e   M o d e l N a m e = " i m p a c t e d r e s o u r c e s "   N a m e I n S o u r c e = " i m p a c t e d r e s o u r c e s "   V i s i b l e = " t r u e "   L a s t R e f r e s h = " 0 0 0 1 - 0 1 - 0 1 T 0 0 : 0 0 : 0 0 "   / & g t ; & l t ; / A d d r e s s L i n e & g t ; & l t ; / G e o E n t i t y & g t ; & l t ; M e a s u r e s   / & g t ; & l t ; M e a s u r e A F s   / & g t ; & l t ; C o l o r A F & g t ; N o n e & l t ; / C o l o r A F & g t ; & l t ; C h o s e n F i e l d s   / & g t ; & l t ; C h u n k B y & g t ; N o n e & l t ; / C h u n k B y & g t ; & l t ; C h o s e n G e o M a p p i n g s & g t ; & l t ; G e o M a p p i n g T y p e & g t ; S t r e e t & 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D a t a M a s h u p   s q m i d = " 6 7 a 4 7 0 a 6 - 3 0 c c - 4 2 3 c - a 3 a 9 - e f b 3 e 9 f 6 1 d b 9 "   x m l n s = " h t t p : / / s c h e m a s . m i c r o s o f t . c o m / D a t a M a s h u p " > A A A A A B U D A A B Q S w M E F A A C A A g A b E p E 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x K R 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S k R a K I p H u A 4 A A A A R A A A A E w A c A E Z v c m 1 1 b G F z L 1 N l Y 3 R p b 2 4 x L m 0 g o h g A K K A U A A A A A A A A A A A A A A A A A A A A A A A A A A A A K 0 5 N L s n M z 1 M I h t C G 1 g B Q S w E C L Q A U A A I A C A B s S k R a N u M / H 6 U A A A D 3 A A A A E g A A A A A A A A A A A A A A A A A A A A A A Q 2 9 u Z m l n L 1 B h Y 2 t h Z 2 U u e G 1 s U E s B A i 0 A F A A C A A g A b E p E W g / K 6 a u k A A A A 6 Q A A A B M A A A A A A A A A A A A A A A A A 8 Q A A A F t D b 2 5 0 Z W 5 0 X 1 R 5 c G V z X S 5 4 b W x Q S w E C L Q A U A A I A C A B s S k R 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q E x Q Z C 4 U E i U V 0 I p A Y 9 x h Q A A A A A C A A A A A A A Q Z g A A A A E A A C A A A A A 7 X C v w o e O N q p 9 2 o S l s L w b G S / D 2 v U U E W 6 9 u Q j d 7 x B B i O A A A A A A O g A A A A A I A A C A A A A A T k B g 8 j i p F b q 6 7 p o 2 Q 0 g j F j J O z 1 U z 1 8 B p T z 1 5 2 X z E 3 z V A A A A D 8 R H u 9 C g z 7 S Z Y J 6 r G 6 w g a Y 4 4 l q T H 2 r h G h p O x X Y 1 + E x J L T O q 0 2 b k x R L Y n m q x t u 8 b R y G y Q e 5 J k p b K 1 2 / 9 I O 4 o i r p O B T N T K / n 0 h M M / K / R y m N C P E A A A A B M Q t J U 1 t N T E O e d i e 2 3 X a s a R V X y y 4 u f I P I D x P R b C e L N 7 s 8 + w 8 + G x M A U 9 k P E 2 0 8 E 9 j m G S t I o 5 4 X j m J J I g y W W C D M D < / D a t a M a s h u p > 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1 6 " ? > < G e m i n i   x m l n s = " h t t p : / / g e m i n i / p i v o t c u s t o m i z a t i o n / T a b l e X M L _ i m p a c t e d r e s o u r c e s " > < C u s t o m C o n t e n t > < ! [ C D A T A [ < T a b l e W i d g e t G r i d S e r i a l i z a t i o n   x m l n s : x s d = " h t t p : / / w w w . w 3 . o r g / 2 0 0 1 / X M L S c h e m a "   x m l n s : x s i = " h t t p : / / w w w . w 3 . o r g / 2 0 0 1 / X M L S c h e m a - i n s t a n c e " > < C o l u m n S u g g e s t e d T y p e   / > < C o l u m n F o r m a t   / > < C o l u m n A c c u r a c y   / > < C o l u m n C u r r e n c y S y m b o l   / > < C o l u m n P o s i t i v e P a t t e r n   / > < C o l u m n N e g a t i v e P a t t e r n   / > < C o l u m n W i d t h s > < i t e m > < k e y > < s t r i n g > R E Q U I R E D   A C T I O N S   /   A N A L Y S I S   S T A T U S < / s t r i n g > < / k e y > < v a l u e > < i n t > 6 5 6 < / i n t > < / v a l u e > < / i t e m > < i t e m > < k e y > < s t r i n g > R e s o u r c e   T y p e < / s t r i n g > < / k e y > < v a l u e > < i n t > 2 6 1 < / i n t > < / v a l u e > < / i t e m > < i t e m > < k e y > < s t r i n g > R e c o m m e n d a t i o n   T i t l e < / s t r i n g > < / k e y > < v a l u e > < i n t > 3 5 4 < / i n t > < / v a l u e > < / i t e m > < i t e m > < k e y > < s t r i n g > I m p a c t < / s t r i n g > < / k e y > < v a l u e > < i n t > 1 4 6 < / i n t > < / v a l u e > < / i t e m > < i t e m > < k e y > < s t r i n g > s u b s c r i p t i o n I d < / s t r i n g > < / k e y > < v a l u e > < i n t > 2 4 6 < / i n t > < / v a l u e > < / i t e m > < i t e m > < k e y > < s t r i n g > r e s o u r c e G r o u p < / s t r i n g > < / k e y > < v a l u e > < i n t > 2 5 9 < / i n t > < / v a l u e > < / i t e m > < i t e m > < k e y > < s t r i n g > l o c a t i o n < / s t r i n g > < / k e y > < v a l u e > < i n t > 1 6 3 < / i n t > < / v a l u e > < / i t e m > < i t e m > < k e y > < s t r i n g > n a m e < / s t r i n g > < / k e y > < v a l u e > < i n t > 1 3 1 < / i n t > < / v a l u e > < / i t e m > < i t e m > < k e y > < s t r i n g > i d < / s t r i n g > < / k e y > < v a l u e > < i n t > 8 3 < / i n t > < / v a l u e > < / i t e m > < i t e m > < k e y > < s t r i n g > p a r a m 1 < / s t r i n g > < / k e y > < v a l u e > < i n t > 1 5 8 < / i n t > < / v a l u e > < / i t e m > < i t e m > < k e y > < s t r i n g > p a r a m 2 < / s t r i n g > < / k e y > < v a l u e > < i n t > 1 5 8 < / i n t > < / v a l u e > < / i t e m > < i t e m > < k e y > < s t r i n g > p a r a m 3 < / s t r i n g > < / k e y > < v a l u e > < i n t > 1 5 8 < / i n t > < / v a l u e > < / i t e m > < i t e m > < k e y > < s t r i n g > p a r a m 4 < / s t r i n g > < / k e y > < v a l u e > < i n t > 1 5 8 < / i n t > < / v a l u e > < / i t e m > < i t e m > < k e y > < s t r i n g > p a r a m 5 < / s t r i n g > < / k e y > < v a l u e > < i n t > 1 5 8 < / i n t > < / v a l u e > < / i t e m > < i t e m > < k e y > < s t r i n g > G u i d < / s t r i n g > < / k e y > < v a l u e > < i n t > 1 2 3 < / i n t > < / v a l u e > < / i t e m > < i t e m > < k e y > < s t r i n g > S o u r c e < / s t r i n g > < / k e y > < v a l u e > < i n t > 1 5 4 < / i n t > < / v a l u e > < / i t e m > < i t e m > < k e y > < s t r i n g > C a t e g o r y < / s t r i n g > < / k e y > < v a l u e > < i n t > 1 7 9 < / i n t > < / v a l u e > < / i t e m > < i t e m > < k e y > < s t r i n g > R e c o m m e n d a t i o n   C o n t r o l < / s t r i n g > < / k e y > < v a l u e > < i n t > 3 9 5 < / i n t > < / v a l u e > < / i t e m > < i t e m > < k e y > < s t r i n g > L o n g   D e s c r i p t i o n < / s t r i n g > < / k e y > < v a l u e > < i n t > 2 8 5 < / i n t > < / v a l u e > < / i t e m > < i t e m > < k e y > < s t r i n g > P o t e n t i a l   B e n e f i t < / s t r i n g > < / k e y > < v a l u e > < i n t > 2 7 5 < / i n t > < / v a l u e > < / i t e m > < i t e m > < k e y > < s t r i n g > L e a r n   M o r e   L i n k < / s t r i n g > < / k e y > < v a l u e > < i n t > 2 7 5 < / i n t > < / v a l u e > < / i t e m > < i t e m > < k e y > < s t r i n g > W A F   P i l l a r < / s t r i n g > < / k e y > < v a l u e > < i n t > 2 0 2 < / i n t > < / v a l u e > < / i t e m > < i t e m > < k e y > < s t r i n g > O u t a g e   T r a c k i n g I d < / s t r i n g > < / k e y > < v a l u e > < i n t > 3 0 3 < / i n t > < / v a l u e > < / i t e m > < i t e m > < k e y > < s t r i n g > S u p p o r t   T i c k e t   N u m b e r < / s t r i n g > < / k e y > < v a l u e > < i n t > 3 6 5 < / i n t > < / v a l u e > < / i t e m > < i t e m > < k e y > < s t r i n g > N o t e s < / s t r i n g > < / k e y > < v a l u e > < i n t > 1 3 7 < / i n t > < / v a l u e > < / i t e m > < i t e m > < k e y > < s t r i n g > c h e c k N a m e < / s t r i n g > < / k e y > < v a l u e > < i n t > 2 1 4 < / i n t > < / v a l u e > < / i t e m > < / C o l u m n W i d t h s > < C o l u m n D i s p l a y I n d e x > < i t e m > < k e y > < s t r i n g > R E Q U I R E D   A C T I O N S   /   A N A L Y S I S   S T A T U S < / s t r i n g > < / k e y > < v a l u e > < i n t > 0 < / i n t > < / v a l u e > < / i t e m > < i t e m > < k e y > < s t r i n g > R e s o u r c e   T y p e < / s t r i n g > < / k e y > < v a l u e > < i n t > 1 < / i n t > < / v a l u e > < / i t e m > < i t e m > < k e y > < s t r i n g > R e c o m m e n d a t i o n   T i t l e < / s t r i n g > < / k e y > < v a l u e > < i n t > 2 < / i n t > < / v a l u e > < / i t e m > < i t e m > < k e y > < s t r i n g > I m p a c t < / s t r i n g > < / k e y > < v a l u e > < i n t > 3 < / i n t > < / v a l u e > < / i t e m > < i t e m > < k e y > < s t r i n g > s u b s c r i p t i o n I d < / s t r i n g > < / k e y > < v a l u e > < i n t > 4 < / i n t > < / v a l u e > < / i t e m > < i t e m > < k e y > < s t r i n g > r e s o u r c e G r o u p < / s t r i n g > < / k e y > < v a l u e > < i n t > 5 < / i n t > < / v a l u e > < / i t e m > < i t e m > < k e y > < s t r i n g > l o c a t i o n < / s t r i n g > < / k e y > < v a l u e > < i n t > 6 < / i n t > < / v a l u e > < / i t e m > < i t e m > < k e y > < s t r i n g > n a m e < / s t r i n g > < / k e y > < v a l u e > < i n t > 7 < / i n t > < / v a l u e > < / i t e m > < i t e m > < k e y > < s t r i n g > i d < / s t r i n g > < / k e y > < v a l u e > < i n t > 8 < / i n t > < / v a l u e > < / i t e m > < i t e m > < k e y > < s t r i n g > p a r a m 1 < / s t r i n g > < / k e y > < v a l u e > < i n t > 9 < / i n t > < / v a l u e > < / i t e m > < i t e m > < k e y > < s t r i n g > p a r a m 2 < / s t r i n g > < / k e y > < v a l u e > < i n t > 1 0 < / i n t > < / v a l u e > < / i t e m > < i t e m > < k e y > < s t r i n g > p a r a m 3 < / s t r i n g > < / k e y > < v a l u e > < i n t > 1 1 < / i n t > < / v a l u e > < / i t e m > < i t e m > < k e y > < s t r i n g > p a r a m 4 < / s t r i n g > < / k e y > < v a l u e > < i n t > 1 2 < / i n t > < / v a l u e > < / i t e m > < i t e m > < k e y > < s t r i n g > p a r a m 5 < / s t r i n g > < / k e y > < v a l u e > < i n t > 1 3 < / i n t > < / v a l u e > < / i t e m > < i t e m > < k e y > < s t r i n g > G u i d < / s t r i n g > < / k e y > < v a l u e > < i n t > 1 4 < / i n t > < / v a l u e > < / i t e m > < i t e m > < k e y > < s t r i n g > S o u r c e < / s t r i n g > < / k e y > < v a l u e > < i n t > 1 5 < / i n t > < / v a l u e > < / i t e m > < i t e m > < k e y > < s t r i n g > C a t e g o r y < / s t r i n g > < / k e y > < v a l u e > < i n t > 1 6 < / i n t > < / v a l u e > < / i t e m > < i t e m > < k e y > < s t r i n g > R e c o m m e n d a t i o n   C o n t r o l < / s t r i n g > < / k e y > < v a l u e > < i n t > 1 7 < / i n t > < / v a l u e > < / i t e m > < i t e m > < k e y > < s t r i n g > L o n g   D e s c r i p t i o n < / s t r i n g > < / k e y > < v a l u e > < i n t > 1 8 < / i n t > < / v a l u e > < / i t e m > < i t e m > < k e y > < s t r i n g > P o t e n t i a l   B e n e f i t < / s t r i n g > < / k e y > < v a l u e > < i n t > 1 9 < / i n t > < / v a l u e > < / i t e m > < i t e m > < k e y > < s t r i n g > L e a r n   M o r e   L i n k < / s t r i n g > < / k e y > < v a l u e > < i n t > 2 0 < / i n t > < / v a l u e > < / i t e m > < i t e m > < k e y > < s t r i n g > W A F   P i l l a r < / s t r i n g > < / k e y > < v a l u e > < i n t > 2 1 < / i n t > < / v a l u e > < / i t e m > < i t e m > < k e y > < s t r i n g > O u t a g e   T r a c k i n g I d < / s t r i n g > < / k e y > < v a l u e > < i n t > 2 2 < / i n t > < / v a l u e > < / i t e m > < i t e m > < k e y > < s t r i n g > S u p p o r t   T i c k e t   N u m b e r < / s t r i n g > < / k e y > < v a l u e > < i n t > 2 3 < / i n t > < / v a l u e > < / i t e m > < i t e m > < k e y > < s t r i n g > N o t e s < / s t r i n g > < / k e y > < v a l u e > < i n t > 2 4 < / i n t > < / v a l u e > < / i t e m > < i t e m > < k e y > < s t r i n g > c h e c k N a m e < / s t r i n g > < / k e y > < v a l u e > < i n t > 2 5 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a n d b o x N o n E m p t y " > < C u s t o m C o n t e n t > < ! [ C D A T A [ 1 ] ] > < / C u s t o m C o n t e n t > < / G e m i n i > 
</file>

<file path=customXml/item9.xml>��< ? x m l   v e r s i o n = " 1 . 0 "   e n c o d i n g = " u t f - 1 6 " ? > < V i s u a l i z a t i o n   x m l n s : x s d = " h t t p : / / w w w . w 3 . o r g / 2 0 0 1 / X M L S c h e m a "   x m l n s : x s i = " h t t p : / / w w w . w 3 . o r g / 2 0 0 1 / X M L S c h e m a - i n s t a n c e "   x m l n s = " h t t p : / / m i c r o s o f t . d a t a . v i s u a l i z a t i o n . C l i e n t . E x c e l / 1 . 0 " > < T o u r s > < T o u r   N a m e = " T o u r   1 "   I d = " { 6 1 C 3 C D 6 3 - 8 D 5 3 - 4 B 5 8 - 9 8 4 1 - F 5 1 0 3 3 E 3 E E 6 E } "   T o u r I d = " a e f f a 8 b e - f 3 3 c - 4 4 c d - a 3 d 9 - 2 9 8 9 8 9 a 2 5 6 3 b "   X m l V e r = " 6 "   M i n X m l V e r = " 3 " > < D e s c r i p t i o n > S o m e   d e s c r i p t i o n   f o r   t h e   t o u r   g o e s   h e r e < / D e s c r i p t i o n > < 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T o u r > < / T o u r s > < / V i s u a l i z a t i o n > 
</file>

<file path=customXml/itemProps1.xml><?xml version="1.0" encoding="utf-8"?>
<ds:datastoreItem xmlns:ds="http://schemas.openxmlformats.org/officeDocument/2006/customXml" ds:itemID="{1CB30B06-5AF3-4B0F-B7AA-F6701D5A414C}">
  <ds:schemaRefs>
    <ds:schemaRef ds:uri="http://gemini/pivotcustomization/ErrorCache"/>
  </ds:schemaRefs>
</ds:datastoreItem>
</file>

<file path=customXml/itemProps10.xml><?xml version="1.0" encoding="utf-8"?>
<ds:datastoreItem xmlns:ds="http://schemas.openxmlformats.org/officeDocument/2006/customXml" ds:itemID="{431EFE59-2E53-46DB-8E96-0380BE2D7C36}">
  <ds:schemaRef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7c265764-6886-46a3-9c12-c296af1a4836"/>
    <ds:schemaRef ds:uri="http://purl.org/dc/dcmitype/"/>
    <ds:schemaRef ds:uri="76c5ae4f-ecb0-448c-82d7-66022c31a977"/>
    <ds:schemaRef ds:uri="http://schemas.microsoft.com/sharepoint/v3"/>
    <ds:schemaRef ds:uri="http://schemas.microsoft.com/office/2006/metadata/properties"/>
    <ds:schemaRef ds:uri="http://purl.org/dc/terms/"/>
  </ds:schemaRefs>
</ds:datastoreItem>
</file>

<file path=customXml/itemProps11.xml><?xml version="1.0" encoding="utf-8"?>
<ds:datastoreItem xmlns:ds="http://schemas.openxmlformats.org/officeDocument/2006/customXml" ds:itemID="{E4FB5594-ED62-4BE5-AC93-D54EB21043D5}">
  <ds:schemaRefs>
    <ds:schemaRef ds:uri="http://gemini/pivotcustomization/TableOrder"/>
  </ds:schemaRefs>
</ds:datastoreItem>
</file>

<file path=customXml/itemProps12.xml><?xml version="1.0" encoding="utf-8"?>
<ds:datastoreItem xmlns:ds="http://schemas.openxmlformats.org/officeDocument/2006/customXml" ds:itemID="{86E8EFCE-A66F-4EB4-AFDA-DBA9EF99DF13}">
  <ds:schemaRefs>
    <ds:schemaRef ds:uri="http://gemini/pivotcustomization/ManualCalcMode"/>
  </ds:schemaRefs>
</ds:datastoreItem>
</file>

<file path=customXml/itemProps13.xml><?xml version="1.0" encoding="utf-8"?>
<ds:datastoreItem xmlns:ds="http://schemas.openxmlformats.org/officeDocument/2006/customXml" ds:itemID="{655F17C7-70CB-4FE8-84AA-22B5DD62C13F}">
  <ds:schemaRefs>
    <ds:schemaRef ds:uri="http://gemini/pivotcustomization/FormulaBarState"/>
  </ds:schemaRefs>
</ds:datastoreItem>
</file>

<file path=customXml/itemProps14.xml><?xml version="1.0" encoding="utf-8"?>
<ds:datastoreItem xmlns:ds="http://schemas.openxmlformats.org/officeDocument/2006/customXml" ds:itemID="{E1EE10D0-AA16-417B-AC9D-116F8E4AF6C2}">
  <ds:schemaRefs>
    <ds:schemaRef ds:uri="http://gemini/pivotcustomization/ShowHidden"/>
  </ds:schemaRefs>
</ds:datastoreItem>
</file>

<file path=customXml/itemProps15.xml><?xml version="1.0" encoding="utf-8"?>
<ds:datastoreItem xmlns:ds="http://schemas.openxmlformats.org/officeDocument/2006/customXml" ds:itemID="{6401E2C9-511F-4EB7-85E2-24A7DF4A1BED}">
  <ds:schemaRefs>
    <ds:schemaRef ds:uri="http://gemini/pivotcustomization/ShowImplicitMeasures"/>
  </ds:schemaRefs>
</ds:datastoreItem>
</file>

<file path=customXml/itemProps16.xml><?xml version="1.0" encoding="utf-8"?>
<ds:datastoreItem xmlns:ds="http://schemas.openxmlformats.org/officeDocument/2006/customXml" ds:itemID="{D31402B0-CFBC-48B8-803E-4B442EE276B2}">
  <ds:schemaRefs>
    <ds:schemaRef ds:uri="http://gemini/pivotcustomization/TableWidget"/>
  </ds:schemaRefs>
</ds:datastoreItem>
</file>

<file path=customXml/itemProps17.xml><?xml version="1.0" encoding="utf-8"?>
<ds:datastoreItem xmlns:ds="http://schemas.openxmlformats.org/officeDocument/2006/customXml" ds:itemID="{2D72A211-CED7-4241-BF11-ED3103206655}">
  <ds:schemaRefs>
    <ds:schemaRef ds:uri="http://gemini/pivotcustomization/RelationshipAutoDetectionEnabled"/>
  </ds:schemaRefs>
</ds:datastoreItem>
</file>

<file path=customXml/itemProps18.xml><?xml version="1.0" encoding="utf-8"?>
<ds:datastoreItem xmlns:ds="http://schemas.openxmlformats.org/officeDocument/2006/customXml" ds:itemID="{BDEE7F37-74B6-4D5E-A44F-50FC7BCA031E}">
  <ds:schemaRefs>
    <ds:schemaRef ds:uri="http://gemini/pivotcustomization/IsSandboxEmbedded"/>
  </ds:schemaRefs>
</ds:datastoreItem>
</file>

<file path=customXml/itemProps19.xml><?xml version="1.0" encoding="utf-8"?>
<ds:datastoreItem xmlns:ds="http://schemas.openxmlformats.org/officeDocument/2006/customXml" ds:itemID="{ADA59F72-B4D2-4B5B-B724-9C1F66B48A79}">
  <ds:schemaRefs>
    <ds:schemaRef ds:uri="http://gemini/pivotcustomization/MeasureGridState"/>
  </ds:schemaRefs>
</ds:datastoreItem>
</file>

<file path=customXml/itemProps2.xml><?xml version="1.0" encoding="utf-8"?>
<ds:datastoreItem xmlns:ds="http://schemas.openxmlformats.org/officeDocument/2006/customXml" ds:itemID="{181AD982-65A7-4D2D-A9BF-274D196667AF}">
  <ds:schemaRefs>
    <ds:schemaRef ds:uri="http://gemini/pivotcustomization/PowerPivotVersion"/>
  </ds:schemaRefs>
</ds:datastoreItem>
</file>

<file path=customXml/itemProps20.xml><?xml version="1.0" encoding="utf-8"?>
<ds:datastoreItem xmlns:ds="http://schemas.openxmlformats.org/officeDocument/2006/customXml" ds:itemID="{5632568B-8F2C-449A-BC0F-A873423D70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6c5ae4f-ecb0-448c-82d7-66022c31a977"/>
    <ds:schemaRef ds:uri="7c265764-6886-46a3-9c12-c296af1a48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1.xml><?xml version="1.0" encoding="utf-8"?>
<ds:datastoreItem xmlns:ds="http://schemas.openxmlformats.org/officeDocument/2006/customXml" ds:itemID="{03FD802C-F277-4781-B709-A5E71A190E47}">
  <ds:schemaRefs>
    <ds:schemaRef ds:uri="http://gemini/pivotcustomization/ClientWindowXML"/>
  </ds:schemaRefs>
</ds:datastoreItem>
</file>

<file path=customXml/itemProps22.xml><?xml version="1.0" encoding="utf-8"?>
<ds:datastoreItem xmlns:ds="http://schemas.openxmlformats.org/officeDocument/2006/customXml" ds:itemID="{C62687FD-4305-4A90-89BA-DC5A73FEBFE1}">
  <ds:schemaRefs>
    <ds:schemaRef ds:uri="http://gemini/pivotcustomization/Diagrams"/>
  </ds:schemaRefs>
</ds:datastoreItem>
</file>

<file path=customXml/itemProps23.xml><?xml version="1.0" encoding="utf-8"?>
<ds:datastoreItem xmlns:ds="http://schemas.openxmlformats.org/officeDocument/2006/customXml" ds:itemID="{070F743E-280E-4270-92CD-FF5F2109BA9D}">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61C3CD63-8D53-4B58-9841-F51033E3EE6E}">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5090D226-3897-4A66-85B6-3AF4A72D01DE}">
  <ds:schemaRefs>
    <ds:schemaRef ds:uri="http://schemas.microsoft.com/DataMashup"/>
  </ds:schemaRefs>
</ds:datastoreItem>
</file>

<file path=customXml/itemProps5.xml><?xml version="1.0" encoding="utf-8"?>
<ds:datastoreItem xmlns:ds="http://schemas.openxmlformats.org/officeDocument/2006/customXml" ds:itemID="{F81FE3F5-318D-425C-9173-BB498745E644}">
  <ds:schemaRefs>
    <ds:schemaRef ds:uri="http://schemas.microsoft.com/sharepoint/v3/contenttype/forms"/>
  </ds:schemaRefs>
</ds:datastoreItem>
</file>

<file path=customXml/itemProps6.xml><?xml version="1.0" encoding="utf-8"?>
<ds:datastoreItem xmlns:ds="http://schemas.openxmlformats.org/officeDocument/2006/customXml" ds:itemID="{11A34146-EDB6-4715-A853-FFAD49D18A5F}">
  <ds:schemaRefs>
    <ds:schemaRef ds:uri="http://gemini/pivotcustomization/TableXML_impactedresources"/>
  </ds:schemaRefs>
</ds:datastoreItem>
</file>

<file path=customXml/itemProps7.xml><?xml version="1.0" encoding="utf-8"?>
<ds:datastoreItem xmlns:ds="http://schemas.openxmlformats.org/officeDocument/2006/customXml" ds:itemID="{178F169B-5EF1-4BF2-B514-D336C92D0656}">
  <ds:schemaRefs>
    <ds:schemaRef ds:uri="http://gemini/pivotcustomization/LinkedTableUpdateMode"/>
  </ds:schemaRefs>
</ds:datastoreItem>
</file>

<file path=customXml/itemProps8.xml><?xml version="1.0" encoding="utf-8"?>
<ds:datastoreItem xmlns:ds="http://schemas.openxmlformats.org/officeDocument/2006/customXml" ds:itemID="{2CAA4F2A-0889-4C3C-89CD-959053D9AAC1}">
  <ds:schemaRefs>
    <ds:schemaRef ds:uri="http://gemini/pivotcustomization/SandboxNonEmpty"/>
  </ds:schemaRefs>
</ds:datastoreItem>
</file>

<file path=customXml/itemProps9.xml><?xml version="1.0" encoding="utf-8"?>
<ds:datastoreItem xmlns:ds="http://schemas.openxmlformats.org/officeDocument/2006/customXml" ds:itemID="{483D7C83-4C93-4C25-B7A2-EAE8E815BFAE}">
  <ds:schemaRefs>
    <ds:schemaRef ds:uri="http://www.w3.org/2001/XMLSchema"/>
    <ds:schemaRef ds:uri="http://microsoft.data.visualization.Client.Excel/1.0"/>
  </ds:schemaRefs>
</ds:datastoreItem>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1.WorkloadInformation</vt:lpstr>
      <vt:lpstr>2.WorkloadInventory</vt:lpstr>
      <vt:lpstr>3.AnalysisPlanning</vt:lpstr>
      <vt:lpstr>4.ImpactedResourcesAnalysis</vt:lpstr>
      <vt:lpstr>5.PlatformIssuesAnalysis</vt:lpstr>
      <vt:lpstr>6.SupportRequestsAnalysis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 Merola</dc:creator>
  <cp:keywords/>
  <dc:description/>
  <cp:lastModifiedBy>Kyle Poineal</cp:lastModifiedBy>
  <cp:revision/>
  <dcterms:created xsi:type="dcterms:W3CDTF">2024-09-11T21:04:19Z</dcterms:created>
  <dcterms:modified xsi:type="dcterms:W3CDTF">2025-06-23T15:40:01Z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0x0101001792584B535B9240A14A2E941038FA52</vt:lpwstr>
  </property>
  <property fmtid="{D5CDD505-2E9C-101B-9397-08002B2CF9AE}" pid="3" name="MediaServiceImageTags">
    <vt:lpwstr/>
  </property>
</Properties>
</file>