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GitRepos\cust-Hardware\ReferenceDesigns\P-FTINT-1-1\Altium\Project Outputs for P-FTINT-1-1\"/>
    </mc:Choice>
  </mc:AlternateContent>
  <xr:revisionPtr revIDLastSave="0" documentId="8_{569A5B7F-585E-407F-B455-D15D9D5EFA53}" xr6:coauthVersionLast="46" xr6:coauthVersionMax="46" xr10:uidLastSave="{00000000-0000-0000-0000-000000000000}"/>
  <bookViews>
    <workbookView xWindow="7815" yWindow="3885" windowWidth="28800" windowHeight="15435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J14" i="1"/>
  <c r="J13" i="1"/>
  <c r="J11" i="1"/>
  <c r="J12" i="1"/>
  <c r="C19" i="1" l="1"/>
</calcChain>
</file>

<file path=xl/sharedStrings.xml><?xml version="1.0" encoding="utf-8"?>
<sst xmlns="http://schemas.openxmlformats.org/spreadsheetml/2006/main" count="78" uniqueCount="66">
  <si>
    <t xml:space="preserve"> </t>
  </si>
  <si>
    <t>Source Data From:</t>
  </si>
  <si>
    <t>Bill of Materials</t>
  </si>
  <si>
    <t>Qty per Build</t>
  </si>
  <si>
    <t>Project:</t>
  </si>
  <si>
    <t>Variant:</t>
  </si>
  <si>
    <t>Report Date:</t>
  </si>
  <si>
    <t>Build Quantity:</t>
  </si>
  <si>
    <t xml:space="preserve">               </t>
  </si>
  <si>
    <t>Report Time:</t>
  </si>
  <si>
    <t xml:space="preserve">                       Microsoft Azure Sphere</t>
  </si>
  <si>
    <t>P-FTINT-1-1.PrjPCB</t>
  </si>
  <si>
    <t>Production</t>
  </si>
  <si>
    <t>1</t>
  </si>
  <si>
    <t>22/04/2021</t>
  </si>
  <si>
    <t>17:07</t>
  </si>
  <si>
    <t>Designator</t>
  </si>
  <si>
    <t>C1</t>
  </si>
  <si>
    <t>J1</t>
  </si>
  <si>
    <t>J3, J4</t>
  </si>
  <si>
    <t>M1</t>
  </si>
  <si>
    <t>R1, R2, R4, R5, R6, R7, R8</t>
  </si>
  <si>
    <t>R3, R9, R10, R11</t>
  </si>
  <si>
    <t>R15, R16</t>
  </si>
  <si>
    <t>U1</t>
  </si>
  <si>
    <t>Quantity</t>
  </si>
  <si>
    <t>Comment</t>
  </si>
  <si>
    <t>0.1uF</t>
  </si>
  <si>
    <t>FTSH-105-01-F-DV-K</t>
  </si>
  <si>
    <t>FT4232H-56QMINIMDL</t>
  </si>
  <si>
    <t>33R</t>
  </si>
  <si>
    <t>4K7</t>
  </si>
  <si>
    <t>2K2</t>
  </si>
  <si>
    <t>74LCX126MX</t>
  </si>
  <si>
    <t>Description</t>
  </si>
  <si>
    <t>CAP CER 0.1UF 25V X7R 0603</t>
  </si>
  <si>
    <t>CONN HEADER 10POS DUAL .05" SMD</t>
  </si>
  <si>
    <t>CONN HEADER 10POS .100" STR GOLD</t>
  </si>
  <si>
    <t>IC MINI MODULE USB/FIFO 56QFN</t>
  </si>
  <si>
    <t>RES SMD 33 OHM 5% 1/10W 0603</t>
  </si>
  <si>
    <t>RES SMD 4.7K OHM 5% 1/10W 0603</t>
  </si>
  <si>
    <t>RES SMD 2.2K OHM 5% 1/10W 0603</t>
  </si>
  <si>
    <t>Buffers &amp; Line Drivers LV Quad Buffer 5V Tolerant I/O</t>
  </si>
  <si>
    <t>Supplier 1</t>
  </si>
  <si>
    <t>Digi-Key</t>
  </si>
  <si>
    <t>Farnell</t>
  </si>
  <si>
    <t>Supplier Part Number 1</t>
  </si>
  <si>
    <t>445-5667-1-ND</t>
  </si>
  <si>
    <t>SAM8796-ND</t>
  </si>
  <si>
    <t>WM8141-ND</t>
  </si>
  <si>
    <t>P33GCT-ND</t>
  </si>
  <si>
    <t>P4.7KGCT-ND</t>
  </si>
  <si>
    <t>P2.2KGCT-ND</t>
  </si>
  <si>
    <t>74LCX126MX-ND</t>
  </si>
  <si>
    <t>Manufacturer</t>
  </si>
  <si>
    <t>TDK</t>
  </si>
  <si>
    <t>Samtec Inc.</t>
  </si>
  <si>
    <t>Molex, LLC</t>
  </si>
  <si>
    <t>FTDI</t>
  </si>
  <si>
    <t>Panasonic</t>
  </si>
  <si>
    <t>ON Semiconductor / Fairchild</t>
  </si>
  <si>
    <t>Manufacturer Part Number</t>
  </si>
  <si>
    <t>CGA3E2X7R1E104K080AA</t>
  </si>
  <si>
    <t>ERJ-3GEYJ330V</t>
  </si>
  <si>
    <t>ERJ-3GEYJ472V</t>
  </si>
  <si>
    <t>ERJ-3GEYJ222V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</si>
</sst>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47"/>
      <name val="Arial"/>
      <family val="2"/>
    </font>
    <font>
      <sz val="10"/>
      <color indexed="13"/>
      <name val="Segoe UI"/>
      <family val="2"/>
    </font>
    <font>
      <b/>
      <sz val="24"/>
      <color indexed="8"/>
      <name val="Segoe UI"/>
      <family val="2"/>
    </font>
    <font>
      <b/>
      <sz val="12"/>
      <color indexed="8"/>
      <name val="Segoe UI"/>
      <family val="2"/>
    </font>
    <font>
      <b/>
      <sz val="12"/>
      <color indexed="13"/>
      <name val="Segoe UI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b/>
      <sz val="11"/>
      <color indexed="8"/>
      <name val="Segoe UI"/>
      <family val="2"/>
    </font>
    <font>
      <sz val="9"/>
      <color indexed="8"/>
      <name val="Segoe UI"/>
      <family val="2"/>
    </font>
    <font>
      <b/>
      <sz val="11"/>
      <color theme="3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5" applyNumberFormat="0" applyFill="0" applyAlignment="0" applyProtection="0"/>
    <xf numFmtId="0" fontId="6" fillId="0" borderId="6" applyNumberFormat="0" applyFill="0" applyAlignment="0" applyProtection="0"/>
  </cellStyleXfs>
  <cellXfs count="56">
    <xf numFmtId="0" fontId="0" fillId="0" borderId="0" xfId="0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0" fillId="0" borderId="0" xfId="0" applyBorder="1" applyAlignment="1">
      <alignment vertical="top"/>
    </xf>
    <xf numFmtId="0" fontId="0" fillId="3" borderId="0" xfId="0" applyFill="1" applyBorder="1" applyAlignment="1"/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/>
    <xf numFmtId="0" fontId="3" fillId="3" borderId="0" xfId="0" applyFont="1" applyFill="1" applyBorder="1" applyAlignment="1"/>
    <xf numFmtId="14" fontId="0" fillId="0" borderId="1" xfId="0" applyNumberFormat="1" applyBorder="1" applyAlignment="1">
      <alignment vertical="top"/>
    </xf>
    <xf numFmtId="0" fontId="0" fillId="0" borderId="0" xfId="0" applyBorder="1" applyAlignment="1">
      <alignment horizontal="left" vertical="top"/>
    </xf>
    <xf numFmtId="1" fontId="6" fillId="3" borderId="8" xfId="2" applyNumberForma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4" borderId="7" xfId="0" applyFont="1" applyFill="1" applyBorder="1" applyAlignment="1">
      <alignment vertical="center"/>
    </xf>
    <xf numFmtId="0" fontId="7" fillId="5" borderId="0" xfId="0" applyFont="1" applyFill="1" applyBorder="1" applyAlignment="1"/>
    <xf numFmtId="0" fontId="7" fillId="5" borderId="10" xfId="0" applyFont="1" applyFill="1" applyBorder="1" applyAlignment="1"/>
    <xf numFmtId="0" fontId="2" fillId="6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1" fontId="6" fillId="3" borderId="1" xfId="2" applyNumberFormat="1" applyFill="1" applyBorder="1" applyAlignment="1">
      <alignment vertical="top"/>
    </xf>
    <xf numFmtId="0" fontId="8" fillId="5" borderId="9" xfId="0" applyFont="1" applyFill="1" applyBorder="1" applyAlignment="1"/>
    <xf numFmtId="0" fontId="8" fillId="5" borderId="0" xfId="0" applyFont="1" applyFill="1" applyBorder="1" applyAlignment="1"/>
    <xf numFmtId="0" fontId="8" fillId="5" borderId="3" xfId="0" applyFont="1" applyFill="1" applyBorder="1" applyAlignment="1"/>
    <xf numFmtId="0" fontId="9" fillId="2" borderId="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10" fillId="5" borderId="13" xfId="0" applyFont="1" applyFill="1" applyBorder="1" applyAlignment="1">
      <alignment horizontal="right" vertical="center"/>
    </xf>
    <xf numFmtId="0" fontId="10" fillId="5" borderId="9" xfId="0" applyFont="1" applyFill="1" applyBorder="1" applyAlignment="1">
      <alignment vertical="center"/>
    </xf>
    <xf numFmtId="0" fontId="11" fillId="5" borderId="9" xfId="0" applyFont="1" applyFill="1" applyBorder="1" applyAlignment="1">
      <alignment vertical="center"/>
    </xf>
    <xf numFmtId="0" fontId="12" fillId="2" borderId="0" xfId="0" applyFont="1" applyFill="1" applyBorder="1" applyAlignment="1"/>
    <xf numFmtId="0" fontId="12" fillId="2" borderId="10" xfId="0" applyFont="1" applyFill="1" applyBorder="1" applyAlignment="1"/>
    <xf numFmtId="0" fontId="4" fillId="0" borderId="0" xfId="0" applyFont="1" applyAlignment="1">
      <alignment vertical="top"/>
    </xf>
    <xf numFmtId="0" fontId="13" fillId="2" borderId="0" xfId="0" applyFont="1" applyFill="1" applyBorder="1" applyAlignment="1"/>
    <xf numFmtId="0" fontId="14" fillId="2" borderId="0" xfId="0" applyFont="1" applyFill="1" applyBorder="1" applyAlignment="1"/>
    <xf numFmtId="0" fontId="14" fillId="2" borderId="12" xfId="0" applyFont="1" applyFill="1" applyBorder="1" applyAlignment="1"/>
    <xf numFmtId="0" fontId="15" fillId="2" borderId="10" xfId="0" applyFont="1" applyFill="1" applyBorder="1" applyAlignment="1"/>
    <xf numFmtId="0" fontId="15" fillId="2" borderId="0" xfId="0" applyFont="1" applyFill="1" applyBorder="1" applyAlignment="1"/>
    <xf numFmtId="0" fontId="12" fillId="2" borderId="3" xfId="0" applyFont="1" applyFill="1" applyBorder="1" applyAlignment="1">
      <alignment horizontal="left"/>
    </xf>
    <xf numFmtId="0" fontId="4" fillId="0" borderId="0" xfId="0" applyFont="1" applyAlignment="1">
      <alignment horizontal="left" vertical="top"/>
    </xf>
    <xf numFmtId="0" fontId="13" fillId="2" borderId="10" xfId="0" applyFont="1" applyFill="1" applyBorder="1" applyAlignment="1"/>
    <xf numFmtId="164" fontId="13" fillId="2" borderId="0" xfId="0" applyNumberFormat="1" applyFont="1" applyFill="1" applyBorder="1" applyAlignment="1">
      <alignment horizontal="left"/>
    </xf>
    <xf numFmtId="0" fontId="12" fillId="2" borderId="14" xfId="0" applyFont="1" applyFill="1" applyBorder="1" applyAlignment="1"/>
    <xf numFmtId="0" fontId="16" fillId="4" borderId="7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left" vertical="center"/>
    </xf>
    <xf numFmtId="0" fontId="4" fillId="0" borderId="7" xfId="0" applyFont="1" applyBorder="1" applyAlignment="1">
      <alignment vertical="top" wrapText="1"/>
    </xf>
    <xf numFmtId="1" fontId="4" fillId="3" borderId="7" xfId="0" applyNumberFormat="1" applyFont="1" applyFill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14" fillId="2" borderId="0" xfId="0" applyFont="1" applyFill="1"/>
    <xf numFmtId="0" fontId="12" fillId="2" borderId="0" xfId="0" quotePrefix="1" applyFont="1" applyFill="1" applyBorder="1" applyAlignment="1">
      <alignment horizontal="left"/>
    </xf>
    <xf numFmtId="0" fontId="12" fillId="2" borderId="4" xfId="0" quotePrefix="1" applyFont="1" applyFill="1" applyBorder="1" applyAlignment="1">
      <alignment horizontal="left"/>
    </xf>
    <xf numFmtId="0" fontId="12" fillId="2" borderId="2" xfId="0" quotePrefix="1" applyFont="1" applyFill="1" applyBorder="1" applyAlignment="1">
      <alignment horizontal="left"/>
    </xf>
    <xf numFmtId="0" fontId="12" fillId="2" borderId="3" xfId="0" quotePrefix="1" applyFont="1" applyFill="1" applyBorder="1" applyAlignment="1">
      <alignment horizontal="left"/>
    </xf>
  </cellXfs>
  <cellStyles count="3"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</xdr:row>
      <xdr:rowOff>104776</xdr:rowOff>
    </xdr:from>
    <xdr:to>
      <xdr:col>2</xdr:col>
      <xdr:colOff>447675</xdr:colOff>
      <xdr:row>4</xdr:row>
      <xdr:rowOff>146279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276226"/>
          <a:ext cx="2352675" cy="865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A23"/>
  <sheetViews>
    <sheetView showGridLines="0" tabSelected="1" topLeftCell="E1" zoomScaleNormal="100" workbookViewId="0">
      <selection activeCell="N28" sqref="N28"/>
    </sheetView>
  </sheetViews>
  <sheetFormatPr defaultColWidth="9.140625" defaultRowHeight="12.75" x14ac:dyDescent="0.2"/>
  <cols>
    <col min="1" max="1" width="0" style="2" hidden="1" customWidth="1"/>
    <col min="2" max="2" width="34.7109375" style="3" customWidth="1"/>
    <col min="3" max="3" width="16.5703125" style="7" customWidth="1"/>
    <col min="4" max="4" width="33.42578125" style="7" customWidth="1"/>
    <col min="5" max="5" width="39.140625" style="2" customWidth="1"/>
    <col min="6" max="6" width="33.28515625" style="3" customWidth="1"/>
    <col min="7" max="7" width="18" style="2" bestFit="1" customWidth="1"/>
    <col min="8" max="8" width="25.85546875" style="2" customWidth="1"/>
    <col min="9" max="9" width="36.42578125" style="2" customWidth="1"/>
    <col min="10" max="10" width="15.85546875" style="2" customWidth="1"/>
    <col min="11" max="16384" width="9.140625" style="2"/>
  </cols>
  <sheetData>
    <row r="1" spans="1:79" ht="15" thickBot="1" x14ac:dyDescent="0.3">
      <c r="A1" s="17"/>
      <c r="B1" s="23"/>
      <c r="C1" s="23"/>
      <c r="D1" s="23"/>
      <c r="E1" s="24"/>
      <c r="F1" s="24"/>
      <c r="G1" s="24"/>
      <c r="H1" s="25"/>
      <c r="I1" s="25"/>
      <c r="J1" s="25"/>
    </row>
    <row r="2" spans="1:79" ht="38.25" thickBot="1" x14ac:dyDescent="0.25">
      <c r="A2" s="18"/>
      <c r="B2" s="26"/>
      <c r="C2" s="27"/>
      <c r="D2" s="26" t="s">
        <v>2</v>
      </c>
      <c r="E2" s="28"/>
      <c r="F2" s="29"/>
      <c r="G2" s="30"/>
      <c r="H2" s="30"/>
      <c r="I2" s="30"/>
      <c r="J2" s="30"/>
    </row>
    <row r="3" spans="1:79" ht="14.25" x14ac:dyDescent="0.25">
      <c r="A3" s="18"/>
      <c r="B3" s="31"/>
      <c r="C3" s="32"/>
      <c r="D3" s="31" t="s">
        <v>1</v>
      </c>
      <c r="E3" s="52" t="s">
        <v>11</v>
      </c>
      <c r="F3" s="31"/>
      <c r="G3" s="33"/>
      <c r="H3" s="33"/>
      <c r="I3" s="33"/>
      <c r="J3" s="33"/>
    </row>
    <row r="4" spans="1:79" ht="14.25" x14ac:dyDescent="0.25">
      <c r="A4" s="18"/>
      <c r="B4" s="31"/>
      <c r="C4" s="32"/>
      <c r="D4" s="31" t="s">
        <v>4</v>
      </c>
      <c r="E4" s="53" t="s">
        <v>11</v>
      </c>
      <c r="F4" s="34"/>
      <c r="G4" s="33"/>
      <c r="H4" s="33"/>
      <c r="I4" s="33"/>
      <c r="J4" s="33"/>
    </row>
    <row r="5" spans="1:79" ht="14.25" x14ac:dyDescent="0.25">
      <c r="A5" s="18"/>
      <c r="B5" s="31"/>
      <c r="C5" s="32"/>
      <c r="D5" s="31" t="s">
        <v>5</v>
      </c>
      <c r="E5" s="54" t="s">
        <v>12</v>
      </c>
      <c r="F5" s="34"/>
      <c r="G5" s="33"/>
      <c r="H5" s="33"/>
      <c r="I5" s="33"/>
      <c r="J5" s="33"/>
    </row>
    <row r="6" spans="1:79" ht="16.5" x14ac:dyDescent="0.3">
      <c r="A6" s="18"/>
      <c r="B6" s="51" t="s">
        <v>10</v>
      </c>
      <c r="C6" s="32"/>
      <c r="D6" s="31" t="s">
        <v>7</v>
      </c>
      <c r="E6" s="54" t="s">
        <v>13</v>
      </c>
      <c r="F6" s="34"/>
      <c r="G6" s="33"/>
      <c r="H6" s="33"/>
      <c r="I6" s="33"/>
      <c r="J6" s="33"/>
    </row>
    <row r="7" spans="1:79" ht="16.5" x14ac:dyDescent="0.3">
      <c r="A7" s="18"/>
      <c r="B7" s="36" t="s">
        <v>8</v>
      </c>
      <c r="C7" s="37"/>
      <c r="D7" s="31" t="s">
        <v>6</v>
      </c>
      <c r="E7" s="55" t="s">
        <v>14</v>
      </c>
      <c r="F7" s="40"/>
      <c r="G7" s="33"/>
      <c r="H7" s="33"/>
      <c r="I7" s="33"/>
      <c r="J7" s="33"/>
    </row>
    <row r="8" spans="1:79" ht="16.5" x14ac:dyDescent="0.3">
      <c r="A8" s="18"/>
      <c r="B8" s="35"/>
      <c r="C8" s="41"/>
      <c r="D8" s="31" t="s">
        <v>9</v>
      </c>
      <c r="E8" s="55" t="s">
        <v>15</v>
      </c>
      <c r="F8" s="34"/>
      <c r="G8" s="42"/>
      <c r="H8" s="38"/>
      <c r="I8" s="33"/>
      <c r="J8" s="33"/>
    </row>
    <row r="9" spans="1:79" ht="14.25" x14ac:dyDescent="0.25">
      <c r="A9" s="17"/>
      <c r="B9" s="34"/>
      <c r="C9" s="41"/>
      <c r="D9" s="43"/>
      <c r="E9" s="39"/>
      <c r="F9" s="34"/>
      <c r="G9" s="42"/>
      <c r="H9" s="38"/>
      <c r="I9" s="33"/>
      <c r="J9" s="33"/>
    </row>
    <row r="10" spans="1:79" s="16" customFormat="1" ht="19.5" customHeight="1" x14ac:dyDescent="0.2">
      <c r="A10" s="19"/>
      <c r="B10" s="44" t="s">
        <v>16</v>
      </c>
      <c r="C10" s="44" t="s">
        <v>25</v>
      </c>
      <c r="D10" s="45" t="s">
        <v>26</v>
      </c>
      <c r="E10" s="44" t="s">
        <v>34</v>
      </c>
      <c r="F10" s="44" t="s">
        <v>43</v>
      </c>
      <c r="G10" s="44" t="s">
        <v>46</v>
      </c>
      <c r="H10" s="44" t="s">
        <v>54</v>
      </c>
      <c r="I10" s="44" t="s">
        <v>61</v>
      </c>
      <c r="J10" s="44" t="s">
        <v>3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</row>
    <row r="11" spans="1:79" s="15" customFormat="1" ht="16.5" customHeight="1" x14ac:dyDescent="0.2">
      <c r="B11" s="46" t="s">
        <v>17</v>
      </c>
      <c r="C11" s="47">
        <v>1</v>
      </c>
      <c r="D11" s="47" t="s">
        <v>27</v>
      </c>
      <c r="E11" s="49" t="s">
        <v>35</v>
      </c>
      <c r="F11" s="48" t="s">
        <v>44</v>
      </c>
      <c r="G11" s="48" t="s">
        <v>47</v>
      </c>
      <c r="H11" s="48" t="s">
        <v>55</v>
      </c>
      <c r="I11" s="48" t="s">
        <v>62</v>
      </c>
      <c r="J11" s="48">
        <f>$E$6*C11</f>
        <v>1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</row>
    <row r="12" spans="1:79" s="15" customFormat="1" ht="16.5" customHeight="1" x14ac:dyDescent="0.2">
      <c r="B12" s="50" t="s">
        <v>18</v>
      </c>
      <c r="C12" s="47">
        <v>1</v>
      </c>
      <c r="D12" s="47" t="s">
        <v>28</v>
      </c>
      <c r="E12" s="49" t="s">
        <v>36</v>
      </c>
      <c r="F12" s="48" t="s">
        <v>44</v>
      </c>
      <c r="G12" s="48" t="s">
        <v>48</v>
      </c>
      <c r="H12" s="48" t="s">
        <v>56</v>
      </c>
      <c r="I12" s="48" t="s">
        <v>28</v>
      </c>
      <c r="J12" s="48">
        <f>$E$6*C12</f>
        <v>1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</row>
    <row r="13" spans="1:79" s="15" customFormat="1" ht="16.5" customHeight="1" x14ac:dyDescent="0.2">
      <c r="B13" s="46" t="s">
        <v>19</v>
      </c>
      <c r="C13" s="47">
        <v>2</v>
      </c>
      <c r="D13" s="47">
        <v>901310765</v>
      </c>
      <c r="E13" s="49" t="s">
        <v>37</v>
      </c>
      <c r="F13" s="48" t="s">
        <v>44</v>
      </c>
      <c r="G13" s="48" t="s">
        <v>49</v>
      </c>
      <c r="H13" s="48" t="s">
        <v>57</v>
      </c>
      <c r="I13" s="48">
        <v>901310765</v>
      </c>
      <c r="J13" s="48">
        <f>$E$6*C13</f>
        <v>2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</row>
    <row r="14" spans="1:79" s="15" customFormat="1" ht="16.5" customHeight="1" x14ac:dyDescent="0.2">
      <c r="B14" s="50" t="s">
        <v>20</v>
      </c>
      <c r="C14" s="47">
        <v>1</v>
      </c>
      <c r="D14" s="47" t="s">
        <v>29</v>
      </c>
      <c r="E14" s="49" t="s">
        <v>38</v>
      </c>
      <c r="F14" s="48" t="s">
        <v>45</v>
      </c>
      <c r="G14" s="48">
        <v>2535452</v>
      </c>
      <c r="H14" s="48" t="s">
        <v>58</v>
      </c>
      <c r="I14" s="48" t="s">
        <v>29</v>
      </c>
      <c r="J14" s="48">
        <f>$E$6*C14</f>
        <v>1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</row>
    <row r="15" spans="1:79" s="15" customFormat="1" ht="16.5" customHeight="1" x14ac:dyDescent="0.2">
      <c r="B15" s="46" t="s">
        <v>21</v>
      </c>
      <c r="C15" s="47">
        <v>7</v>
      </c>
      <c r="D15" s="47" t="s">
        <v>30</v>
      </c>
      <c r="E15" s="49" t="s">
        <v>39</v>
      </c>
      <c r="F15" s="48" t="s">
        <v>44</v>
      </c>
      <c r="G15" s="48" t="s">
        <v>50</v>
      </c>
      <c r="H15" s="48" t="s">
        <v>59</v>
      </c>
      <c r="I15" s="48" t="s">
        <v>63</v>
      </c>
      <c r="J15" s="48">
        <f>$E$6*C15</f>
        <v>7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</row>
    <row r="16" spans="1:79" s="15" customFormat="1" ht="16.5" customHeight="1" x14ac:dyDescent="0.2">
      <c r="B16" s="50" t="s">
        <v>22</v>
      </c>
      <c r="C16" s="47">
        <v>4</v>
      </c>
      <c r="D16" s="47" t="s">
        <v>31</v>
      </c>
      <c r="E16" s="49" t="s">
        <v>40</v>
      </c>
      <c r="F16" s="48" t="s">
        <v>44</v>
      </c>
      <c r="G16" s="48" t="s">
        <v>51</v>
      </c>
      <c r="H16" s="48" t="s">
        <v>59</v>
      </c>
      <c r="I16" s="48" t="s">
        <v>64</v>
      </c>
      <c r="J16" s="48">
        <f>$E$6*C16</f>
        <v>4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</row>
    <row r="17" spans="1:79" s="15" customFormat="1" ht="16.5" customHeight="1" x14ac:dyDescent="0.2">
      <c r="B17" s="46" t="s">
        <v>23</v>
      </c>
      <c r="C17" s="47">
        <v>2</v>
      </c>
      <c r="D17" s="47" t="s">
        <v>32</v>
      </c>
      <c r="E17" s="49" t="s">
        <v>41</v>
      </c>
      <c r="F17" s="48" t="s">
        <v>44</v>
      </c>
      <c r="G17" s="48" t="s">
        <v>52</v>
      </c>
      <c r="H17" s="48" t="s">
        <v>59</v>
      </c>
      <c r="I17" s="48" t="s">
        <v>65</v>
      </c>
      <c r="J17" s="48">
        <f>$E$6*C17</f>
        <v>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</row>
    <row r="18" spans="1:79" s="15" customFormat="1" ht="16.5" customHeight="1" x14ac:dyDescent="0.2">
      <c r="B18" s="50" t="s">
        <v>24</v>
      </c>
      <c r="C18" s="47">
        <v>1</v>
      </c>
      <c r="D18" s="47" t="s">
        <v>33</v>
      </c>
      <c r="E18" s="49" t="s">
        <v>42</v>
      </c>
      <c r="F18" s="48" t="s">
        <v>44</v>
      </c>
      <c r="G18" s="48" t="s">
        <v>53</v>
      </c>
      <c r="H18" s="48" t="s">
        <v>60</v>
      </c>
      <c r="I18" s="48" t="s">
        <v>33</v>
      </c>
      <c r="J18" s="48">
        <f>$E$6*C18</f>
        <v>1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</row>
    <row r="19" spans="1:79" ht="15.75" thickBot="1" x14ac:dyDescent="0.25">
      <c r="B19" s="13"/>
      <c r="C19" s="14">
        <f>SUM(C11:C18)</f>
        <v>19</v>
      </c>
      <c r="D19" s="22"/>
      <c r="E19" s="12"/>
      <c r="F19" s="13"/>
      <c r="G19" s="7"/>
      <c r="H19" s="7"/>
      <c r="I19" s="7"/>
      <c r="J19" s="7"/>
    </row>
    <row r="20" spans="1:79" customFormat="1" ht="13.7" customHeight="1" thickTop="1" x14ac:dyDescent="0.2">
      <c r="E20" s="5" t="s">
        <v>0</v>
      </c>
    </row>
    <row r="21" spans="1:79" customFormat="1" ht="12.95" customHeight="1" x14ac:dyDescent="0.2">
      <c r="A21" s="2"/>
      <c r="B21" s="1"/>
      <c r="C21" s="4"/>
      <c r="D21" s="4"/>
      <c r="E21" s="6"/>
    </row>
    <row r="22" spans="1:79" customFormat="1" ht="12.95" customHeight="1" x14ac:dyDescent="0.2">
      <c r="A22" s="2"/>
      <c r="B22" s="1"/>
      <c r="C22" s="4"/>
      <c r="D22" s="4"/>
      <c r="E22" s="6"/>
    </row>
    <row r="23" spans="1:79" ht="14.25" x14ac:dyDescent="0.25">
      <c r="B23" s="9"/>
      <c r="C23" s="8"/>
      <c r="D23" s="8"/>
      <c r="E23" s="10"/>
      <c r="F23" s="9"/>
      <c r="G23" s="8"/>
      <c r="H23" s="8"/>
      <c r="I23" s="11"/>
      <c r="J23" s="8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Dheeraj Ramakrishnan</dc:creator>
  <cp:lastModifiedBy>Dheeraj Ramakrishnan</cp:lastModifiedBy>
  <cp:lastPrinted>2002-11-05T13:50:54Z</cp:lastPrinted>
  <dcterms:created xsi:type="dcterms:W3CDTF">2000-10-27T00:30:29Z</dcterms:created>
  <dcterms:modified xsi:type="dcterms:W3CDTF">2021-04-22T16:07:20Z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2020-10-01T17:15:14Z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fd91c342-e947-49a2-89c7-723a64ab0441</vt:lpwstr>
  </property>
  <property fmtid="{D5CDD505-2E9C-101B-9397-08002B2CF9AE}" pid="8" name="MSIP_Label_f42aa342-8706-4288-bd11-ebb85995028c_ContentBits">
    <vt:lpwstr>0</vt:lpwstr>
  </property>
</Properties>
</file>