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e6c403b3f18583/Documents/Code/C^M^M/Projects/Hex/Hex-AI-Project/parameterTuning/Results calculations/"/>
    </mc:Choice>
  </mc:AlternateContent>
  <xr:revisionPtr revIDLastSave="16" documentId="8_{D8D7F976-EA73-47A7-8547-EEA9B2EFBD12}" xr6:coauthVersionLast="47" xr6:coauthVersionMax="47" xr10:uidLastSave="{DFDA4746-4542-4178-9E0F-A477F30B9E06}"/>
  <bookViews>
    <workbookView xWindow="28680" yWindow="-105" windowWidth="29040" windowHeight="15840" xr2:uid="{6EA108DD-351B-4D18-925E-D8E6A99B2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7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4" i="1"/>
  <c r="K4" i="1"/>
  <c r="J4" i="1"/>
  <c r="I4" i="1"/>
  <c r="H4" i="1"/>
  <c r="G5" i="1" l="1"/>
  <c r="F5" i="1"/>
  <c r="H5" i="1" l="1"/>
  <c r="J5" i="1" s="1"/>
  <c r="F6" i="1" s="1"/>
  <c r="I5" i="1"/>
  <c r="K5" i="1" s="1"/>
  <c r="G6" i="1" l="1"/>
  <c r="H6" i="1" l="1"/>
  <c r="J6" i="1" s="1"/>
  <c r="F7" i="1" s="1"/>
  <c r="I6" i="1"/>
  <c r="K6" i="1" l="1"/>
  <c r="G7" i="1" s="1"/>
  <c r="I7" i="1" l="1"/>
  <c r="K7" i="1" s="1"/>
  <c r="G8" i="1" s="1"/>
  <c r="H7" i="1"/>
  <c r="J7" i="1" s="1"/>
  <c r="F8" i="1" s="1"/>
  <c r="I8" i="1" l="1"/>
  <c r="K8" i="1" s="1"/>
  <c r="H8" i="1"/>
  <c r="J8" i="1" s="1"/>
  <c r="F9" i="1" s="1"/>
  <c r="G9" i="1" l="1"/>
  <c r="I9" i="1"/>
  <c r="H9" i="1"/>
  <c r="J9" i="1" s="1"/>
  <c r="K9" i="1" l="1"/>
  <c r="G10" i="1" s="1"/>
  <c r="F10" i="1"/>
  <c r="I10" i="1" l="1"/>
  <c r="K10" i="1" s="1"/>
  <c r="H10" i="1"/>
  <c r="J10" i="1" l="1"/>
  <c r="F11" i="1" s="1"/>
  <c r="G11" i="1"/>
  <c r="I11" i="1" l="1"/>
  <c r="K11" i="1" s="1"/>
  <c r="H11" i="1"/>
  <c r="J11" i="1" l="1"/>
  <c r="G12" i="1"/>
  <c r="F12" i="1"/>
  <c r="I12" i="1" l="1"/>
  <c r="K12" i="1" s="1"/>
  <c r="H12" i="1"/>
  <c r="J12" i="1" l="1"/>
  <c r="F13" i="1" s="1"/>
  <c r="G13" i="1"/>
  <c r="I13" i="1" l="1"/>
  <c r="K13" i="1" s="1"/>
  <c r="H13" i="1"/>
  <c r="J13" i="1" l="1"/>
  <c r="F14" i="1" s="1"/>
  <c r="G14" i="1"/>
  <c r="H14" i="1" l="1"/>
  <c r="I14" i="1"/>
  <c r="K14" i="1" s="1"/>
  <c r="G15" i="1" l="1"/>
  <c r="J14" i="1"/>
  <c r="F15" i="1" s="1"/>
  <c r="I15" i="1" l="1"/>
  <c r="K15" i="1" s="1"/>
  <c r="H15" i="1"/>
  <c r="J15" i="1" s="1"/>
  <c r="F16" i="1" s="1"/>
  <c r="G16" i="1" l="1"/>
  <c r="H16" i="1" l="1"/>
  <c r="I16" i="1"/>
  <c r="K16" i="1" s="1"/>
  <c r="G17" i="1" s="1"/>
  <c r="J16" i="1"/>
  <c r="F17" i="1" s="1"/>
  <c r="I17" i="1" l="1"/>
  <c r="K17" i="1" s="1"/>
  <c r="H17" i="1"/>
  <c r="G18" i="1" l="1"/>
  <c r="J17" i="1"/>
  <c r="F18" i="1" s="1"/>
  <c r="I18" i="1" l="1"/>
  <c r="K18" i="1" s="1"/>
  <c r="H18" i="1"/>
  <c r="J18" i="1" s="1"/>
  <c r="F19" i="1" s="1"/>
  <c r="G19" i="1" l="1"/>
  <c r="H19" i="1" l="1"/>
  <c r="J19" i="1" s="1"/>
  <c r="F20" i="1" s="1"/>
  <c r="I19" i="1"/>
  <c r="K19" i="1" l="1"/>
  <c r="G20" i="1" s="1"/>
  <c r="H20" i="1" l="1"/>
  <c r="J20" i="1" s="1"/>
  <c r="F21" i="1" s="1"/>
  <c r="I20" i="1"/>
  <c r="K20" i="1" s="1"/>
  <c r="G21" i="1" l="1"/>
  <c r="H21" i="1" l="1"/>
  <c r="J21" i="1" s="1"/>
  <c r="F22" i="1" s="1"/>
  <c r="I21" i="1"/>
  <c r="K21" i="1" s="1"/>
  <c r="G22" i="1" l="1"/>
  <c r="I22" i="1"/>
  <c r="K22" i="1" l="1"/>
  <c r="G23" i="1" s="1"/>
  <c r="H22" i="1"/>
  <c r="J22" i="1" s="1"/>
  <c r="F23" i="1" s="1"/>
  <c r="I23" i="1" s="1"/>
  <c r="K23" i="1" l="1"/>
  <c r="G24" i="1" s="1"/>
  <c r="H23" i="1"/>
  <c r="J23" i="1" s="1"/>
  <c r="F24" i="1" s="1"/>
  <c r="I24" i="1" s="1"/>
  <c r="H24" i="1" l="1"/>
  <c r="J24" i="1" s="1"/>
  <c r="F25" i="1" s="1"/>
  <c r="K24" i="1"/>
  <c r="G25" i="1" s="1"/>
  <c r="I25" i="1" l="1"/>
  <c r="H25" i="1"/>
  <c r="J25" i="1" s="1"/>
  <c r="F26" i="1" s="1"/>
  <c r="K25" i="1"/>
  <c r="G26" i="1" s="1"/>
  <c r="I26" i="1" l="1"/>
  <c r="H26" i="1"/>
  <c r="J26" i="1" s="1"/>
  <c r="F27" i="1" s="1"/>
  <c r="K26" i="1" l="1"/>
  <c r="G27" i="1" s="1"/>
  <c r="H27" i="1" l="1"/>
  <c r="J27" i="1" s="1"/>
  <c r="F28" i="1" s="1"/>
  <c r="I27" i="1"/>
  <c r="K27" i="1" s="1"/>
  <c r="G28" i="1" s="1"/>
  <c r="H28" i="1" l="1"/>
  <c r="J28" i="1" s="1"/>
  <c r="F29" i="1" s="1"/>
  <c r="I28" i="1"/>
  <c r="K28" i="1" s="1"/>
  <c r="G29" i="1" s="1"/>
  <c r="I29" i="1" l="1"/>
  <c r="K29" i="1" s="1"/>
  <c r="G30" i="1" s="1"/>
  <c r="H29" i="1"/>
  <c r="J29" i="1" s="1"/>
  <c r="F30" i="1" s="1"/>
  <c r="H30" i="1" l="1"/>
  <c r="I30" i="1"/>
  <c r="K30" i="1" s="1"/>
  <c r="G31" i="1" l="1"/>
  <c r="J30" i="1"/>
  <c r="F31" i="1" s="1"/>
  <c r="I31" i="1" l="1"/>
  <c r="K31" i="1" s="1"/>
  <c r="H31" i="1"/>
  <c r="J31" i="1" l="1"/>
  <c r="F32" i="1" s="1"/>
  <c r="G32" i="1"/>
  <c r="I32" i="1" l="1"/>
  <c r="K32" i="1" s="1"/>
  <c r="H32" i="1"/>
  <c r="G33" i="1" l="1"/>
  <c r="J32" i="1"/>
  <c r="F33" i="1" s="1"/>
  <c r="I33" i="1" l="1"/>
  <c r="K33" i="1" s="1"/>
  <c r="H33" i="1"/>
  <c r="G34" i="1" l="1"/>
  <c r="J33" i="1"/>
  <c r="F34" i="1" s="1"/>
  <c r="I34" i="1" l="1"/>
  <c r="K34" i="1" s="1"/>
  <c r="H34" i="1"/>
  <c r="G35" i="1" l="1"/>
  <c r="J34" i="1"/>
  <c r="F35" i="1" s="1"/>
  <c r="I35" i="1" l="1"/>
  <c r="K35" i="1" s="1"/>
  <c r="H35" i="1"/>
  <c r="J35" i="1" l="1"/>
  <c r="F36" i="1" s="1"/>
  <c r="G36" i="1"/>
  <c r="I36" i="1" l="1"/>
  <c r="K36" i="1" s="1"/>
  <c r="H36" i="1"/>
  <c r="G37" i="1" l="1"/>
  <c r="J36" i="1"/>
  <c r="F37" i="1" s="1"/>
  <c r="I37" i="1" l="1"/>
  <c r="K37" i="1" s="1"/>
  <c r="H37" i="1"/>
  <c r="J37" i="1" s="1"/>
  <c r="F38" i="1" s="1"/>
  <c r="G38" i="1" l="1"/>
  <c r="H38" i="1" l="1"/>
  <c r="J38" i="1" s="1"/>
  <c r="F39" i="1" s="1"/>
  <c r="I38" i="1"/>
  <c r="K38" i="1" l="1"/>
  <c r="G39" i="1" s="1"/>
  <c r="H39" i="1" l="1"/>
  <c r="J39" i="1" s="1"/>
  <c r="F40" i="1" s="1"/>
  <c r="I39" i="1"/>
  <c r="K39" i="1" s="1"/>
  <c r="G40" i="1" s="1"/>
  <c r="H40" i="1" l="1"/>
  <c r="J40" i="1" s="1"/>
  <c r="F41" i="1" s="1"/>
  <c r="I40" i="1"/>
  <c r="K40" i="1" s="1"/>
  <c r="G41" i="1" s="1"/>
  <c r="H41" i="1" l="1"/>
  <c r="J41" i="1" s="1"/>
  <c r="F42" i="1" s="1"/>
  <c r="I41" i="1"/>
  <c r="K41" i="1" l="1"/>
  <c r="G42" i="1" s="1"/>
  <c r="H42" i="1" l="1"/>
  <c r="J42" i="1" s="1"/>
  <c r="F43" i="1" s="1"/>
  <c r="I42" i="1"/>
  <c r="K42" i="1" s="1"/>
  <c r="G43" i="1" s="1"/>
  <c r="I43" i="1" l="1"/>
  <c r="K43" i="1" s="1"/>
  <c r="G44" i="1" s="1"/>
  <c r="H43" i="1"/>
  <c r="J43" i="1" s="1"/>
  <c r="F44" i="1" s="1"/>
  <c r="H44" i="1" l="1"/>
  <c r="I44" i="1"/>
  <c r="K44" i="1" s="1"/>
  <c r="G45" i="1" s="1"/>
  <c r="J44" i="1"/>
  <c r="F45" i="1" s="1"/>
  <c r="I45" i="1" l="1"/>
  <c r="K45" i="1" s="1"/>
  <c r="H45" i="1"/>
  <c r="G46" i="1" l="1"/>
  <c r="J45" i="1"/>
  <c r="F46" i="1" s="1"/>
  <c r="H46" i="1" l="1"/>
  <c r="J46" i="1" s="1"/>
  <c r="F47" i="1" s="1"/>
  <c r="I46" i="1"/>
  <c r="K46" i="1" l="1"/>
  <c r="G47" i="1" s="1"/>
  <c r="H47" i="1" l="1"/>
  <c r="J47" i="1" s="1"/>
  <c r="F48" i="1" s="1"/>
  <c r="I47" i="1"/>
  <c r="K47" i="1" l="1"/>
  <c r="G48" i="1" s="1"/>
  <c r="I48" i="1" l="1"/>
  <c r="K48" i="1" s="1"/>
  <c r="G49" i="1" s="1"/>
  <c r="H48" i="1"/>
  <c r="J48" i="1" s="1"/>
  <c r="F49" i="1" s="1"/>
  <c r="I49" i="1" s="1"/>
  <c r="K49" i="1" l="1"/>
  <c r="G50" i="1" s="1"/>
  <c r="H49" i="1"/>
  <c r="J49" i="1" s="1"/>
  <c r="F50" i="1" s="1"/>
  <c r="H50" i="1" l="1"/>
  <c r="I50" i="1"/>
  <c r="K50" i="1" s="1"/>
  <c r="G51" i="1" s="1"/>
  <c r="J50" i="1"/>
  <c r="F51" i="1" s="1"/>
  <c r="I51" i="1" l="1"/>
  <c r="K51" i="1" s="1"/>
  <c r="H51" i="1"/>
  <c r="J51" i="1" l="1"/>
  <c r="F52" i="1" s="1"/>
  <c r="G52" i="1"/>
  <c r="I52" i="1" l="1"/>
  <c r="K52" i="1" s="1"/>
  <c r="H52" i="1"/>
  <c r="G53" i="1" l="1"/>
  <c r="J52" i="1"/>
  <c r="F53" i="1" s="1"/>
  <c r="I53" i="1" l="1"/>
  <c r="K53" i="1" s="1"/>
  <c r="H53" i="1"/>
  <c r="G54" i="1" l="1"/>
  <c r="J53" i="1"/>
  <c r="F54" i="1" s="1"/>
  <c r="I54" i="1" l="1"/>
  <c r="K54" i="1" s="1"/>
  <c r="H54" i="1"/>
  <c r="J54" i="1" s="1"/>
  <c r="F55" i="1" s="1"/>
  <c r="G55" i="1" l="1"/>
  <c r="H55" i="1" l="1"/>
  <c r="J55" i="1" s="1"/>
  <c r="F56" i="1" s="1"/>
  <c r="I55" i="1"/>
  <c r="K55" i="1" s="1"/>
  <c r="G56" i="1" l="1"/>
  <c r="I56" i="1"/>
  <c r="H56" i="1" l="1"/>
  <c r="J56" i="1" s="1"/>
  <c r="F57" i="1" s="1"/>
  <c r="K56" i="1"/>
  <c r="G57" i="1" s="1"/>
  <c r="H57" i="1" l="1"/>
  <c r="J57" i="1" s="1"/>
  <c r="F58" i="1" s="1"/>
  <c r="I57" i="1"/>
  <c r="K57" i="1" s="1"/>
  <c r="G58" i="1" l="1"/>
  <c r="H58" i="1" l="1"/>
  <c r="J58" i="1" s="1"/>
  <c r="F59" i="1" s="1"/>
  <c r="I58" i="1"/>
  <c r="K58" i="1" l="1"/>
  <c r="G59" i="1" s="1"/>
  <c r="H59" i="1" l="1"/>
  <c r="J59" i="1" s="1"/>
  <c r="F60" i="1" s="1"/>
  <c r="I59" i="1"/>
  <c r="K59" i="1" s="1"/>
  <c r="G60" i="1" s="1"/>
  <c r="H60" i="1" l="1"/>
  <c r="J60" i="1" s="1"/>
  <c r="F61" i="1" s="1"/>
  <c r="I60" i="1"/>
  <c r="K60" i="1" l="1"/>
  <c r="G61" i="1" s="1"/>
  <c r="H61" i="1" l="1"/>
  <c r="J61" i="1" s="1"/>
  <c r="F62" i="1" s="1"/>
  <c r="I61" i="1"/>
  <c r="K61" i="1" s="1"/>
  <c r="G62" i="1" s="1"/>
  <c r="H62" i="1" l="1"/>
  <c r="J62" i="1" s="1"/>
  <c r="F63" i="1" s="1"/>
  <c r="I62" i="1"/>
  <c r="K62" i="1" s="1"/>
  <c r="G63" i="1" s="1"/>
  <c r="H63" i="1" l="1"/>
  <c r="I63" i="1"/>
  <c r="K63" i="1" s="1"/>
  <c r="J63" i="1"/>
  <c r="F64" i="1" s="1"/>
  <c r="G64" i="1" l="1"/>
  <c r="H64" i="1" l="1"/>
  <c r="J64" i="1" s="1"/>
  <c r="F65" i="1" s="1"/>
  <c r="I64" i="1"/>
  <c r="K64" i="1" s="1"/>
  <c r="G65" i="1" s="1"/>
  <c r="H65" i="1" l="1"/>
  <c r="J65" i="1" s="1"/>
  <c r="F66" i="1" s="1"/>
  <c r="I65" i="1"/>
  <c r="K65" i="1" s="1"/>
  <c r="G66" i="1" s="1"/>
  <c r="H66" i="1" l="1"/>
  <c r="J66" i="1" s="1"/>
  <c r="F67" i="1" s="1"/>
  <c r="I66" i="1"/>
  <c r="K66" i="1" s="1"/>
  <c r="G67" i="1" s="1"/>
  <c r="I67" i="1" l="1"/>
  <c r="K67" i="1" s="1"/>
  <c r="G68" i="1" s="1"/>
  <c r="H67" i="1"/>
  <c r="J67" i="1" s="1"/>
  <c r="F68" i="1" s="1"/>
  <c r="I68" i="1" l="1"/>
  <c r="K68" i="1" s="1"/>
  <c r="H68" i="1"/>
  <c r="G69" i="1" l="1"/>
  <c r="J68" i="1"/>
  <c r="F69" i="1" s="1"/>
  <c r="I69" i="1" l="1"/>
  <c r="K69" i="1" s="1"/>
  <c r="H69" i="1"/>
  <c r="G70" i="1" l="1"/>
  <c r="J69" i="1"/>
  <c r="F70" i="1" s="1"/>
  <c r="I70" i="1" l="1"/>
  <c r="K70" i="1" s="1"/>
  <c r="H70" i="1"/>
  <c r="G71" i="1" l="1"/>
  <c r="J70" i="1"/>
  <c r="F71" i="1" s="1"/>
  <c r="I71" i="1" l="1"/>
  <c r="K71" i="1" s="1"/>
  <c r="H71" i="1"/>
  <c r="J71" i="1" s="1"/>
  <c r="F72" i="1" s="1"/>
  <c r="G72" i="1" l="1"/>
  <c r="H72" i="1" l="1"/>
  <c r="J72" i="1" s="1"/>
  <c r="F73" i="1" s="1"/>
  <c r="I72" i="1"/>
  <c r="K72" i="1" l="1"/>
  <c r="G73" i="1" s="1"/>
  <c r="H73" i="1" l="1"/>
  <c r="J73" i="1" s="1"/>
  <c r="F74" i="1" s="1"/>
  <c r="I73" i="1"/>
  <c r="K73" i="1" l="1"/>
  <c r="G74" i="1" s="1"/>
  <c r="H74" i="1" l="1"/>
  <c r="J74" i="1" s="1"/>
  <c r="F75" i="1" s="1"/>
  <c r="I74" i="1"/>
  <c r="K74" i="1" s="1"/>
  <c r="G75" i="1" l="1"/>
  <c r="I75" i="1" s="1"/>
  <c r="K75" i="1" l="1"/>
  <c r="G76" i="1" s="1"/>
  <c r="H75" i="1"/>
  <c r="J75" i="1" s="1"/>
  <c r="F76" i="1" s="1"/>
  <c r="I76" i="1" l="1"/>
  <c r="K76" i="1" s="1"/>
  <c r="H76" i="1"/>
  <c r="J76" i="1" s="1"/>
  <c r="F77" i="1" s="1"/>
  <c r="G77" i="1" l="1"/>
  <c r="H77" i="1" l="1"/>
  <c r="J77" i="1" s="1"/>
  <c r="F78" i="1" s="1"/>
  <c r="I77" i="1"/>
  <c r="K77" i="1" s="1"/>
  <c r="G78" i="1" s="1"/>
  <c r="H78" i="1" l="1"/>
  <c r="J78" i="1" s="1"/>
  <c r="F79" i="1" s="1"/>
  <c r="I78" i="1"/>
  <c r="K78" i="1" s="1"/>
  <c r="G79" i="1" s="1"/>
  <c r="I79" i="1" l="1"/>
  <c r="K79" i="1" s="1"/>
  <c r="G80" i="1" s="1"/>
  <c r="H79" i="1"/>
  <c r="J79" i="1" s="1"/>
  <c r="F80" i="1" s="1"/>
  <c r="H80" i="1" l="1"/>
  <c r="J80" i="1" s="1"/>
  <c r="F81" i="1" s="1"/>
  <c r="I80" i="1"/>
  <c r="K80" i="1" s="1"/>
  <c r="G81" i="1" l="1"/>
  <c r="I81" i="1" s="1"/>
  <c r="H81" i="1" l="1"/>
  <c r="J81" i="1" s="1"/>
  <c r="F82" i="1" s="1"/>
  <c r="K81" i="1"/>
  <c r="G82" i="1" s="1"/>
  <c r="H82" i="1" l="1"/>
  <c r="J82" i="1" s="1"/>
  <c r="F83" i="1" s="1"/>
  <c r="I82" i="1"/>
  <c r="K82" i="1" s="1"/>
  <c r="G83" i="1" l="1"/>
  <c r="I83" i="1" l="1"/>
  <c r="K83" i="1" s="1"/>
  <c r="G84" i="1" s="1"/>
  <c r="H83" i="1"/>
  <c r="J83" i="1" s="1"/>
  <c r="F84" i="1" s="1"/>
  <c r="H84" i="1" l="1"/>
  <c r="J84" i="1" s="1"/>
  <c r="F85" i="1" s="1"/>
  <c r="I84" i="1"/>
  <c r="K84" i="1" s="1"/>
  <c r="G85" i="1" s="1"/>
  <c r="H85" i="1" l="1"/>
  <c r="J85" i="1"/>
  <c r="F86" i="1" s="1"/>
  <c r="I85" i="1"/>
  <c r="K85" i="1" l="1"/>
  <c r="G86" i="1" s="1"/>
  <c r="I86" i="1" l="1"/>
  <c r="K86" i="1" s="1"/>
  <c r="G87" i="1" s="1"/>
  <c r="H86" i="1"/>
  <c r="J86" i="1" s="1"/>
  <c r="F87" i="1" s="1"/>
  <c r="H87" i="1" l="1"/>
  <c r="I87" i="1"/>
  <c r="J87" i="1"/>
  <c r="F88" i="1" s="1"/>
  <c r="K87" i="1" l="1"/>
  <c r="G88" i="1" s="1"/>
  <c r="I88" i="1" l="1"/>
  <c r="K88" i="1" s="1"/>
  <c r="G89" i="1" s="1"/>
  <c r="H88" i="1"/>
  <c r="J88" i="1" s="1"/>
  <c r="F89" i="1" s="1"/>
  <c r="I89" i="1" l="1"/>
  <c r="K89" i="1" s="1"/>
  <c r="H89" i="1"/>
  <c r="G90" i="1" l="1"/>
  <c r="J89" i="1"/>
  <c r="F90" i="1" s="1"/>
  <c r="I90" i="1" l="1"/>
  <c r="K90" i="1" s="1"/>
  <c r="H90" i="1"/>
  <c r="J90" i="1" s="1"/>
  <c r="F91" i="1" s="1"/>
  <c r="G91" i="1" l="1"/>
  <c r="H91" i="1" l="1"/>
  <c r="J91" i="1" s="1"/>
  <c r="F92" i="1" s="1"/>
  <c r="I91" i="1"/>
  <c r="K91" i="1" l="1"/>
  <c r="G92" i="1" s="1"/>
  <c r="I92" i="1" l="1"/>
  <c r="K92" i="1" s="1"/>
  <c r="G93" i="1" s="1"/>
  <c r="H92" i="1"/>
  <c r="J92" i="1" s="1"/>
  <c r="F93" i="1" s="1"/>
  <c r="I93" i="1" l="1"/>
  <c r="K93" i="1" s="1"/>
  <c r="H93" i="1"/>
  <c r="G94" i="1" l="1"/>
  <c r="J93" i="1"/>
  <c r="F94" i="1" s="1"/>
  <c r="I94" i="1" l="1"/>
  <c r="K94" i="1" s="1"/>
  <c r="H94" i="1"/>
  <c r="G95" i="1" l="1"/>
  <c r="J94" i="1"/>
  <c r="F95" i="1" s="1"/>
  <c r="I95" i="1" l="1"/>
  <c r="K95" i="1" s="1"/>
  <c r="H95" i="1"/>
  <c r="G96" i="1" l="1"/>
  <c r="J95" i="1"/>
  <c r="F96" i="1" s="1"/>
  <c r="I96" i="1" l="1"/>
  <c r="K96" i="1" s="1"/>
  <c r="H96" i="1"/>
  <c r="J96" i="1" s="1"/>
  <c r="F97" i="1" s="1"/>
  <c r="G97" i="1" l="1"/>
  <c r="H97" i="1" l="1"/>
  <c r="I97" i="1"/>
  <c r="J97" i="1"/>
  <c r="F98" i="1" s="1"/>
  <c r="K97" i="1" l="1"/>
  <c r="G98" i="1" s="1"/>
  <c r="H98" i="1" l="1"/>
  <c r="J98" i="1" s="1"/>
  <c r="F99" i="1" s="1"/>
  <c r="I98" i="1"/>
  <c r="K98" i="1" s="1"/>
  <c r="G99" i="1" s="1"/>
  <c r="I99" i="1" l="1"/>
  <c r="K99" i="1" s="1"/>
  <c r="H99" i="1"/>
  <c r="J99" i="1" l="1"/>
  <c r="F100" i="1" s="1"/>
  <c r="G100" i="1"/>
  <c r="I100" i="1" l="1"/>
  <c r="K100" i="1" s="1"/>
  <c r="H100" i="1"/>
  <c r="G101" i="1" l="1"/>
  <c r="J100" i="1"/>
  <c r="F101" i="1" s="1"/>
  <c r="I101" i="1" l="1"/>
  <c r="K101" i="1" s="1"/>
  <c r="H101" i="1"/>
  <c r="J101" i="1" l="1"/>
  <c r="F102" i="1" s="1"/>
  <c r="G102" i="1"/>
  <c r="I102" i="1" l="1"/>
  <c r="K102" i="1" s="1"/>
  <c r="H102" i="1"/>
  <c r="G103" i="1" l="1"/>
  <c r="J102" i="1"/>
  <c r="F103" i="1" s="1"/>
  <c r="I103" i="1" l="1"/>
  <c r="K103" i="1" s="1"/>
  <c r="G104" i="1" s="1"/>
  <c r="H103" i="1"/>
  <c r="J103" i="1" s="1"/>
  <c r="F104" i="1" s="1"/>
  <c r="I104" i="1" l="1"/>
  <c r="K104" i="1" s="1"/>
  <c r="G105" i="1" s="1"/>
  <c r="H104" i="1"/>
  <c r="J104" i="1" s="1"/>
  <c r="F105" i="1" s="1"/>
  <c r="I105" i="1" s="1"/>
  <c r="K105" i="1" s="1"/>
  <c r="G106" i="1" s="1"/>
  <c r="H105" i="1" l="1"/>
  <c r="J105" i="1" s="1"/>
  <c r="F106" i="1" s="1"/>
  <c r="I106" i="1" s="1"/>
  <c r="K106" i="1" s="1"/>
  <c r="G107" i="1" s="1"/>
  <c r="H106" i="1" l="1"/>
  <c r="J106" i="1" s="1"/>
  <c r="F107" i="1" s="1"/>
  <c r="I107" i="1" s="1"/>
  <c r="K107" i="1" s="1"/>
  <c r="G108" i="1" s="1"/>
  <c r="H107" i="1" l="1"/>
  <c r="J107" i="1" s="1"/>
  <c r="F108" i="1" s="1"/>
  <c r="I108" i="1" s="1"/>
  <c r="K108" i="1" s="1"/>
  <c r="G109" i="1" s="1"/>
  <c r="H108" i="1" l="1"/>
  <c r="J108" i="1" s="1"/>
  <c r="F109" i="1" s="1"/>
  <c r="I109" i="1" s="1"/>
  <c r="K109" i="1" s="1"/>
  <c r="G110" i="1" s="1"/>
  <c r="H109" i="1" l="1"/>
  <c r="J109" i="1" s="1"/>
  <c r="F110" i="1" s="1"/>
  <c r="I110" i="1" s="1"/>
  <c r="K110" i="1" s="1"/>
  <c r="G111" i="1" s="1"/>
  <c r="H110" i="1" l="1"/>
  <c r="J110" i="1" s="1"/>
  <c r="F111" i="1" s="1"/>
  <c r="I111" i="1" s="1"/>
  <c r="K111" i="1" s="1"/>
  <c r="G112" i="1" s="1"/>
  <c r="H111" i="1" l="1"/>
  <c r="J111" i="1" s="1"/>
  <c r="F112" i="1" s="1"/>
  <c r="I112" i="1" s="1"/>
  <c r="K112" i="1" s="1"/>
  <c r="G113" i="1" s="1"/>
  <c r="H112" i="1" l="1"/>
  <c r="J112" i="1" s="1"/>
  <c r="F113" i="1" s="1"/>
  <c r="I113" i="1" s="1"/>
  <c r="K113" i="1" s="1"/>
  <c r="G114" i="1" s="1"/>
  <c r="H113" i="1" l="1"/>
  <c r="J113" i="1" s="1"/>
  <c r="F114" i="1" s="1"/>
  <c r="I114" i="1" s="1"/>
  <c r="K114" i="1" s="1"/>
  <c r="G115" i="1" s="1"/>
  <c r="H114" i="1" l="1"/>
  <c r="J114" i="1" s="1"/>
  <c r="F115" i="1" s="1"/>
  <c r="I115" i="1" s="1"/>
  <c r="K115" i="1" s="1"/>
  <c r="G116" i="1" s="1"/>
  <c r="H115" i="1" l="1"/>
  <c r="J115" i="1" s="1"/>
  <c r="F116" i="1" s="1"/>
  <c r="I116" i="1" s="1"/>
  <c r="K116" i="1" s="1"/>
  <c r="G117" i="1" s="1"/>
  <c r="H116" i="1" l="1"/>
  <c r="J116" i="1" s="1"/>
  <c r="F117" i="1" s="1"/>
  <c r="I117" i="1" s="1"/>
  <c r="K117" i="1" s="1"/>
  <c r="G118" i="1" s="1"/>
  <c r="H117" i="1" l="1"/>
  <c r="J117" i="1" s="1"/>
  <c r="F118" i="1" s="1"/>
  <c r="I118" i="1" s="1"/>
  <c r="K118" i="1" s="1"/>
  <c r="G119" i="1" s="1"/>
  <c r="H118" i="1" l="1"/>
  <c r="J118" i="1" s="1"/>
  <c r="F119" i="1" s="1"/>
  <c r="I119" i="1" s="1"/>
  <c r="K119" i="1" s="1"/>
  <c r="G120" i="1" s="1"/>
  <c r="H119" i="1" l="1"/>
  <c r="J119" i="1" s="1"/>
  <c r="F120" i="1" s="1"/>
  <c r="I120" i="1" s="1"/>
  <c r="K120" i="1" s="1"/>
  <c r="G121" i="1" s="1"/>
  <c r="H120" i="1" l="1"/>
  <c r="J120" i="1" s="1"/>
  <c r="F121" i="1" s="1"/>
  <c r="I121" i="1" s="1"/>
  <c r="K121" i="1" s="1"/>
  <c r="G122" i="1" s="1"/>
  <c r="H121" i="1" l="1"/>
  <c r="J121" i="1" s="1"/>
  <c r="F122" i="1" s="1"/>
  <c r="I122" i="1" s="1"/>
  <c r="K122" i="1" s="1"/>
  <c r="G123" i="1" s="1"/>
  <c r="H122" i="1" l="1"/>
  <c r="J122" i="1" s="1"/>
  <c r="F123" i="1" s="1"/>
  <c r="I123" i="1" s="1"/>
  <c r="K123" i="1" s="1"/>
  <c r="G124" i="1" s="1"/>
  <c r="H123" i="1" l="1"/>
  <c r="J123" i="1" s="1"/>
  <c r="F124" i="1" s="1"/>
  <c r="I124" i="1" s="1"/>
  <c r="K124" i="1" s="1"/>
  <c r="G125" i="1" s="1"/>
  <c r="H124" i="1" l="1"/>
  <c r="J124" i="1" s="1"/>
  <c r="F125" i="1" s="1"/>
  <c r="I125" i="1" s="1"/>
  <c r="K125" i="1" s="1"/>
  <c r="G126" i="1" s="1"/>
  <c r="H125" i="1" l="1"/>
  <c r="J125" i="1" s="1"/>
  <c r="F126" i="1" s="1"/>
  <c r="I126" i="1" s="1"/>
  <c r="K126" i="1" s="1"/>
  <c r="G127" i="1" s="1"/>
  <c r="H126" i="1" l="1"/>
  <c r="J126" i="1" s="1"/>
  <c r="F127" i="1" s="1"/>
  <c r="I127" i="1" s="1"/>
  <c r="K127" i="1" s="1"/>
  <c r="G128" i="1" s="1"/>
  <c r="H127" i="1" l="1"/>
  <c r="J127" i="1" s="1"/>
  <c r="F128" i="1" s="1"/>
  <c r="I128" i="1" s="1"/>
  <c r="K128" i="1" s="1"/>
  <c r="G129" i="1" s="1"/>
  <c r="H128" i="1" l="1"/>
  <c r="J128" i="1" s="1"/>
  <c r="F129" i="1" s="1"/>
  <c r="I129" i="1" s="1"/>
  <c r="K129" i="1" s="1"/>
  <c r="G130" i="1" s="1"/>
  <c r="H129" i="1" l="1"/>
  <c r="J129" i="1" s="1"/>
  <c r="F130" i="1" s="1"/>
  <c r="I130" i="1" s="1"/>
  <c r="K130" i="1" s="1"/>
  <c r="G131" i="1" s="1"/>
  <c r="H130" i="1" l="1"/>
  <c r="J130" i="1" s="1"/>
  <c r="F131" i="1" s="1"/>
  <c r="I131" i="1" s="1"/>
  <c r="K131" i="1" s="1"/>
  <c r="G132" i="1" s="1"/>
  <c r="H131" i="1" l="1"/>
  <c r="J131" i="1" s="1"/>
  <c r="F132" i="1" s="1"/>
  <c r="I132" i="1" s="1"/>
  <c r="K132" i="1" s="1"/>
  <c r="G133" i="1" s="1"/>
  <c r="H132" i="1" l="1"/>
  <c r="J132" i="1" s="1"/>
  <c r="F133" i="1" s="1"/>
  <c r="I133" i="1" s="1"/>
  <c r="K133" i="1" s="1"/>
  <c r="G134" i="1" s="1"/>
  <c r="H133" i="1" l="1"/>
  <c r="J133" i="1" s="1"/>
  <c r="F134" i="1" s="1"/>
  <c r="I134" i="1" s="1"/>
  <c r="K134" i="1" s="1"/>
  <c r="G135" i="1" s="1"/>
  <c r="H134" i="1" l="1"/>
  <c r="J134" i="1" s="1"/>
  <c r="F135" i="1" s="1"/>
  <c r="I135" i="1" s="1"/>
  <c r="K135" i="1" s="1"/>
  <c r="G136" i="1" s="1"/>
  <c r="H135" i="1" l="1"/>
  <c r="J135" i="1" s="1"/>
  <c r="F136" i="1" s="1"/>
  <c r="I136" i="1" s="1"/>
  <c r="K136" i="1" s="1"/>
  <c r="G137" i="1" s="1"/>
  <c r="H136" i="1" l="1"/>
  <c r="J136" i="1" s="1"/>
  <c r="F137" i="1" s="1"/>
  <c r="I137" i="1" s="1"/>
  <c r="K137" i="1" s="1"/>
  <c r="G138" i="1" s="1"/>
  <c r="H137" i="1" l="1"/>
  <c r="J137" i="1" s="1"/>
  <c r="F138" i="1" s="1"/>
  <c r="I138" i="1" s="1"/>
  <c r="K138" i="1" s="1"/>
  <c r="G139" i="1" s="1"/>
  <c r="H138" i="1" l="1"/>
  <c r="J138" i="1" s="1"/>
  <c r="F139" i="1" s="1"/>
  <c r="I139" i="1" s="1"/>
  <c r="K139" i="1" s="1"/>
  <c r="G140" i="1" s="1"/>
  <c r="H139" i="1" l="1"/>
  <c r="J139" i="1" s="1"/>
  <c r="F140" i="1" s="1"/>
  <c r="I140" i="1" s="1"/>
  <c r="K140" i="1" s="1"/>
  <c r="G141" i="1" s="1"/>
  <c r="H140" i="1" l="1"/>
  <c r="J140" i="1" s="1"/>
  <c r="F141" i="1" s="1"/>
  <c r="I141" i="1" s="1"/>
  <c r="K141" i="1" s="1"/>
  <c r="G142" i="1" s="1"/>
  <c r="H141" i="1" l="1"/>
  <c r="J141" i="1" s="1"/>
  <c r="F142" i="1" s="1"/>
  <c r="I142" i="1" s="1"/>
  <c r="K142" i="1" s="1"/>
  <c r="G143" i="1" s="1"/>
  <c r="H142" i="1" l="1"/>
  <c r="J142" i="1" s="1"/>
  <c r="F143" i="1" s="1"/>
  <c r="I143" i="1" s="1"/>
  <c r="K143" i="1" s="1"/>
  <c r="G144" i="1" s="1"/>
  <c r="H143" i="1" l="1"/>
  <c r="J143" i="1" s="1"/>
  <c r="F144" i="1" s="1"/>
  <c r="I144" i="1" s="1"/>
  <c r="K144" i="1" s="1"/>
  <c r="G145" i="1" s="1"/>
  <c r="H144" i="1" l="1"/>
  <c r="J144" i="1" s="1"/>
  <c r="F145" i="1" s="1"/>
  <c r="I145" i="1" s="1"/>
  <c r="K145" i="1" s="1"/>
  <c r="G146" i="1" s="1"/>
  <c r="H145" i="1" l="1"/>
  <c r="J145" i="1" s="1"/>
  <c r="F146" i="1" s="1"/>
  <c r="I146" i="1" s="1"/>
  <c r="K146" i="1" s="1"/>
  <c r="G147" i="1" s="1"/>
  <c r="H146" i="1" l="1"/>
  <c r="J146" i="1" s="1"/>
  <c r="F147" i="1" s="1"/>
  <c r="I147" i="1" s="1"/>
  <c r="K147" i="1" s="1"/>
  <c r="G148" i="1" s="1"/>
  <c r="H147" i="1" l="1"/>
  <c r="J147" i="1" s="1"/>
  <c r="F148" i="1" s="1"/>
  <c r="I148" i="1" s="1"/>
  <c r="K148" i="1" s="1"/>
  <c r="G149" i="1" s="1"/>
  <c r="H148" i="1" l="1"/>
  <c r="J148" i="1" s="1"/>
  <c r="F149" i="1" s="1"/>
  <c r="I149" i="1" s="1"/>
  <c r="K149" i="1" s="1"/>
  <c r="G150" i="1" s="1"/>
  <c r="H149" i="1" l="1"/>
  <c r="J149" i="1" s="1"/>
  <c r="F150" i="1" s="1"/>
  <c r="I150" i="1" s="1"/>
  <c r="K150" i="1" s="1"/>
  <c r="G151" i="1" s="1"/>
  <c r="H150" i="1" l="1"/>
  <c r="J150" i="1" s="1"/>
  <c r="F151" i="1" s="1"/>
  <c r="I151" i="1" s="1"/>
  <c r="K151" i="1" s="1"/>
  <c r="G152" i="1" s="1"/>
  <c r="H151" i="1" l="1"/>
  <c r="J151" i="1" s="1"/>
  <c r="F152" i="1" s="1"/>
  <c r="I152" i="1" s="1"/>
  <c r="K152" i="1" s="1"/>
  <c r="G153" i="1" s="1"/>
  <c r="H152" i="1" l="1"/>
  <c r="J152" i="1" s="1"/>
  <c r="F153" i="1" s="1"/>
  <c r="I153" i="1" s="1"/>
  <c r="K153" i="1" s="1"/>
  <c r="G154" i="1" s="1"/>
  <c r="H153" i="1" l="1"/>
  <c r="J153" i="1" s="1"/>
  <c r="F154" i="1" s="1"/>
  <c r="I154" i="1" s="1"/>
  <c r="K154" i="1" s="1"/>
  <c r="G155" i="1" s="1"/>
  <c r="H154" i="1" l="1"/>
  <c r="J154" i="1" s="1"/>
  <c r="F155" i="1" s="1"/>
  <c r="I155" i="1" s="1"/>
  <c r="K155" i="1" s="1"/>
  <c r="G156" i="1" s="1"/>
  <c r="H155" i="1" l="1"/>
  <c r="J155" i="1" s="1"/>
  <c r="F156" i="1" s="1"/>
  <c r="I156" i="1" s="1"/>
  <c r="K156" i="1" s="1"/>
  <c r="G157" i="1" s="1"/>
  <c r="H156" i="1" l="1"/>
  <c r="J156" i="1" s="1"/>
  <c r="F157" i="1" s="1"/>
  <c r="I157" i="1" s="1"/>
  <c r="K157" i="1" s="1"/>
  <c r="G158" i="1" s="1"/>
  <c r="H157" i="1" l="1"/>
  <c r="J157" i="1" s="1"/>
  <c r="F158" i="1" s="1"/>
  <c r="I158" i="1" s="1"/>
  <c r="K158" i="1" s="1"/>
  <c r="G159" i="1" s="1"/>
  <c r="H158" i="1" l="1"/>
  <c r="J158" i="1" s="1"/>
  <c r="F159" i="1" s="1"/>
  <c r="I159" i="1" s="1"/>
  <c r="K159" i="1" s="1"/>
  <c r="G160" i="1" s="1"/>
  <c r="H159" i="1" l="1"/>
  <c r="J159" i="1" s="1"/>
  <c r="F160" i="1" s="1"/>
  <c r="I160" i="1" s="1"/>
  <c r="K160" i="1" s="1"/>
  <c r="G161" i="1" s="1"/>
  <c r="H160" i="1" l="1"/>
  <c r="J160" i="1" s="1"/>
  <c r="F161" i="1" s="1"/>
  <c r="I161" i="1" s="1"/>
  <c r="K161" i="1" s="1"/>
  <c r="G162" i="1" s="1"/>
  <c r="H161" i="1" l="1"/>
  <c r="J161" i="1" s="1"/>
  <c r="F162" i="1" s="1"/>
  <c r="I162" i="1" s="1"/>
  <c r="K162" i="1" s="1"/>
  <c r="G163" i="1" s="1"/>
  <c r="H162" i="1" l="1"/>
  <c r="J162" i="1" s="1"/>
  <c r="F163" i="1" s="1"/>
  <c r="I163" i="1" s="1"/>
  <c r="K163" i="1" s="1"/>
  <c r="G164" i="1" s="1"/>
  <c r="H163" i="1" l="1"/>
  <c r="J163" i="1" s="1"/>
  <c r="F164" i="1" s="1"/>
  <c r="I164" i="1" s="1"/>
  <c r="K164" i="1" s="1"/>
  <c r="G165" i="1" s="1"/>
  <c r="H164" i="1" l="1"/>
  <c r="J164" i="1" s="1"/>
  <c r="F165" i="1" s="1"/>
  <c r="I165" i="1" s="1"/>
  <c r="K165" i="1" s="1"/>
  <c r="G166" i="1" s="1"/>
  <c r="H165" i="1" l="1"/>
  <c r="J165" i="1" s="1"/>
  <c r="F166" i="1" s="1"/>
  <c r="I166" i="1" s="1"/>
  <c r="K166" i="1" s="1"/>
  <c r="G167" i="1" s="1"/>
  <c r="H166" i="1" l="1"/>
  <c r="J166" i="1" s="1"/>
  <c r="F167" i="1" s="1"/>
  <c r="I167" i="1" s="1"/>
  <c r="K167" i="1" s="1"/>
  <c r="G168" i="1" s="1"/>
  <c r="H167" i="1" l="1"/>
  <c r="J167" i="1" s="1"/>
  <c r="F168" i="1" s="1"/>
  <c r="I168" i="1" s="1"/>
  <c r="K168" i="1" s="1"/>
  <c r="G169" i="1" s="1"/>
  <c r="H168" i="1" l="1"/>
  <c r="J168" i="1" s="1"/>
  <c r="F169" i="1" s="1"/>
  <c r="I169" i="1" s="1"/>
  <c r="K169" i="1" s="1"/>
  <c r="G170" i="1" s="1"/>
  <c r="H169" i="1" l="1"/>
  <c r="J169" i="1" s="1"/>
  <c r="F170" i="1" s="1"/>
  <c r="I170" i="1" s="1"/>
  <c r="K170" i="1" s="1"/>
  <c r="G171" i="1" s="1"/>
  <c r="H170" i="1" l="1"/>
  <c r="J170" i="1" s="1"/>
  <c r="F171" i="1" s="1"/>
  <c r="I171" i="1" s="1"/>
  <c r="K171" i="1" s="1"/>
  <c r="G172" i="1" s="1"/>
  <c r="H171" i="1" l="1"/>
  <c r="J171" i="1" s="1"/>
  <c r="F172" i="1" s="1"/>
  <c r="I172" i="1" s="1"/>
  <c r="K172" i="1" s="1"/>
  <c r="G173" i="1" s="1"/>
  <c r="H172" i="1" l="1"/>
  <c r="J172" i="1" s="1"/>
  <c r="F173" i="1" s="1"/>
  <c r="I173" i="1" s="1"/>
  <c r="K173" i="1" s="1"/>
  <c r="G174" i="1" s="1"/>
  <c r="H173" i="1" l="1"/>
  <c r="J173" i="1" s="1"/>
  <c r="F174" i="1" s="1"/>
  <c r="I174" i="1" s="1"/>
  <c r="K174" i="1" s="1"/>
  <c r="G175" i="1" s="1"/>
  <c r="H174" i="1" l="1"/>
  <c r="J174" i="1" s="1"/>
  <c r="F175" i="1" s="1"/>
  <c r="I175" i="1" s="1"/>
  <c r="K175" i="1" s="1"/>
  <c r="G176" i="1" s="1"/>
  <c r="H175" i="1" l="1"/>
  <c r="J175" i="1" s="1"/>
  <c r="F176" i="1" s="1"/>
  <c r="I176" i="1" s="1"/>
  <c r="K176" i="1" s="1"/>
  <c r="G177" i="1" s="1"/>
  <c r="H176" i="1" l="1"/>
  <c r="J176" i="1" s="1"/>
  <c r="F177" i="1" s="1"/>
  <c r="I177" i="1" s="1"/>
  <c r="K177" i="1" s="1"/>
  <c r="G178" i="1" s="1"/>
  <c r="H177" i="1" l="1"/>
  <c r="J177" i="1" s="1"/>
  <c r="F178" i="1" s="1"/>
  <c r="I178" i="1" s="1"/>
  <c r="K178" i="1" s="1"/>
  <c r="G179" i="1" s="1"/>
  <c r="H178" i="1" l="1"/>
  <c r="J178" i="1" s="1"/>
  <c r="F179" i="1" s="1"/>
  <c r="I179" i="1" s="1"/>
  <c r="K179" i="1" s="1"/>
  <c r="G180" i="1" s="1"/>
  <c r="H179" i="1" l="1"/>
  <c r="J179" i="1" s="1"/>
  <c r="F180" i="1" s="1"/>
  <c r="I180" i="1" s="1"/>
  <c r="K180" i="1" s="1"/>
  <c r="G181" i="1" s="1"/>
  <c r="H180" i="1" l="1"/>
  <c r="J180" i="1" s="1"/>
  <c r="F181" i="1" s="1"/>
  <c r="I181" i="1" s="1"/>
  <c r="K181" i="1" s="1"/>
  <c r="G182" i="1" s="1"/>
  <c r="H181" i="1" l="1"/>
  <c r="J181" i="1" s="1"/>
  <c r="F182" i="1" s="1"/>
  <c r="I182" i="1" s="1"/>
  <c r="K182" i="1" s="1"/>
  <c r="G183" i="1" s="1"/>
  <c r="H182" i="1" l="1"/>
  <c r="J182" i="1" s="1"/>
  <c r="F183" i="1" s="1"/>
  <c r="I183" i="1" l="1"/>
  <c r="K183" i="1" s="1"/>
  <c r="G184" i="1" s="1"/>
  <c r="H183" i="1"/>
  <c r="J183" i="1" s="1"/>
  <c r="F184" i="1" s="1"/>
  <c r="I184" i="1" s="1"/>
  <c r="H184" i="1" l="1"/>
  <c r="J184" i="1" s="1"/>
  <c r="F185" i="1" s="1"/>
  <c r="K184" i="1"/>
  <c r="G185" i="1" s="1"/>
  <c r="H185" i="1" l="1"/>
  <c r="J185" i="1" s="1"/>
  <c r="F186" i="1" s="1"/>
  <c r="I185" i="1"/>
  <c r="K185" i="1" s="1"/>
  <c r="G186" i="1" s="1"/>
  <c r="H186" i="1" l="1"/>
  <c r="J186" i="1" s="1"/>
  <c r="F187" i="1" s="1"/>
  <c r="I186" i="1"/>
  <c r="K186" i="1" s="1"/>
  <c r="G187" i="1" s="1"/>
  <c r="H187" i="1" s="1"/>
  <c r="J187" i="1" s="1"/>
  <c r="F188" i="1" s="1"/>
  <c r="I187" i="1" l="1"/>
  <c r="K187" i="1" s="1"/>
  <c r="G188" i="1" s="1"/>
  <c r="H188" i="1" l="1"/>
  <c r="J188" i="1" s="1"/>
  <c r="F189" i="1" s="1"/>
  <c r="I188" i="1"/>
  <c r="K188" i="1" s="1"/>
  <c r="G189" i="1" s="1"/>
  <c r="H189" i="1" l="1"/>
  <c r="J189" i="1" s="1"/>
  <c r="F190" i="1" s="1"/>
  <c r="I189" i="1"/>
  <c r="K189" i="1" s="1"/>
  <c r="G190" i="1" s="1"/>
  <c r="H190" i="1" l="1"/>
  <c r="J190" i="1" s="1"/>
  <c r="F191" i="1" s="1"/>
  <c r="I190" i="1"/>
  <c r="K190" i="1" s="1"/>
  <c r="G191" i="1" s="1"/>
  <c r="H191" i="1" l="1"/>
  <c r="J191" i="1" s="1"/>
  <c r="F192" i="1" s="1"/>
  <c r="I191" i="1"/>
  <c r="K191" i="1" s="1"/>
  <c r="G192" i="1" s="1"/>
  <c r="H192" i="1" l="1"/>
  <c r="J192" i="1" s="1"/>
  <c r="F193" i="1" s="1"/>
  <c r="I192" i="1"/>
  <c r="K192" i="1" s="1"/>
  <c r="G193" i="1" s="1"/>
  <c r="H193" i="1" l="1"/>
  <c r="J193" i="1" s="1"/>
  <c r="F194" i="1" s="1"/>
  <c r="I193" i="1"/>
  <c r="K193" i="1" s="1"/>
  <c r="G194" i="1" s="1"/>
  <c r="H194" i="1" l="1"/>
  <c r="J194" i="1" s="1"/>
  <c r="F195" i="1" s="1"/>
  <c r="I194" i="1"/>
  <c r="K194" i="1" s="1"/>
  <c r="G195" i="1" s="1"/>
  <c r="H195" i="1" l="1"/>
  <c r="J195" i="1" s="1"/>
  <c r="F196" i="1" s="1"/>
  <c r="I195" i="1"/>
  <c r="K195" i="1" s="1"/>
  <c r="G196" i="1" s="1"/>
  <c r="H196" i="1" l="1"/>
  <c r="J196" i="1" s="1"/>
  <c r="F197" i="1" s="1"/>
  <c r="I196" i="1"/>
  <c r="K196" i="1" s="1"/>
  <c r="G197" i="1" s="1"/>
  <c r="H197" i="1" l="1"/>
  <c r="J197" i="1" s="1"/>
  <c r="F198" i="1" s="1"/>
  <c r="I197" i="1"/>
  <c r="K197" i="1" s="1"/>
  <c r="G198" i="1" s="1"/>
  <c r="H198" i="1" l="1"/>
  <c r="J198" i="1" s="1"/>
  <c r="F199" i="1" s="1"/>
  <c r="I198" i="1"/>
  <c r="K198" i="1" s="1"/>
  <c r="G199" i="1" s="1"/>
  <c r="H199" i="1" l="1"/>
  <c r="J199" i="1" s="1"/>
  <c r="F200" i="1" s="1"/>
  <c r="I199" i="1"/>
  <c r="K199" i="1" s="1"/>
  <c r="G200" i="1" s="1"/>
  <c r="H200" i="1" l="1"/>
  <c r="J200" i="1" s="1"/>
  <c r="F201" i="1" s="1"/>
  <c r="I200" i="1"/>
  <c r="K200" i="1" s="1"/>
  <c r="G201" i="1" s="1"/>
  <c r="H201" i="1" l="1"/>
  <c r="J201" i="1" s="1"/>
  <c r="F202" i="1" s="1"/>
  <c r="I201" i="1"/>
  <c r="K201" i="1" s="1"/>
  <c r="G202" i="1" s="1"/>
  <c r="H202" i="1" l="1"/>
  <c r="J202" i="1" s="1"/>
  <c r="F203" i="1" s="1"/>
  <c r="I202" i="1"/>
  <c r="K202" i="1" s="1"/>
  <c r="G203" i="1" s="1"/>
  <c r="H203" i="1" l="1"/>
  <c r="J203" i="1" s="1"/>
  <c r="I203" i="1"/>
  <c r="K203" i="1" s="1"/>
</calcChain>
</file>

<file path=xl/sharedStrings.xml><?xml version="1.0" encoding="utf-8"?>
<sst xmlns="http://schemas.openxmlformats.org/spreadsheetml/2006/main" count="14" uniqueCount="14">
  <si>
    <t>Game Number</t>
  </si>
  <si>
    <t>Result (1 for MCTS win)</t>
  </si>
  <si>
    <t>MCTS Rating</t>
  </si>
  <si>
    <t>MCTS Expected Score</t>
  </si>
  <si>
    <t>MCTS New Rating</t>
  </si>
  <si>
    <t>Player 1 is MCTS</t>
  </si>
  <si>
    <t>Player 2 is Minimax</t>
  </si>
  <si>
    <t>Settings found in bestMCTSvsbestMinimax</t>
  </si>
  <si>
    <t>Elo sensitivitiy (k)</t>
  </si>
  <si>
    <t>Minimax New Rating</t>
  </si>
  <si>
    <t>Minimax Expected Score</t>
  </si>
  <si>
    <t>Minimax Rating</t>
  </si>
  <si>
    <t>Elo Difference</t>
  </si>
  <si>
    <t>Average Elo difference in the last 50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</si>
</sst>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3" xfId="0" applyFill="1" applyBorder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8C6F-B836-43BE-8ED4-DE05CF4C5148}">
  <dimension ref="B3:L207"/>
  <sheetViews>
    <sheetView tabSelected="1" topLeftCell="A173" workbookViewId="0">
      <selection activeCell="B207" sqref="B207"/>
    </sheetView>
  </sheetViews>
  <sheetFormatPr defaultRowHeight="15" x14ac:dyDescent="0.25"/>
  <cols>
    <col min="2" max="2" width="39.5703125" bestFit="1" customWidth="1"/>
    <col min="3" max="3" width="7.85546875" customWidth="1"/>
    <col min="4" max="4" width="14.140625" bestFit="1" customWidth="1"/>
    <col min="5" max="5" width="22" bestFit="1" customWidth="1"/>
    <col min="6" max="6" width="12" bestFit="1" customWidth="1"/>
    <col min="7" max="7" width="15" bestFit="1" customWidth="1"/>
    <col min="8" max="8" width="20.140625" bestFit="1" customWidth="1"/>
    <col min="9" max="9" width="23.140625" bestFit="1" customWidth="1"/>
    <col min="10" max="10" width="16.7109375" bestFit="1" customWidth="1"/>
    <col min="11" max="11" width="19.7109375" bestFit="1" customWidth="1"/>
    <col min="12" max="12" width="13.7109375" bestFit="1" customWidth="1"/>
  </cols>
  <sheetData>
    <row r="3" spans="2:12" x14ac:dyDescent="0.25">
      <c r="B3" t="s">
        <v>5</v>
      </c>
      <c r="D3" s="1" t="s">
        <v>0</v>
      </c>
      <c r="E3" s="1" t="s">
        <v>1</v>
      </c>
      <c r="F3" s="1" t="s">
        <v>2</v>
      </c>
      <c r="G3" s="1" t="s">
        <v>11</v>
      </c>
      <c r="H3" s="1" t="s">
        <v>3</v>
      </c>
      <c r="I3" s="1" t="s">
        <v>10</v>
      </c>
      <c r="J3" s="1" t="s">
        <v>4</v>
      </c>
      <c r="K3" s="2" t="s">
        <v>9</v>
      </c>
      <c r="L3" s="6" t="s">
        <v>12</v>
      </c>
    </row>
    <row r="4" spans="2:12" x14ac:dyDescent="0.25">
      <c r="B4" t="s">
        <v>6</v>
      </c>
      <c r="D4" s="3">
        <v>1</v>
      </c>
      <c r="E4" s="4">
        <v>1</v>
      </c>
      <c r="F4" s="4">
        <v>1500</v>
      </c>
      <c r="G4" s="4">
        <v>1500</v>
      </c>
      <c r="H4" s="4">
        <f>1 / (1 + 10^((G4 - F4) / 400))</f>
        <v>0.5</v>
      </c>
      <c r="I4" s="4">
        <f>1 / (1 + 10^((F4 - G4) / 400))</f>
        <v>0.5</v>
      </c>
      <c r="J4" s="4">
        <f>F4+$B$8*(E4-H4)</f>
        <v>1516</v>
      </c>
      <c r="K4" s="4">
        <f>G4+$B$8*((1-E4)-I4)</f>
        <v>1484</v>
      </c>
      <c r="L4">
        <f>J4-K4</f>
        <v>32</v>
      </c>
    </row>
    <row r="5" spans="2:12" x14ac:dyDescent="0.25">
      <c r="B5" t="s">
        <v>7</v>
      </c>
      <c r="D5" s="3">
        <v>2</v>
      </c>
      <c r="E5" s="4">
        <v>0</v>
      </c>
      <c r="F5" s="4">
        <f>J4</f>
        <v>1516</v>
      </c>
      <c r="G5" s="4">
        <f>K4</f>
        <v>1484</v>
      </c>
      <c r="H5" s="4">
        <f t="shared" ref="H5:H13" si="0">1 / (1 + 10^((G5 - F5) / 400))</f>
        <v>0.54592192278048368</v>
      </c>
      <c r="I5" s="4">
        <f t="shared" ref="I5:I13" si="1">1 / (1 + 10^((F5 - G5) / 400))</f>
        <v>0.45407807721951632</v>
      </c>
      <c r="J5" s="4">
        <f>F5+$B$8*(E5-H5)</f>
        <v>1498.5304984710244</v>
      </c>
      <c r="K5" s="4">
        <f t="shared" ref="K5:K68" si="2">G5+$B$8*((1-E5)-I5)</f>
        <v>1501.4695015289756</v>
      </c>
      <c r="L5">
        <f t="shared" ref="L5:L68" si="3">J5-K5</f>
        <v>-2.9390030579511404</v>
      </c>
    </row>
    <row r="6" spans="2:12" x14ac:dyDescent="0.25">
      <c r="D6" s="3">
        <v>3</v>
      </c>
      <c r="E6" s="4">
        <v>1</v>
      </c>
      <c r="F6" s="4">
        <f t="shared" ref="F6:G13" si="4">J5</f>
        <v>1498.5304984710244</v>
      </c>
      <c r="G6" s="4">
        <f t="shared" si="4"/>
        <v>1501.4695015289756</v>
      </c>
      <c r="H6" s="4">
        <f t="shared" si="0"/>
        <v>0.49577053548852734</v>
      </c>
      <c r="I6" s="4">
        <f t="shared" si="1"/>
        <v>0.50422946451147266</v>
      </c>
      <c r="J6" s="4">
        <f t="shared" ref="J6:J69" si="5">F6+$B$8*(E6-H6)</f>
        <v>1514.6658413353916</v>
      </c>
      <c r="K6" s="4">
        <f t="shared" si="2"/>
        <v>1485.3341586646084</v>
      </c>
      <c r="L6">
        <f t="shared" si="3"/>
        <v>29.331682670783266</v>
      </c>
    </row>
    <row r="7" spans="2:12" x14ac:dyDescent="0.25">
      <c r="B7" t="s">
        <v>8</v>
      </c>
      <c r="D7" s="3">
        <v>4</v>
      </c>
      <c r="E7" s="4">
        <v>0</v>
      </c>
      <c r="F7" s="4">
        <f t="shared" si="4"/>
        <v>1514.6658413353916</v>
      </c>
      <c r="G7" s="4">
        <f t="shared" si="4"/>
        <v>1485.3341586646084</v>
      </c>
      <c r="H7" s="4">
        <f t="shared" si="0"/>
        <v>0.54211168443976743</v>
      </c>
      <c r="I7" s="4">
        <f t="shared" si="1"/>
        <v>0.45788831556023252</v>
      </c>
      <c r="J7" s="4">
        <f t="shared" si="5"/>
        <v>1497.3182674333191</v>
      </c>
      <c r="K7" s="4">
        <f t="shared" si="2"/>
        <v>1502.6817325666809</v>
      </c>
      <c r="L7">
        <f t="shared" si="3"/>
        <v>-5.3634651333618422</v>
      </c>
    </row>
    <row r="8" spans="2:12" x14ac:dyDescent="0.25">
      <c r="B8">
        <v>32</v>
      </c>
      <c r="D8" s="3">
        <v>5</v>
      </c>
      <c r="E8" s="4">
        <v>1</v>
      </c>
      <c r="F8" s="4">
        <f t="shared" si="4"/>
        <v>1497.3182674333191</v>
      </c>
      <c r="G8" s="4">
        <f t="shared" si="4"/>
        <v>1502.6817325666809</v>
      </c>
      <c r="H8" s="4">
        <f t="shared" si="0"/>
        <v>0.49228196629592025</v>
      </c>
      <c r="I8" s="4">
        <f t="shared" si="1"/>
        <v>0.50771803370407975</v>
      </c>
      <c r="J8" s="4">
        <f t="shared" si="5"/>
        <v>1513.5652445118496</v>
      </c>
      <c r="K8" s="4">
        <f t="shared" si="2"/>
        <v>1486.4347554881504</v>
      </c>
      <c r="L8">
        <f t="shared" si="3"/>
        <v>27.130489023699283</v>
      </c>
    </row>
    <row r="9" spans="2:12" x14ac:dyDescent="0.25">
      <c r="D9" s="3">
        <v>6</v>
      </c>
      <c r="E9" s="4">
        <v>1</v>
      </c>
      <c r="F9" s="4">
        <f t="shared" si="4"/>
        <v>1513.5652445118496</v>
      </c>
      <c r="G9" s="4">
        <f t="shared" si="4"/>
        <v>1486.4347554881504</v>
      </c>
      <c r="H9" s="4">
        <f t="shared" si="0"/>
        <v>0.53896474586951393</v>
      </c>
      <c r="I9" s="4">
        <f t="shared" si="1"/>
        <v>0.46103525413048602</v>
      </c>
      <c r="J9" s="4">
        <f t="shared" si="5"/>
        <v>1528.3183726440252</v>
      </c>
      <c r="K9" s="4">
        <f t="shared" si="2"/>
        <v>1471.6816273559748</v>
      </c>
      <c r="L9">
        <f t="shared" si="3"/>
        <v>56.636745288050406</v>
      </c>
    </row>
    <row r="10" spans="2:12" x14ac:dyDescent="0.25">
      <c r="D10" s="3">
        <v>7</v>
      </c>
      <c r="E10" s="4">
        <v>0</v>
      </c>
      <c r="F10" s="4">
        <f t="shared" si="4"/>
        <v>1528.3183726440252</v>
      </c>
      <c r="G10" s="4">
        <f t="shared" si="4"/>
        <v>1471.6816273559748</v>
      </c>
      <c r="H10" s="4">
        <f t="shared" si="0"/>
        <v>0.58079244823870546</v>
      </c>
      <c r="I10" s="4">
        <f t="shared" si="1"/>
        <v>0.41920755176129459</v>
      </c>
      <c r="J10" s="4">
        <f t="shared" si="5"/>
        <v>1509.7330143003867</v>
      </c>
      <c r="K10" s="4">
        <f t="shared" si="2"/>
        <v>1490.2669856996133</v>
      </c>
      <c r="L10">
        <f t="shared" si="3"/>
        <v>19.46602860077337</v>
      </c>
    </row>
    <row r="11" spans="2:12" x14ac:dyDescent="0.25">
      <c r="D11" s="3">
        <v>8</v>
      </c>
      <c r="E11" s="4">
        <v>0</v>
      </c>
      <c r="F11" s="4">
        <f t="shared" si="4"/>
        <v>1509.7330143003867</v>
      </c>
      <c r="G11" s="4">
        <f t="shared" si="4"/>
        <v>1490.2669856996133</v>
      </c>
      <c r="H11" s="4">
        <f t="shared" si="0"/>
        <v>0.52798459096527783</v>
      </c>
      <c r="I11" s="4">
        <f t="shared" si="1"/>
        <v>0.47201540903472222</v>
      </c>
      <c r="J11" s="4">
        <f t="shared" si="5"/>
        <v>1492.8375073894979</v>
      </c>
      <c r="K11" s="4">
        <f t="shared" si="2"/>
        <v>1507.1624926105021</v>
      </c>
      <c r="L11">
        <f t="shared" si="3"/>
        <v>-14.324985221004226</v>
      </c>
    </row>
    <row r="12" spans="2:12" x14ac:dyDescent="0.25">
      <c r="D12" s="3">
        <v>9</v>
      </c>
      <c r="E12" s="4">
        <v>1</v>
      </c>
      <c r="F12" s="4">
        <f t="shared" si="4"/>
        <v>1492.8375073894979</v>
      </c>
      <c r="G12" s="4">
        <f t="shared" si="4"/>
        <v>1507.1624926105021</v>
      </c>
      <c r="H12" s="4">
        <f t="shared" si="0"/>
        <v>0.47939636293331112</v>
      </c>
      <c r="I12" s="4">
        <f t="shared" si="1"/>
        <v>0.52060363706668888</v>
      </c>
      <c r="J12" s="4">
        <f t="shared" si="5"/>
        <v>1509.496823775632</v>
      </c>
      <c r="K12" s="4">
        <f t="shared" si="2"/>
        <v>1490.503176224368</v>
      </c>
      <c r="L12">
        <f t="shared" si="3"/>
        <v>18.993647551264075</v>
      </c>
    </row>
    <row r="13" spans="2:12" x14ac:dyDescent="0.25">
      <c r="D13" s="3">
        <v>10</v>
      </c>
      <c r="E13" s="4">
        <v>1</v>
      </c>
      <c r="F13" s="4">
        <f t="shared" si="4"/>
        <v>1509.496823775632</v>
      </c>
      <c r="G13" s="4">
        <f t="shared" si="4"/>
        <v>1490.503176224368</v>
      </c>
      <c r="H13" s="4">
        <f t="shared" si="0"/>
        <v>0.52730685837418056</v>
      </c>
      <c r="I13" s="4">
        <f t="shared" si="1"/>
        <v>0.47269314162581944</v>
      </c>
      <c r="J13" s="4">
        <f t="shared" si="5"/>
        <v>1524.6230043076582</v>
      </c>
      <c r="K13" s="4">
        <f t="shared" si="2"/>
        <v>1475.3769956923418</v>
      </c>
      <c r="L13">
        <f t="shared" si="3"/>
        <v>49.246008615316441</v>
      </c>
    </row>
    <row r="14" spans="2:12" x14ac:dyDescent="0.25">
      <c r="D14" s="3">
        <v>11</v>
      </c>
      <c r="E14" s="4">
        <v>0</v>
      </c>
      <c r="F14" s="4">
        <f t="shared" ref="F14" si="6">J13</f>
        <v>1524.6230043076582</v>
      </c>
      <c r="G14" s="4">
        <f t="shared" ref="G14" si="7">K13</f>
        <v>1475.3769956923418</v>
      </c>
      <c r="H14" s="4">
        <f t="shared" ref="H14" si="8">1 / (1 + 10^((G14 - F14) / 400))</f>
        <v>0.5703998743935319</v>
      </c>
      <c r="I14" s="4">
        <f t="shared" ref="I14" si="9">1 / (1 + 10^((F14 - G14) / 400))</f>
        <v>0.4296001256064681</v>
      </c>
      <c r="J14" s="4">
        <f t="shared" si="5"/>
        <v>1506.3702083270653</v>
      </c>
      <c r="K14" s="4">
        <f t="shared" si="2"/>
        <v>1493.6297916729347</v>
      </c>
      <c r="L14">
        <f t="shared" si="3"/>
        <v>12.740416654130513</v>
      </c>
    </row>
    <row r="15" spans="2:12" x14ac:dyDescent="0.25">
      <c r="D15" s="3">
        <v>12</v>
      </c>
      <c r="E15" s="4">
        <v>0</v>
      </c>
      <c r="F15" s="4">
        <f t="shared" ref="F15:F78" si="10">J14</f>
        <v>1506.3702083270653</v>
      </c>
      <c r="G15" s="4">
        <f t="shared" ref="G15:G78" si="11">K14</f>
        <v>1493.6297916729347</v>
      </c>
      <c r="H15" s="4">
        <f t="shared" ref="H15:H78" si="12">1 / (1 + 10^((G15 - F15) / 400))</f>
        <v>0.51832671963359811</v>
      </c>
      <c r="I15" s="4">
        <f t="shared" ref="I15:I78" si="13">1 / (1 + 10^((F15 - G15) / 400))</f>
        <v>0.48167328036640183</v>
      </c>
      <c r="J15" s="4">
        <f t="shared" si="5"/>
        <v>1489.7837532987901</v>
      </c>
      <c r="K15" s="4">
        <f t="shared" si="2"/>
        <v>1510.2162467012099</v>
      </c>
      <c r="L15">
        <f t="shared" si="3"/>
        <v>-20.432493402419823</v>
      </c>
    </row>
    <row r="16" spans="2:12" x14ac:dyDescent="0.25">
      <c r="D16" s="3">
        <v>13</v>
      </c>
      <c r="E16" s="4">
        <v>0</v>
      </c>
      <c r="F16" s="4">
        <f t="shared" si="10"/>
        <v>1489.7837532987901</v>
      </c>
      <c r="G16" s="4">
        <f t="shared" si="11"/>
        <v>1510.2162467012099</v>
      </c>
      <c r="H16" s="4">
        <f t="shared" si="12"/>
        <v>0.47062913070758838</v>
      </c>
      <c r="I16" s="4">
        <f t="shared" si="13"/>
        <v>0.52937086929241173</v>
      </c>
      <c r="J16" s="4">
        <f t="shared" si="5"/>
        <v>1474.7236211161473</v>
      </c>
      <c r="K16" s="4">
        <f t="shared" si="2"/>
        <v>1525.2763788838527</v>
      </c>
      <c r="L16">
        <f t="shared" si="3"/>
        <v>-50.552757767705316</v>
      </c>
    </row>
    <row r="17" spans="4:12" x14ac:dyDescent="0.25">
      <c r="D17" s="3">
        <v>14</v>
      </c>
      <c r="E17" s="4">
        <v>1</v>
      </c>
      <c r="F17" s="4">
        <f t="shared" si="10"/>
        <v>1474.7236211161473</v>
      </c>
      <c r="G17" s="4">
        <f t="shared" si="11"/>
        <v>1525.2763788838527</v>
      </c>
      <c r="H17" s="4">
        <f t="shared" si="12"/>
        <v>0.42775782806732593</v>
      </c>
      <c r="I17" s="4">
        <f t="shared" si="13"/>
        <v>0.57224217193267402</v>
      </c>
      <c r="J17" s="4">
        <f t="shared" si="5"/>
        <v>1493.0353706179928</v>
      </c>
      <c r="K17" s="4">
        <f t="shared" si="2"/>
        <v>1506.9646293820072</v>
      </c>
      <c r="L17">
        <f t="shared" si="3"/>
        <v>-13.929258764014321</v>
      </c>
    </row>
    <row r="18" spans="4:12" x14ac:dyDescent="0.25">
      <c r="D18" s="3">
        <v>15</v>
      </c>
      <c r="E18" s="4">
        <v>1</v>
      </c>
      <c r="F18" s="4">
        <f t="shared" si="10"/>
        <v>1493.0353706179928</v>
      </c>
      <c r="G18" s="4">
        <f t="shared" si="11"/>
        <v>1506.9646293820072</v>
      </c>
      <c r="H18" s="4">
        <f t="shared" si="12"/>
        <v>0.47996491849602646</v>
      </c>
      <c r="I18" s="4">
        <f t="shared" si="13"/>
        <v>0.5200350815039736</v>
      </c>
      <c r="J18" s="4">
        <f t="shared" si="5"/>
        <v>1509.6764932261201</v>
      </c>
      <c r="K18" s="4">
        <f t="shared" si="2"/>
        <v>1490.3235067738799</v>
      </c>
      <c r="L18">
        <f t="shared" si="3"/>
        <v>19.352986452240202</v>
      </c>
    </row>
    <row r="19" spans="4:12" x14ac:dyDescent="0.25">
      <c r="D19" s="3">
        <v>16</v>
      </c>
      <c r="E19" s="4">
        <v>1</v>
      </c>
      <c r="F19" s="4">
        <f t="shared" si="10"/>
        <v>1509.6764932261201</v>
      </c>
      <c r="G19" s="4">
        <f t="shared" si="11"/>
        <v>1490.3235067738799</v>
      </c>
      <c r="H19" s="4">
        <f t="shared" si="12"/>
        <v>0.52782241689437526</v>
      </c>
      <c r="I19" s="4">
        <f t="shared" si="13"/>
        <v>0.47217758310562474</v>
      </c>
      <c r="J19" s="4">
        <f t="shared" si="5"/>
        <v>1524.7861758855001</v>
      </c>
      <c r="K19" s="4">
        <f t="shared" si="2"/>
        <v>1475.2138241144999</v>
      </c>
      <c r="L19">
        <f t="shared" si="3"/>
        <v>49.572351771000285</v>
      </c>
    </row>
    <row r="20" spans="4:12" x14ac:dyDescent="0.25">
      <c r="D20" s="3">
        <v>17</v>
      </c>
      <c r="E20" s="4">
        <v>0</v>
      </c>
      <c r="F20" s="4">
        <f t="shared" si="10"/>
        <v>1524.7861758855001</v>
      </c>
      <c r="G20" s="4">
        <f t="shared" si="11"/>
        <v>1475.2138241144999</v>
      </c>
      <c r="H20" s="4">
        <f t="shared" si="12"/>
        <v>0.57086014841865518</v>
      </c>
      <c r="I20" s="4">
        <f t="shared" si="13"/>
        <v>0.42913985158134488</v>
      </c>
      <c r="J20" s="4">
        <f t="shared" si="5"/>
        <v>1506.5186511361032</v>
      </c>
      <c r="K20" s="4">
        <f t="shared" si="2"/>
        <v>1493.4813488638968</v>
      </c>
      <c r="L20">
        <f t="shared" si="3"/>
        <v>13.037302272206489</v>
      </c>
    </row>
    <row r="21" spans="4:12" x14ac:dyDescent="0.25">
      <c r="D21" s="3">
        <v>18</v>
      </c>
      <c r="E21" s="4">
        <v>1</v>
      </c>
      <c r="F21" s="4">
        <f t="shared" si="10"/>
        <v>1506.5186511361032</v>
      </c>
      <c r="G21" s="4">
        <f t="shared" si="11"/>
        <v>1493.4813488638968</v>
      </c>
      <c r="H21" s="4">
        <f t="shared" si="12"/>
        <v>0.51875338491219869</v>
      </c>
      <c r="I21" s="4">
        <f t="shared" si="13"/>
        <v>0.48124661508780125</v>
      </c>
      <c r="J21" s="4">
        <f t="shared" si="5"/>
        <v>1521.9185428189128</v>
      </c>
      <c r="K21" s="4">
        <f t="shared" si="2"/>
        <v>1478.0814571810872</v>
      </c>
      <c r="L21">
        <f t="shared" si="3"/>
        <v>43.837085637825567</v>
      </c>
    </row>
    <row r="22" spans="4:12" x14ac:dyDescent="0.25">
      <c r="D22" s="3">
        <v>19</v>
      </c>
      <c r="E22" s="4">
        <v>1</v>
      </c>
      <c r="F22" s="4">
        <f t="shared" si="10"/>
        <v>1521.9185428189128</v>
      </c>
      <c r="G22" s="4">
        <f t="shared" si="11"/>
        <v>1478.0814571810872</v>
      </c>
      <c r="H22" s="4">
        <f t="shared" si="12"/>
        <v>0.562753982242583</v>
      </c>
      <c r="I22" s="4">
        <f t="shared" si="13"/>
        <v>0.43724601775741712</v>
      </c>
      <c r="J22" s="4">
        <f t="shared" si="5"/>
        <v>1535.9104153871501</v>
      </c>
      <c r="K22" s="4">
        <f t="shared" si="2"/>
        <v>1464.0895846128499</v>
      </c>
      <c r="L22">
        <f t="shared" si="3"/>
        <v>71.820830774300248</v>
      </c>
    </row>
    <row r="23" spans="4:12" x14ac:dyDescent="0.25">
      <c r="D23" s="3">
        <v>20</v>
      </c>
      <c r="E23" s="4">
        <v>1</v>
      </c>
      <c r="F23" s="4">
        <f t="shared" si="10"/>
        <v>1535.9104153871501</v>
      </c>
      <c r="G23" s="4">
        <f t="shared" si="11"/>
        <v>1464.0895846128499</v>
      </c>
      <c r="H23" s="4">
        <f t="shared" si="12"/>
        <v>0.6019109856942445</v>
      </c>
      <c r="I23" s="4">
        <f t="shared" si="13"/>
        <v>0.39808901430575544</v>
      </c>
      <c r="J23" s="4">
        <f t="shared" si="5"/>
        <v>1548.6492638449342</v>
      </c>
      <c r="K23" s="4">
        <f t="shared" si="2"/>
        <v>1451.3507361550658</v>
      </c>
      <c r="L23">
        <f t="shared" si="3"/>
        <v>97.298527689868479</v>
      </c>
    </row>
    <row r="24" spans="4:12" x14ac:dyDescent="0.25">
      <c r="D24" s="3">
        <v>21</v>
      </c>
      <c r="E24" s="4">
        <v>1</v>
      </c>
      <c r="F24" s="4">
        <f t="shared" si="10"/>
        <v>1548.6492638449342</v>
      </c>
      <c r="G24" s="4">
        <f t="shared" si="11"/>
        <v>1451.3507361550658</v>
      </c>
      <c r="H24" s="4">
        <f t="shared" si="12"/>
        <v>0.6364746018143479</v>
      </c>
      <c r="I24" s="4">
        <f t="shared" si="13"/>
        <v>0.36352539818565222</v>
      </c>
      <c r="J24" s="4">
        <f t="shared" si="5"/>
        <v>1560.2820765868751</v>
      </c>
      <c r="K24" s="4">
        <f t="shared" si="2"/>
        <v>1439.7179234131249</v>
      </c>
      <c r="L24">
        <f t="shared" si="3"/>
        <v>120.56415317375013</v>
      </c>
    </row>
    <row r="25" spans="4:12" x14ac:dyDescent="0.25">
      <c r="D25" s="3">
        <v>22</v>
      </c>
      <c r="E25" s="4">
        <v>1</v>
      </c>
      <c r="F25" s="4">
        <f t="shared" si="10"/>
        <v>1560.2820765868751</v>
      </c>
      <c r="G25" s="4">
        <f t="shared" si="11"/>
        <v>1439.7179234131249</v>
      </c>
      <c r="H25" s="4">
        <f t="shared" si="12"/>
        <v>0.6668612769248512</v>
      </c>
      <c r="I25" s="4">
        <f t="shared" si="13"/>
        <v>0.33313872307514869</v>
      </c>
      <c r="J25" s="4">
        <f t="shared" si="5"/>
        <v>1570.9425157252799</v>
      </c>
      <c r="K25" s="4">
        <f t="shared" si="2"/>
        <v>1429.0574842747201</v>
      </c>
      <c r="L25">
        <f t="shared" si="3"/>
        <v>141.88503145055984</v>
      </c>
    </row>
    <row r="26" spans="4:12" x14ac:dyDescent="0.25">
      <c r="D26" s="3">
        <v>23</v>
      </c>
      <c r="E26" s="4">
        <v>1</v>
      </c>
      <c r="F26" s="4">
        <f t="shared" si="10"/>
        <v>1570.9425157252799</v>
      </c>
      <c r="G26" s="4">
        <f t="shared" si="11"/>
        <v>1429.0574842747201</v>
      </c>
      <c r="H26" s="4">
        <f t="shared" si="12"/>
        <v>0.69354727324568777</v>
      </c>
      <c r="I26" s="4">
        <f t="shared" si="13"/>
        <v>0.30645272675431218</v>
      </c>
      <c r="J26" s="4">
        <f t="shared" si="5"/>
        <v>1580.749002981418</v>
      </c>
      <c r="K26" s="4">
        <f t="shared" si="2"/>
        <v>1419.250997018582</v>
      </c>
      <c r="L26">
        <f t="shared" si="3"/>
        <v>161.49800596283603</v>
      </c>
    </row>
    <row r="27" spans="4:12" x14ac:dyDescent="0.25">
      <c r="D27" s="3">
        <v>24</v>
      </c>
      <c r="E27" s="4">
        <v>1</v>
      </c>
      <c r="F27" s="4">
        <f t="shared" si="10"/>
        <v>1580.749002981418</v>
      </c>
      <c r="G27" s="4">
        <f t="shared" si="11"/>
        <v>1419.250997018582</v>
      </c>
      <c r="H27" s="4">
        <f t="shared" si="12"/>
        <v>0.71700574432223052</v>
      </c>
      <c r="I27" s="4">
        <f t="shared" si="13"/>
        <v>0.28299425567776942</v>
      </c>
      <c r="J27" s="4">
        <f t="shared" si="5"/>
        <v>1589.8048191631067</v>
      </c>
      <c r="K27" s="4">
        <f t="shared" si="2"/>
        <v>1410.1951808368933</v>
      </c>
      <c r="L27">
        <f t="shared" si="3"/>
        <v>179.60963832621337</v>
      </c>
    </row>
    <row r="28" spans="4:12" x14ac:dyDescent="0.25">
      <c r="D28" s="3">
        <v>25</v>
      </c>
      <c r="E28" s="4">
        <v>1</v>
      </c>
      <c r="F28" s="4">
        <f t="shared" si="10"/>
        <v>1589.8048191631067</v>
      </c>
      <c r="G28" s="4">
        <f t="shared" si="11"/>
        <v>1410.1951808368933</v>
      </c>
      <c r="H28" s="4">
        <f t="shared" si="12"/>
        <v>0.73767442609801948</v>
      </c>
      <c r="I28" s="4">
        <f t="shared" si="13"/>
        <v>0.26232557390198047</v>
      </c>
      <c r="J28" s="4">
        <f t="shared" si="5"/>
        <v>1598.1992375279701</v>
      </c>
      <c r="K28" s="4">
        <f t="shared" si="2"/>
        <v>1401.8007624720299</v>
      </c>
      <c r="L28">
        <f t="shared" si="3"/>
        <v>196.39847505594025</v>
      </c>
    </row>
    <row r="29" spans="4:12" x14ac:dyDescent="0.25">
      <c r="D29" s="3">
        <v>26</v>
      </c>
      <c r="E29" s="4">
        <v>0</v>
      </c>
      <c r="F29" s="4">
        <f t="shared" si="10"/>
        <v>1598.1992375279701</v>
      </c>
      <c r="G29" s="4">
        <f t="shared" si="11"/>
        <v>1401.8007624720299</v>
      </c>
      <c r="H29" s="4">
        <f t="shared" si="12"/>
        <v>0.75594232298938535</v>
      </c>
      <c r="I29" s="4">
        <f t="shared" si="13"/>
        <v>0.24405767701061465</v>
      </c>
      <c r="J29" s="4">
        <f t="shared" si="5"/>
        <v>1574.0090831923098</v>
      </c>
      <c r="K29" s="4">
        <f t="shared" si="2"/>
        <v>1425.9909168076902</v>
      </c>
      <c r="L29">
        <f t="shared" si="3"/>
        <v>148.01816638461969</v>
      </c>
    </row>
    <row r="30" spans="4:12" x14ac:dyDescent="0.25">
      <c r="D30" s="3">
        <v>27</v>
      </c>
      <c r="E30" s="4">
        <v>0</v>
      </c>
      <c r="F30" s="4">
        <f t="shared" si="10"/>
        <v>1574.0090831923098</v>
      </c>
      <c r="G30" s="4">
        <f t="shared" si="11"/>
        <v>1425.9909168076902</v>
      </c>
      <c r="H30" s="4">
        <f t="shared" si="12"/>
        <v>0.7009993177296443</v>
      </c>
      <c r="I30" s="4">
        <f t="shared" si="13"/>
        <v>0.29900068227035576</v>
      </c>
      <c r="J30" s="4">
        <f t="shared" si="5"/>
        <v>1551.5771050249612</v>
      </c>
      <c r="K30" s="4">
        <f t="shared" si="2"/>
        <v>1448.4228949750388</v>
      </c>
      <c r="L30">
        <f t="shared" si="3"/>
        <v>103.15421004992231</v>
      </c>
    </row>
    <row r="31" spans="4:12" x14ac:dyDescent="0.25">
      <c r="D31" s="3">
        <v>28</v>
      </c>
      <c r="E31" s="4">
        <v>1</v>
      </c>
      <c r="F31" s="4">
        <f t="shared" si="10"/>
        <v>1551.5771050249612</v>
      </c>
      <c r="G31" s="4">
        <f t="shared" si="11"/>
        <v>1448.4228949750388</v>
      </c>
      <c r="H31" s="4">
        <f t="shared" si="12"/>
        <v>0.64423733779831494</v>
      </c>
      <c r="I31" s="4">
        <f t="shared" si="13"/>
        <v>0.35576266220168501</v>
      </c>
      <c r="J31" s="4">
        <f t="shared" si="5"/>
        <v>1562.961510215415</v>
      </c>
      <c r="K31" s="4">
        <f t="shared" si="2"/>
        <v>1437.038489784585</v>
      </c>
      <c r="L31">
        <f t="shared" si="3"/>
        <v>125.92302043083009</v>
      </c>
    </row>
    <row r="32" spans="4:12" x14ac:dyDescent="0.25">
      <c r="D32" s="3">
        <v>29</v>
      </c>
      <c r="E32" s="4">
        <v>1</v>
      </c>
      <c r="F32" s="4">
        <f t="shared" si="10"/>
        <v>1562.961510215415</v>
      </c>
      <c r="G32" s="4">
        <f t="shared" si="11"/>
        <v>1437.038489784585</v>
      </c>
      <c r="H32" s="4">
        <f t="shared" si="12"/>
        <v>0.67367877959649325</v>
      </c>
      <c r="I32" s="4">
        <f t="shared" si="13"/>
        <v>0.32632122040350675</v>
      </c>
      <c r="J32" s="4">
        <f t="shared" si="5"/>
        <v>1573.4037892683273</v>
      </c>
      <c r="K32" s="4">
        <f t="shared" si="2"/>
        <v>1426.5962107316727</v>
      </c>
      <c r="L32">
        <f t="shared" si="3"/>
        <v>146.80757853665455</v>
      </c>
    </row>
    <row r="33" spans="4:12" x14ac:dyDescent="0.25">
      <c r="D33" s="3">
        <v>30</v>
      </c>
      <c r="E33" s="4">
        <v>1</v>
      </c>
      <c r="F33" s="4">
        <f t="shared" si="10"/>
        <v>1573.4037892683273</v>
      </c>
      <c r="G33" s="4">
        <f t="shared" si="11"/>
        <v>1426.5962107316727</v>
      </c>
      <c r="H33" s="4">
        <f t="shared" si="12"/>
        <v>0.6995366396031667</v>
      </c>
      <c r="I33" s="4">
        <f t="shared" si="13"/>
        <v>0.30046336039683325</v>
      </c>
      <c r="J33" s="4">
        <f t="shared" si="5"/>
        <v>1583.0186168010259</v>
      </c>
      <c r="K33" s="4">
        <f t="shared" si="2"/>
        <v>1416.9813831989741</v>
      </c>
      <c r="L33">
        <f t="shared" si="3"/>
        <v>166.03723360205186</v>
      </c>
    </row>
    <row r="34" spans="4:12" x14ac:dyDescent="0.25">
      <c r="D34" s="3">
        <v>31</v>
      </c>
      <c r="E34" s="4">
        <v>0</v>
      </c>
      <c r="F34" s="4">
        <f t="shared" si="10"/>
        <v>1583.0186168010259</v>
      </c>
      <c r="G34" s="4">
        <f t="shared" si="11"/>
        <v>1416.9813831989741</v>
      </c>
      <c r="H34" s="4">
        <f t="shared" si="12"/>
        <v>0.7222775295015611</v>
      </c>
      <c r="I34" s="4">
        <f t="shared" si="13"/>
        <v>0.27772247049843884</v>
      </c>
      <c r="J34" s="4">
        <f t="shared" si="5"/>
        <v>1559.905735856976</v>
      </c>
      <c r="K34" s="4">
        <f t="shared" si="2"/>
        <v>1440.094264143024</v>
      </c>
      <c r="L34">
        <f t="shared" si="3"/>
        <v>119.81147171395196</v>
      </c>
    </row>
    <row r="35" spans="4:12" x14ac:dyDescent="0.25">
      <c r="D35" s="3">
        <v>32</v>
      </c>
      <c r="E35" s="4">
        <v>1</v>
      </c>
      <c r="F35" s="4">
        <f t="shared" si="10"/>
        <v>1559.905735856976</v>
      </c>
      <c r="G35" s="4">
        <f t="shared" si="11"/>
        <v>1440.094264143024</v>
      </c>
      <c r="H35" s="4">
        <f t="shared" si="12"/>
        <v>0.66589802264021924</v>
      </c>
      <c r="I35" s="4">
        <f t="shared" si="13"/>
        <v>0.3341019773597807</v>
      </c>
      <c r="J35" s="4">
        <f t="shared" si="5"/>
        <v>1570.5969991324889</v>
      </c>
      <c r="K35" s="4">
        <f t="shared" si="2"/>
        <v>1429.4030008675111</v>
      </c>
      <c r="L35">
        <f t="shared" si="3"/>
        <v>141.19399826497784</v>
      </c>
    </row>
    <row r="36" spans="4:12" x14ac:dyDescent="0.25">
      <c r="D36" s="3">
        <v>33</v>
      </c>
      <c r="E36" s="4">
        <v>1</v>
      </c>
      <c r="F36" s="4">
        <f t="shared" si="10"/>
        <v>1570.5969991324889</v>
      </c>
      <c r="G36" s="4">
        <f t="shared" si="11"/>
        <v>1429.4030008675111</v>
      </c>
      <c r="H36" s="4">
        <f t="shared" si="12"/>
        <v>0.69270116079730593</v>
      </c>
      <c r="I36" s="4">
        <f t="shared" si="13"/>
        <v>0.30729883920269413</v>
      </c>
      <c r="J36" s="4">
        <f t="shared" si="5"/>
        <v>1580.4305619869751</v>
      </c>
      <c r="K36" s="4">
        <f t="shared" si="2"/>
        <v>1419.5694380130249</v>
      </c>
      <c r="L36">
        <f t="shared" si="3"/>
        <v>160.86112397395027</v>
      </c>
    </row>
    <row r="37" spans="4:12" x14ac:dyDescent="0.25">
      <c r="D37" s="3">
        <v>34</v>
      </c>
      <c r="E37" s="4">
        <v>1</v>
      </c>
      <c r="F37" s="4">
        <f t="shared" si="10"/>
        <v>1580.4305619869751</v>
      </c>
      <c r="G37" s="4">
        <f t="shared" si="11"/>
        <v>1419.5694380130249</v>
      </c>
      <c r="H37" s="4">
        <f t="shared" si="12"/>
        <v>0.7162612522319578</v>
      </c>
      <c r="I37" s="4">
        <f t="shared" si="13"/>
        <v>0.2837387477680422</v>
      </c>
      <c r="J37" s="4">
        <f t="shared" si="5"/>
        <v>1589.5102019155524</v>
      </c>
      <c r="K37" s="4">
        <f t="shared" si="2"/>
        <v>1410.4897980844476</v>
      </c>
      <c r="L37">
        <f t="shared" si="3"/>
        <v>179.02040383110489</v>
      </c>
    </row>
    <row r="38" spans="4:12" x14ac:dyDescent="0.25">
      <c r="D38" s="3">
        <v>35</v>
      </c>
      <c r="E38" s="4">
        <v>1</v>
      </c>
      <c r="F38" s="4">
        <f t="shared" si="10"/>
        <v>1589.5102019155524</v>
      </c>
      <c r="G38" s="4">
        <f t="shared" si="11"/>
        <v>1410.4897980844476</v>
      </c>
      <c r="H38" s="4">
        <f t="shared" si="12"/>
        <v>0.73701752640425044</v>
      </c>
      <c r="I38" s="4">
        <f t="shared" si="13"/>
        <v>0.26298247359574961</v>
      </c>
      <c r="J38" s="4">
        <f t="shared" si="5"/>
        <v>1597.9256410706164</v>
      </c>
      <c r="K38" s="4">
        <f t="shared" si="2"/>
        <v>1402.0743589293836</v>
      </c>
      <c r="L38">
        <f t="shared" si="3"/>
        <v>195.85128214123279</v>
      </c>
    </row>
    <row r="39" spans="4:12" x14ac:dyDescent="0.25">
      <c r="D39" s="3">
        <v>36</v>
      </c>
      <c r="E39" s="4">
        <v>1</v>
      </c>
      <c r="F39" s="4">
        <f t="shared" si="10"/>
        <v>1597.9256410706164</v>
      </c>
      <c r="G39" s="4">
        <f t="shared" si="11"/>
        <v>1402.0743589293836</v>
      </c>
      <c r="H39" s="4">
        <f t="shared" si="12"/>
        <v>0.75536071923244952</v>
      </c>
      <c r="I39" s="4">
        <f t="shared" si="13"/>
        <v>0.24463928076755054</v>
      </c>
      <c r="J39" s="4">
        <f t="shared" si="5"/>
        <v>1605.754098055178</v>
      </c>
      <c r="K39" s="4">
        <f t="shared" si="2"/>
        <v>1394.245901944822</v>
      </c>
      <c r="L39">
        <f t="shared" si="3"/>
        <v>211.50819611035604</v>
      </c>
    </row>
    <row r="40" spans="4:12" x14ac:dyDescent="0.25">
      <c r="D40" s="3">
        <v>37</v>
      </c>
      <c r="E40" s="4">
        <v>0</v>
      </c>
      <c r="F40" s="4">
        <f t="shared" si="10"/>
        <v>1605.754098055178</v>
      </c>
      <c r="G40" s="4">
        <f t="shared" si="11"/>
        <v>1394.245901944822</v>
      </c>
      <c r="H40" s="4">
        <f t="shared" si="12"/>
        <v>0.77163017774019693</v>
      </c>
      <c r="I40" s="4">
        <f t="shared" si="13"/>
        <v>0.22836982225980312</v>
      </c>
      <c r="J40" s="4">
        <f t="shared" si="5"/>
        <v>1581.0619323674916</v>
      </c>
      <c r="K40" s="4">
        <f t="shared" si="2"/>
        <v>1418.9380676325084</v>
      </c>
      <c r="L40">
        <f t="shared" si="3"/>
        <v>162.12386473498327</v>
      </c>
    </row>
    <row r="41" spans="4:12" x14ac:dyDescent="0.25">
      <c r="D41" s="3">
        <v>38</v>
      </c>
      <c r="E41" s="4">
        <v>1</v>
      </c>
      <c r="F41" s="4">
        <f t="shared" si="10"/>
        <v>1581.0619323674916</v>
      </c>
      <c r="G41" s="4">
        <f t="shared" si="11"/>
        <v>1418.9380676325084</v>
      </c>
      <c r="H41" s="4">
        <f t="shared" si="12"/>
        <v>0.71773619756635165</v>
      </c>
      <c r="I41" s="4">
        <f t="shared" si="13"/>
        <v>0.28226380243364835</v>
      </c>
      <c r="J41" s="4">
        <f t="shared" si="5"/>
        <v>1590.0943740453683</v>
      </c>
      <c r="K41" s="4">
        <f t="shared" si="2"/>
        <v>1409.9056259546317</v>
      </c>
      <c r="L41">
        <f t="shared" si="3"/>
        <v>180.18874809073668</v>
      </c>
    </row>
    <row r="42" spans="4:12" x14ac:dyDescent="0.25">
      <c r="D42" s="3">
        <v>39</v>
      </c>
      <c r="E42" s="4">
        <v>0</v>
      </c>
      <c r="F42" s="4">
        <f t="shared" si="10"/>
        <v>1590.0943740453683</v>
      </c>
      <c r="G42" s="4">
        <f t="shared" si="11"/>
        <v>1409.9056259546317</v>
      </c>
      <c r="H42" s="4">
        <f t="shared" si="12"/>
        <v>0.73831900721645893</v>
      </c>
      <c r="I42" s="4">
        <f t="shared" si="13"/>
        <v>0.26168099278354101</v>
      </c>
      <c r="J42" s="4">
        <f t="shared" si="5"/>
        <v>1566.4681658144416</v>
      </c>
      <c r="K42" s="4">
        <f t="shared" si="2"/>
        <v>1433.5318341855584</v>
      </c>
      <c r="L42">
        <f t="shared" si="3"/>
        <v>132.93633162888318</v>
      </c>
    </row>
    <row r="43" spans="4:12" x14ac:dyDescent="0.25">
      <c r="D43" s="3">
        <v>40</v>
      </c>
      <c r="E43" s="4">
        <v>0</v>
      </c>
      <c r="F43" s="4">
        <f t="shared" si="10"/>
        <v>1566.4681658144416</v>
      </c>
      <c r="G43" s="4">
        <f t="shared" si="11"/>
        <v>1433.5318341855584</v>
      </c>
      <c r="H43" s="4">
        <f t="shared" si="12"/>
        <v>0.68249097032196493</v>
      </c>
      <c r="I43" s="4">
        <f t="shared" si="13"/>
        <v>0.31750902967803507</v>
      </c>
      <c r="J43" s="4">
        <f t="shared" si="5"/>
        <v>1544.6284547641387</v>
      </c>
      <c r="K43" s="4">
        <f t="shared" si="2"/>
        <v>1455.3715452358613</v>
      </c>
      <c r="L43">
        <f t="shared" si="3"/>
        <v>89.256909528277447</v>
      </c>
    </row>
    <row r="44" spans="4:12" x14ac:dyDescent="0.25">
      <c r="D44" s="3">
        <v>41</v>
      </c>
      <c r="E44" s="4">
        <v>0</v>
      </c>
      <c r="F44" s="4">
        <f t="shared" si="10"/>
        <v>1544.6284547641387</v>
      </c>
      <c r="G44" s="4">
        <f t="shared" si="11"/>
        <v>1455.3715452358613</v>
      </c>
      <c r="H44" s="4">
        <f t="shared" si="12"/>
        <v>0.62569781379709255</v>
      </c>
      <c r="I44" s="4">
        <f t="shared" si="13"/>
        <v>0.37430218620290745</v>
      </c>
      <c r="J44" s="4">
        <f t="shared" si="5"/>
        <v>1524.6061247226316</v>
      </c>
      <c r="K44" s="4">
        <f t="shared" si="2"/>
        <v>1475.3938752773684</v>
      </c>
      <c r="L44">
        <f t="shared" si="3"/>
        <v>49.212249445263296</v>
      </c>
    </row>
    <row r="45" spans="4:12" x14ac:dyDescent="0.25">
      <c r="D45" s="3">
        <v>42</v>
      </c>
      <c r="E45" s="4">
        <v>1</v>
      </c>
      <c r="F45" s="4">
        <f t="shared" si="10"/>
        <v>1524.6061247226316</v>
      </c>
      <c r="G45" s="4">
        <f t="shared" si="11"/>
        <v>1475.3938752773684</v>
      </c>
      <c r="H45" s="4">
        <f t="shared" si="12"/>
        <v>0.5703522535351141</v>
      </c>
      <c r="I45" s="4">
        <f t="shared" si="13"/>
        <v>0.4296477464648859</v>
      </c>
      <c r="J45" s="4">
        <f t="shared" si="5"/>
        <v>1538.354852609508</v>
      </c>
      <c r="K45" s="4">
        <f t="shared" si="2"/>
        <v>1461.645147390492</v>
      </c>
      <c r="L45">
        <f t="shared" si="3"/>
        <v>76.709705219016087</v>
      </c>
    </row>
    <row r="46" spans="4:12" x14ac:dyDescent="0.25">
      <c r="D46" s="3">
        <v>43</v>
      </c>
      <c r="E46" s="4">
        <v>0</v>
      </c>
      <c r="F46" s="4">
        <f t="shared" si="10"/>
        <v>1538.354852609508</v>
      </c>
      <c r="G46" s="4">
        <f t="shared" si="11"/>
        <v>1461.645147390492</v>
      </c>
      <c r="H46" s="4">
        <f t="shared" si="12"/>
        <v>0.60863462908798116</v>
      </c>
      <c r="I46" s="4">
        <f t="shared" si="13"/>
        <v>0.3913653709120189</v>
      </c>
      <c r="J46" s="4">
        <f t="shared" si="5"/>
        <v>1518.8785444786927</v>
      </c>
      <c r="K46" s="4">
        <f t="shared" si="2"/>
        <v>1481.1214555213073</v>
      </c>
      <c r="L46">
        <f t="shared" si="3"/>
        <v>37.757088957385349</v>
      </c>
    </row>
    <row r="47" spans="4:12" x14ac:dyDescent="0.25">
      <c r="D47" s="3">
        <v>44</v>
      </c>
      <c r="E47" s="4">
        <v>1</v>
      </c>
      <c r="F47" s="4">
        <f t="shared" si="10"/>
        <v>1518.8785444786927</v>
      </c>
      <c r="G47" s="4">
        <f t="shared" si="11"/>
        <v>1481.1214555213073</v>
      </c>
      <c r="H47" s="4">
        <f t="shared" si="12"/>
        <v>0.55412391933423699</v>
      </c>
      <c r="I47" s="4">
        <f t="shared" si="13"/>
        <v>0.44587608066576301</v>
      </c>
      <c r="J47" s="4">
        <f t="shared" si="5"/>
        <v>1533.1465790599971</v>
      </c>
      <c r="K47" s="4">
        <f t="shared" si="2"/>
        <v>1466.8534209400029</v>
      </c>
      <c r="L47">
        <f t="shared" si="3"/>
        <v>66.293158119994132</v>
      </c>
    </row>
    <row r="48" spans="4:12" x14ac:dyDescent="0.25">
      <c r="D48" s="3">
        <v>45</v>
      </c>
      <c r="E48" s="4">
        <v>1</v>
      </c>
      <c r="F48" s="4">
        <f t="shared" si="10"/>
        <v>1533.1465790599971</v>
      </c>
      <c r="G48" s="4">
        <f t="shared" si="11"/>
        <v>1466.8534209400029</v>
      </c>
      <c r="H48" s="4">
        <f t="shared" si="12"/>
        <v>0.5942623437510739</v>
      </c>
      <c r="I48" s="4">
        <f t="shared" si="13"/>
        <v>0.40573765624892605</v>
      </c>
      <c r="J48" s="4">
        <f t="shared" si="5"/>
        <v>1546.1301840599626</v>
      </c>
      <c r="K48" s="4">
        <f t="shared" si="2"/>
        <v>1453.8698159400374</v>
      </c>
      <c r="L48">
        <f t="shared" si="3"/>
        <v>92.260368119925261</v>
      </c>
    </row>
    <row r="49" spans="4:12" x14ac:dyDescent="0.25">
      <c r="D49" s="3">
        <v>46</v>
      </c>
      <c r="E49" s="4">
        <v>1</v>
      </c>
      <c r="F49" s="4">
        <f t="shared" si="10"/>
        <v>1546.1301840599626</v>
      </c>
      <c r="G49" s="4">
        <f t="shared" si="11"/>
        <v>1453.8698159400374</v>
      </c>
      <c r="H49" s="4">
        <f t="shared" si="12"/>
        <v>0.62973808721727231</v>
      </c>
      <c r="I49" s="4">
        <f t="shared" si="13"/>
        <v>0.37026191278272769</v>
      </c>
      <c r="J49" s="4">
        <f t="shared" si="5"/>
        <v>1557.97856526901</v>
      </c>
      <c r="K49" s="4">
        <f t="shared" si="2"/>
        <v>1442.02143473099</v>
      </c>
      <c r="L49">
        <f t="shared" si="3"/>
        <v>115.95713053802001</v>
      </c>
    </row>
    <row r="50" spans="4:12" x14ac:dyDescent="0.25">
      <c r="D50" s="3">
        <v>47</v>
      </c>
      <c r="E50" s="4">
        <v>1</v>
      </c>
      <c r="F50" s="4">
        <f t="shared" si="10"/>
        <v>1557.97856526901</v>
      </c>
      <c r="G50" s="4">
        <f t="shared" si="11"/>
        <v>1442.02143473099</v>
      </c>
      <c r="H50" s="4">
        <f t="shared" si="12"/>
        <v>0.66094379155489136</v>
      </c>
      <c r="I50" s="4">
        <f t="shared" si="13"/>
        <v>0.33905620844510875</v>
      </c>
      <c r="J50" s="4">
        <f t="shared" si="5"/>
        <v>1568.8283639392534</v>
      </c>
      <c r="K50" s="4">
        <f t="shared" si="2"/>
        <v>1431.1716360607466</v>
      </c>
      <c r="L50">
        <f t="shared" si="3"/>
        <v>137.6567278785069</v>
      </c>
    </row>
    <row r="51" spans="4:12" x14ac:dyDescent="0.25">
      <c r="D51" s="3">
        <v>48</v>
      </c>
      <c r="E51" s="4">
        <v>1</v>
      </c>
      <c r="F51" s="4">
        <f t="shared" si="10"/>
        <v>1568.8283639392534</v>
      </c>
      <c r="G51" s="4">
        <f t="shared" si="11"/>
        <v>1431.1716360607466</v>
      </c>
      <c r="H51" s="4">
        <f t="shared" si="12"/>
        <v>0.68834981929638517</v>
      </c>
      <c r="I51" s="4">
        <f t="shared" si="13"/>
        <v>0.31165018070361489</v>
      </c>
      <c r="J51" s="4">
        <f t="shared" si="5"/>
        <v>1578.8011697217692</v>
      </c>
      <c r="K51" s="4">
        <f t="shared" si="2"/>
        <v>1421.1988302782308</v>
      </c>
      <c r="L51">
        <f t="shared" si="3"/>
        <v>157.60233944353831</v>
      </c>
    </row>
    <row r="52" spans="4:12" x14ac:dyDescent="0.25">
      <c r="D52" s="3">
        <v>49</v>
      </c>
      <c r="E52" s="4">
        <v>1</v>
      </c>
      <c r="F52" s="4">
        <f t="shared" si="10"/>
        <v>1578.8011697217692</v>
      </c>
      <c r="G52" s="4">
        <f t="shared" si="11"/>
        <v>1421.1988302782308</v>
      </c>
      <c r="H52" s="4">
        <f t="shared" si="12"/>
        <v>0.71243340923023057</v>
      </c>
      <c r="I52" s="4">
        <f t="shared" si="13"/>
        <v>0.28756659076976937</v>
      </c>
      <c r="J52" s="4">
        <f t="shared" si="5"/>
        <v>1588.0033006264018</v>
      </c>
      <c r="K52" s="4">
        <f t="shared" si="2"/>
        <v>1411.9966993735982</v>
      </c>
      <c r="L52">
        <f t="shared" si="3"/>
        <v>176.00660125280365</v>
      </c>
    </row>
    <row r="53" spans="4:12" x14ac:dyDescent="0.25">
      <c r="D53" s="3">
        <v>50</v>
      </c>
      <c r="E53" s="4">
        <v>0</v>
      </c>
      <c r="F53" s="4">
        <f t="shared" si="10"/>
        <v>1588.0033006264018</v>
      </c>
      <c r="G53" s="4">
        <f t="shared" si="11"/>
        <v>1411.9966993735982</v>
      </c>
      <c r="H53" s="4">
        <f t="shared" si="12"/>
        <v>0.73364112810278448</v>
      </c>
      <c r="I53" s="4">
        <f t="shared" si="13"/>
        <v>0.26635887189721558</v>
      </c>
      <c r="J53" s="4">
        <f t="shared" si="5"/>
        <v>1564.5267845271128</v>
      </c>
      <c r="K53" s="4">
        <f t="shared" si="2"/>
        <v>1435.4732154728872</v>
      </c>
      <c r="L53">
        <f t="shared" si="3"/>
        <v>129.05356905422559</v>
      </c>
    </row>
    <row r="54" spans="4:12" x14ac:dyDescent="0.25">
      <c r="D54" s="3">
        <v>51</v>
      </c>
      <c r="E54" s="4">
        <v>1</v>
      </c>
      <c r="F54" s="4">
        <f t="shared" si="10"/>
        <v>1564.5267845271128</v>
      </c>
      <c r="G54" s="4">
        <f t="shared" si="11"/>
        <v>1435.4732154728872</v>
      </c>
      <c r="H54" s="4">
        <f t="shared" si="12"/>
        <v>0.67762794630155576</v>
      </c>
      <c r="I54" s="4">
        <f t="shared" si="13"/>
        <v>0.32237205369844429</v>
      </c>
      <c r="J54" s="4">
        <f t="shared" si="5"/>
        <v>1574.842690245463</v>
      </c>
      <c r="K54" s="4">
        <f t="shared" si="2"/>
        <v>1425.157309754537</v>
      </c>
      <c r="L54">
        <f t="shared" si="3"/>
        <v>149.68538049092604</v>
      </c>
    </row>
    <row r="55" spans="4:12" x14ac:dyDescent="0.25">
      <c r="D55" s="3">
        <v>52</v>
      </c>
      <c r="E55" s="4">
        <v>1</v>
      </c>
      <c r="F55" s="4">
        <f t="shared" si="10"/>
        <v>1574.842690245463</v>
      </c>
      <c r="G55" s="4">
        <f t="shared" si="11"/>
        <v>1425.157309754537</v>
      </c>
      <c r="H55" s="4">
        <f t="shared" si="12"/>
        <v>0.70300700726758358</v>
      </c>
      <c r="I55" s="4">
        <f t="shared" si="13"/>
        <v>0.29699299273241647</v>
      </c>
      <c r="J55" s="4">
        <f t="shared" si="5"/>
        <v>1584.3464660129002</v>
      </c>
      <c r="K55" s="4">
        <f t="shared" si="2"/>
        <v>1415.6535339870998</v>
      </c>
      <c r="L55">
        <f t="shared" si="3"/>
        <v>168.69293202580047</v>
      </c>
    </row>
    <row r="56" spans="4:12" x14ac:dyDescent="0.25">
      <c r="D56" s="3">
        <v>53</v>
      </c>
      <c r="E56" s="4">
        <v>1</v>
      </c>
      <c r="F56" s="4">
        <f t="shared" si="10"/>
        <v>1584.3464660129002</v>
      </c>
      <c r="G56" s="4">
        <f t="shared" si="11"/>
        <v>1415.6535339870998</v>
      </c>
      <c r="H56" s="4">
        <f t="shared" si="12"/>
        <v>0.72533363184658706</v>
      </c>
      <c r="I56" s="4">
        <f t="shared" si="13"/>
        <v>0.27466636815341294</v>
      </c>
      <c r="J56" s="4">
        <f t="shared" si="5"/>
        <v>1593.1357897938094</v>
      </c>
      <c r="K56" s="4">
        <f t="shared" si="2"/>
        <v>1406.8642102061906</v>
      </c>
      <c r="L56">
        <f t="shared" si="3"/>
        <v>186.27157958761882</v>
      </c>
    </row>
    <row r="57" spans="4:12" x14ac:dyDescent="0.25">
      <c r="D57" s="3">
        <v>54</v>
      </c>
      <c r="E57" s="4">
        <v>1</v>
      </c>
      <c r="F57" s="4">
        <f t="shared" si="10"/>
        <v>1593.1357897938094</v>
      </c>
      <c r="G57" s="4">
        <f t="shared" si="11"/>
        <v>1406.8642102061906</v>
      </c>
      <c r="H57" s="4">
        <f t="shared" si="12"/>
        <v>0.74502749463794959</v>
      </c>
      <c r="I57" s="4">
        <f t="shared" si="13"/>
        <v>0.25497250536205041</v>
      </c>
      <c r="J57" s="4">
        <f t="shared" si="5"/>
        <v>1601.2949099653949</v>
      </c>
      <c r="K57" s="4">
        <f t="shared" si="2"/>
        <v>1398.7050900346051</v>
      </c>
      <c r="L57">
        <f t="shared" si="3"/>
        <v>202.58981993078987</v>
      </c>
    </row>
    <row r="58" spans="4:12" x14ac:dyDescent="0.25">
      <c r="D58" s="3">
        <v>55</v>
      </c>
      <c r="E58" s="4">
        <v>1</v>
      </c>
      <c r="F58" s="4">
        <f t="shared" si="10"/>
        <v>1601.2949099653949</v>
      </c>
      <c r="G58" s="4">
        <f t="shared" si="11"/>
        <v>1398.7050900346051</v>
      </c>
      <c r="H58" s="4">
        <f t="shared" si="12"/>
        <v>0.76245759672015812</v>
      </c>
      <c r="I58" s="4">
        <f t="shared" si="13"/>
        <v>0.23754240327984186</v>
      </c>
      <c r="J58" s="4">
        <f t="shared" si="5"/>
        <v>1608.8962668703498</v>
      </c>
      <c r="K58" s="4">
        <f t="shared" si="2"/>
        <v>1391.1037331296502</v>
      </c>
      <c r="L58">
        <f t="shared" si="3"/>
        <v>217.79253374069958</v>
      </c>
    </row>
    <row r="59" spans="4:12" x14ac:dyDescent="0.25">
      <c r="D59" s="3">
        <v>56</v>
      </c>
      <c r="E59" s="4">
        <v>1</v>
      </c>
      <c r="F59" s="4">
        <f t="shared" si="10"/>
        <v>1608.8962668703498</v>
      </c>
      <c r="G59" s="4">
        <f t="shared" si="11"/>
        <v>1391.1037331296502</v>
      </c>
      <c r="H59" s="4">
        <f t="shared" si="12"/>
        <v>0.77794221448963075</v>
      </c>
      <c r="I59" s="4">
        <f t="shared" si="13"/>
        <v>0.22205778551036928</v>
      </c>
      <c r="J59" s="4">
        <f t="shared" si="5"/>
        <v>1616.0021160066817</v>
      </c>
      <c r="K59" s="4">
        <f t="shared" si="2"/>
        <v>1383.9978839933183</v>
      </c>
      <c r="L59">
        <f t="shared" si="3"/>
        <v>232.00423201336343</v>
      </c>
    </row>
    <row r="60" spans="4:12" x14ac:dyDescent="0.25">
      <c r="D60" s="3">
        <v>57</v>
      </c>
      <c r="E60" s="4">
        <v>1</v>
      </c>
      <c r="F60" s="4">
        <f t="shared" si="10"/>
        <v>1616.0021160066817</v>
      </c>
      <c r="G60" s="4">
        <f t="shared" si="11"/>
        <v>1383.9978839933183</v>
      </c>
      <c r="H60" s="4">
        <f t="shared" si="12"/>
        <v>0.79175285425547881</v>
      </c>
      <c r="I60" s="4">
        <f t="shared" si="13"/>
        <v>0.20824714574452113</v>
      </c>
      <c r="J60" s="4">
        <f t="shared" si="5"/>
        <v>1622.6660246705064</v>
      </c>
      <c r="K60" s="4">
        <f t="shared" si="2"/>
        <v>1377.3339753294936</v>
      </c>
      <c r="L60">
        <f t="shared" si="3"/>
        <v>245.33204934101286</v>
      </c>
    </row>
    <row r="61" spans="4:12" x14ac:dyDescent="0.25">
      <c r="D61" s="3">
        <v>58</v>
      </c>
      <c r="E61" s="4">
        <v>1</v>
      </c>
      <c r="F61" s="4">
        <f t="shared" si="10"/>
        <v>1622.6660246705064</v>
      </c>
      <c r="G61" s="4">
        <f t="shared" si="11"/>
        <v>1377.3339753294936</v>
      </c>
      <c r="H61" s="4">
        <f t="shared" si="12"/>
        <v>0.80411976596635448</v>
      </c>
      <c r="I61" s="4">
        <f t="shared" si="13"/>
        <v>0.19588023403364549</v>
      </c>
      <c r="J61" s="4">
        <f t="shared" si="5"/>
        <v>1628.9341921595831</v>
      </c>
      <c r="K61" s="4">
        <f t="shared" si="2"/>
        <v>1371.0658078404169</v>
      </c>
      <c r="L61">
        <f t="shared" si="3"/>
        <v>257.86838431916613</v>
      </c>
    </row>
    <row r="62" spans="4:12" x14ac:dyDescent="0.25">
      <c r="D62" s="3">
        <v>59</v>
      </c>
      <c r="E62" s="4">
        <v>1</v>
      </c>
      <c r="F62" s="4">
        <f t="shared" si="10"/>
        <v>1628.9341921595831</v>
      </c>
      <c r="G62" s="4">
        <f t="shared" si="11"/>
        <v>1371.0658078404169</v>
      </c>
      <c r="H62" s="4">
        <f t="shared" si="12"/>
        <v>0.81523772276356044</v>
      </c>
      <c r="I62" s="4">
        <f t="shared" si="13"/>
        <v>0.18476227723643956</v>
      </c>
      <c r="J62" s="4">
        <f t="shared" si="5"/>
        <v>1634.8465850311491</v>
      </c>
      <c r="K62" s="4">
        <f t="shared" si="2"/>
        <v>1365.1534149688509</v>
      </c>
      <c r="L62">
        <f t="shared" si="3"/>
        <v>269.69317006229812</v>
      </c>
    </row>
    <row r="63" spans="4:12" x14ac:dyDescent="0.25">
      <c r="D63" s="3">
        <v>60</v>
      </c>
      <c r="E63" s="4">
        <v>1</v>
      </c>
      <c r="F63" s="4">
        <f t="shared" si="10"/>
        <v>1634.8465850311491</v>
      </c>
      <c r="G63" s="4">
        <f t="shared" si="11"/>
        <v>1365.1534149688509</v>
      </c>
      <c r="H63" s="4">
        <f t="shared" si="12"/>
        <v>0.82527144235013739</v>
      </c>
      <c r="I63" s="4">
        <f t="shared" si="13"/>
        <v>0.17472855764986259</v>
      </c>
      <c r="J63" s="4">
        <f t="shared" si="5"/>
        <v>1640.4378988759447</v>
      </c>
      <c r="K63" s="4">
        <f t="shared" si="2"/>
        <v>1359.5621011240553</v>
      </c>
      <c r="L63">
        <f t="shared" si="3"/>
        <v>280.87579775188942</v>
      </c>
    </row>
    <row r="64" spans="4:12" x14ac:dyDescent="0.25">
      <c r="D64" s="3">
        <v>61</v>
      </c>
      <c r="E64" s="4">
        <v>1</v>
      </c>
      <c r="F64" s="4">
        <f t="shared" si="10"/>
        <v>1640.4378988759447</v>
      </c>
      <c r="G64" s="4">
        <f t="shared" si="11"/>
        <v>1359.5621011240553</v>
      </c>
      <c r="H64" s="4">
        <f t="shared" si="12"/>
        <v>0.83436039484591018</v>
      </c>
      <c r="I64" s="4">
        <f t="shared" si="13"/>
        <v>0.16563960515408996</v>
      </c>
      <c r="J64" s="4">
        <f t="shared" si="5"/>
        <v>1645.7383662408756</v>
      </c>
      <c r="K64" s="4">
        <f t="shared" si="2"/>
        <v>1354.2616337591244</v>
      </c>
      <c r="L64">
        <f t="shared" si="3"/>
        <v>291.47673248175124</v>
      </c>
    </row>
    <row r="65" spans="4:12" x14ac:dyDescent="0.25">
      <c r="D65" s="3">
        <v>62</v>
      </c>
      <c r="E65" s="4">
        <v>1</v>
      </c>
      <c r="F65" s="4">
        <f t="shared" si="10"/>
        <v>1645.7383662408756</v>
      </c>
      <c r="G65" s="4">
        <f t="shared" si="11"/>
        <v>1354.2616337591244</v>
      </c>
      <c r="H65" s="4">
        <f t="shared" si="12"/>
        <v>0.84262293410164391</v>
      </c>
      <c r="I65" s="4">
        <f t="shared" si="13"/>
        <v>0.15737706589835615</v>
      </c>
      <c r="J65" s="4">
        <f t="shared" si="5"/>
        <v>1650.7744323496231</v>
      </c>
      <c r="K65" s="4">
        <f t="shared" si="2"/>
        <v>1349.2255676503769</v>
      </c>
      <c r="L65">
        <f t="shared" si="3"/>
        <v>301.54886469924622</v>
      </c>
    </row>
    <row r="66" spans="4:12" x14ac:dyDescent="0.25">
      <c r="D66" s="3">
        <v>63</v>
      </c>
      <c r="E66" s="4">
        <v>0</v>
      </c>
      <c r="F66" s="4">
        <f t="shared" si="10"/>
        <v>1650.7744323496231</v>
      </c>
      <c r="G66" s="4">
        <f t="shared" si="11"/>
        <v>1349.2255676503769</v>
      </c>
      <c r="H66" s="4">
        <f t="shared" si="12"/>
        <v>0.85015978251494184</v>
      </c>
      <c r="I66" s="4">
        <f t="shared" si="13"/>
        <v>0.14984021748505816</v>
      </c>
      <c r="J66" s="4">
        <f t="shared" si="5"/>
        <v>1623.5693193091449</v>
      </c>
      <c r="K66" s="4">
        <f t="shared" si="2"/>
        <v>1376.4306806908551</v>
      </c>
      <c r="L66">
        <f t="shared" si="3"/>
        <v>247.13863861828986</v>
      </c>
    </row>
    <row r="67" spans="4:12" x14ac:dyDescent="0.25">
      <c r="D67" s="3">
        <v>64</v>
      </c>
      <c r="E67" s="4">
        <v>1</v>
      </c>
      <c r="F67" s="4">
        <f t="shared" si="10"/>
        <v>1623.5693193091449</v>
      </c>
      <c r="G67" s="4">
        <f t="shared" si="11"/>
        <v>1376.4306806908551</v>
      </c>
      <c r="H67" s="4">
        <f t="shared" si="12"/>
        <v>0.80575263440370248</v>
      </c>
      <c r="I67" s="4">
        <f t="shared" si="13"/>
        <v>0.19424736559629752</v>
      </c>
      <c r="J67" s="4">
        <f t="shared" si="5"/>
        <v>1629.7852350082264</v>
      </c>
      <c r="K67" s="4">
        <f t="shared" si="2"/>
        <v>1370.2147649917736</v>
      </c>
      <c r="L67">
        <f t="shared" si="3"/>
        <v>259.57047001645287</v>
      </c>
    </row>
    <row r="68" spans="4:12" x14ac:dyDescent="0.25">
      <c r="D68" s="3">
        <v>65</v>
      </c>
      <c r="E68" s="4">
        <v>0</v>
      </c>
      <c r="F68" s="4">
        <f t="shared" si="10"/>
        <v>1629.7852350082264</v>
      </c>
      <c r="G68" s="4">
        <f t="shared" si="11"/>
        <v>1370.2147649917736</v>
      </c>
      <c r="H68" s="4">
        <f t="shared" si="12"/>
        <v>0.81670899111488349</v>
      </c>
      <c r="I68" s="4">
        <f t="shared" si="13"/>
        <v>0.18329100888511654</v>
      </c>
      <c r="J68" s="4">
        <f t="shared" si="5"/>
        <v>1603.6505472925501</v>
      </c>
      <c r="K68" s="4">
        <f t="shared" si="2"/>
        <v>1396.3494527074499</v>
      </c>
      <c r="L68">
        <f t="shared" si="3"/>
        <v>207.30109458510015</v>
      </c>
    </row>
    <row r="69" spans="4:12" x14ac:dyDescent="0.25">
      <c r="D69" s="3">
        <v>66</v>
      </c>
      <c r="E69" s="4">
        <v>1</v>
      </c>
      <c r="F69" s="4">
        <f t="shared" si="10"/>
        <v>1603.6505472925501</v>
      </c>
      <c r="G69" s="4">
        <f t="shared" si="11"/>
        <v>1396.3494527074499</v>
      </c>
      <c r="H69" s="4">
        <f t="shared" si="12"/>
        <v>0.76733450073340226</v>
      </c>
      <c r="I69" s="4">
        <f t="shared" si="13"/>
        <v>0.2326654992665978</v>
      </c>
      <c r="J69" s="4">
        <f t="shared" si="5"/>
        <v>1611.0958432690811</v>
      </c>
      <c r="K69" s="4">
        <f t="shared" ref="K69:K102" si="14">G69+$B$8*((1-E69)-I69)</f>
        <v>1388.9041567309189</v>
      </c>
      <c r="L69">
        <f t="shared" ref="L69:L132" si="15">J69-K69</f>
        <v>222.19168653816223</v>
      </c>
    </row>
    <row r="70" spans="4:12" x14ac:dyDescent="0.25">
      <c r="D70" s="3">
        <v>67</v>
      </c>
      <c r="E70" s="4">
        <v>1</v>
      </c>
      <c r="F70" s="4">
        <f t="shared" si="10"/>
        <v>1611.0958432690811</v>
      </c>
      <c r="G70" s="4">
        <f t="shared" si="11"/>
        <v>1388.9041567309189</v>
      </c>
      <c r="H70" s="4">
        <f t="shared" si="12"/>
        <v>0.78228600601148424</v>
      </c>
      <c r="I70" s="4">
        <f t="shared" si="13"/>
        <v>0.21771399398851579</v>
      </c>
      <c r="J70" s="4">
        <f t="shared" ref="J70:J103" si="16">F70+$B$8*(E70-H70)</f>
        <v>1618.0626910767137</v>
      </c>
      <c r="K70" s="4">
        <f t="shared" si="14"/>
        <v>1381.9373089232863</v>
      </c>
      <c r="L70">
        <f t="shared" si="15"/>
        <v>236.12538215342738</v>
      </c>
    </row>
    <row r="71" spans="4:12" x14ac:dyDescent="0.25">
      <c r="D71" s="3">
        <v>68</v>
      </c>
      <c r="E71" s="4">
        <v>1</v>
      </c>
      <c r="F71" s="4">
        <f t="shared" si="10"/>
        <v>1618.0626910767137</v>
      </c>
      <c r="G71" s="4">
        <f t="shared" si="11"/>
        <v>1381.9373089232863</v>
      </c>
      <c r="H71" s="4">
        <f t="shared" si="12"/>
        <v>0.79563728214303786</v>
      </c>
      <c r="I71" s="4">
        <f t="shared" si="13"/>
        <v>0.20436271785696203</v>
      </c>
      <c r="J71" s="4">
        <f t="shared" si="16"/>
        <v>1624.6022980481364</v>
      </c>
      <c r="K71" s="4">
        <f t="shared" si="14"/>
        <v>1375.3977019518636</v>
      </c>
      <c r="L71">
        <f t="shared" si="15"/>
        <v>249.20459609627278</v>
      </c>
    </row>
    <row r="72" spans="4:12" x14ac:dyDescent="0.25">
      <c r="D72" s="3">
        <v>69</v>
      </c>
      <c r="E72" s="4">
        <v>1</v>
      </c>
      <c r="F72" s="4">
        <f t="shared" si="10"/>
        <v>1624.6022980481364</v>
      </c>
      <c r="G72" s="4">
        <f t="shared" si="11"/>
        <v>1375.3977019518636</v>
      </c>
      <c r="H72" s="4">
        <f t="shared" si="12"/>
        <v>0.80760724412459295</v>
      </c>
      <c r="I72" s="4">
        <f t="shared" si="13"/>
        <v>0.19239275587540702</v>
      </c>
      <c r="J72" s="4">
        <f t="shared" si="16"/>
        <v>1630.7588662361495</v>
      </c>
      <c r="K72" s="4">
        <f t="shared" si="14"/>
        <v>1369.2411337638505</v>
      </c>
      <c r="L72">
        <f t="shared" si="15"/>
        <v>261.51773247229903</v>
      </c>
    </row>
    <row r="73" spans="4:12" x14ac:dyDescent="0.25">
      <c r="D73" s="3">
        <v>70</v>
      </c>
      <c r="E73" s="4">
        <v>1</v>
      </c>
      <c r="F73" s="4">
        <f t="shared" si="10"/>
        <v>1630.7588662361495</v>
      </c>
      <c r="G73" s="4">
        <f t="shared" si="11"/>
        <v>1369.2411337638505</v>
      </c>
      <c r="H73" s="4">
        <f t="shared" si="12"/>
        <v>0.81838102508475385</v>
      </c>
      <c r="I73" s="4">
        <f t="shared" si="13"/>
        <v>0.18161897491524617</v>
      </c>
      <c r="J73" s="4">
        <f t="shared" si="16"/>
        <v>1636.5706734334374</v>
      </c>
      <c r="K73" s="4">
        <f t="shared" si="14"/>
        <v>1363.4293265665626</v>
      </c>
      <c r="L73">
        <f t="shared" si="15"/>
        <v>273.14134686687476</v>
      </c>
    </row>
    <row r="74" spans="4:12" x14ac:dyDescent="0.25">
      <c r="D74" s="3">
        <v>71</v>
      </c>
      <c r="E74" s="4">
        <v>1</v>
      </c>
      <c r="F74" s="4">
        <f t="shared" si="10"/>
        <v>1636.5706734334374</v>
      </c>
      <c r="G74" s="4">
        <f t="shared" si="11"/>
        <v>1363.4293265665626</v>
      </c>
      <c r="H74" s="4">
        <f t="shared" si="12"/>
        <v>0.82811522758198852</v>
      </c>
      <c r="I74" s="4">
        <f t="shared" si="13"/>
        <v>0.17188477241801156</v>
      </c>
      <c r="J74" s="4">
        <f t="shared" si="16"/>
        <v>1642.0709861508137</v>
      </c>
      <c r="K74" s="4">
        <f t="shared" si="14"/>
        <v>1357.9290138491863</v>
      </c>
      <c r="L74">
        <f t="shared" si="15"/>
        <v>284.14197230162745</v>
      </c>
    </row>
    <row r="75" spans="4:12" x14ac:dyDescent="0.25">
      <c r="D75" s="3">
        <v>72</v>
      </c>
      <c r="E75" s="4">
        <v>1</v>
      </c>
      <c r="F75" s="4">
        <f t="shared" si="10"/>
        <v>1642.0709861508137</v>
      </c>
      <c r="G75" s="4">
        <f t="shared" si="11"/>
        <v>1357.9290138491863</v>
      </c>
      <c r="H75" s="4">
        <f t="shared" si="12"/>
        <v>0.83694252773433153</v>
      </c>
      <c r="I75" s="4">
        <f t="shared" si="13"/>
        <v>0.16305747226566847</v>
      </c>
      <c r="J75" s="4">
        <f t="shared" si="16"/>
        <v>1647.2888252633152</v>
      </c>
      <c r="K75" s="4">
        <f t="shared" si="14"/>
        <v>1352.7111747366848</v>
      </c>
      <c r="L75">
        <f t="shared" si="15"/>
        <v>294.57765052663035</v>
      </c>
    </row>
    <row r="76" spans="4:12" x14ac:dyDescent="0.25">
      <c r="D76" s="3">
        <v>73</v>
      </c>
      <c r="E76" s="4">
        <v>1</v>
      </c>
      <c r="F76" s="4">
        <f t="shared" si="10"/>
        <v>1647.2888252633152</v>
      </c>
      <c r="G76" s="4">
        <f t="shared" si="11"/>
        <v>1352.7111747366848</v>
      </c>
      <c r="H76" s="4">
        <f t="shared" si="12"/>
        <v>0.84497560520874793</v>
      </c>
      <c r="I76" s="4">
        <f t="shared" si="13"/>
        <v>0.15502439479125202</v>
      </c>
      <c r="J76" s="4">
        <f t="shared" si="16"/>
        <v>1652.2496058966353</v>
      </c>
      <c r="K76" s="4">
        <f t="shared" si="14"/>
        <v>1347.7503941033647</v>
      </c>
      <c r="L76">
        <f t="shared" si="15"/>
        <v>304.49921179327066</v>
      </c>
    </row>
    <row r="77" spans="4:12" x14ac:dyDescent="0.25">
      <c r="D77" s="3">
        <v>74</v>
      </c>
      <c r="E77" s="4">
        <v>1</v>
      </c>
      <c r="F77" s="4">
        <f t="shared" si="10"/>
        <v>1652.2496058966353</v>
      </c>
      <c r="G77" s="4">
        <f t="shared" si="11"/>
        <v>1347.7503941033647</v>
      </c>
      <c r="H77" s="4">
        <f t="shared" si="12"/>
        <v>0.85231044520104604</v>
      </c>
      <c r="I77" s="4">
        <f t="shared" si="13"/>
        <v>0.14768955479895396</v>
      </c>
      <c r="J77" s="4">
        <f t="shared" si="16"/>
        <v>1656.9756716502018</v>
      </c>
      <c r="K77" s="4">
        <f t="shared" si="14"/>
        <v>1343.0243283497982</v>
      </c>
      <c r="L77">
        <f t="shared" si="15"/>
        <v>313.95134330040355</v>
      </c>
    </row>
    <row r="78" spans="4:12" x14ac:dyDescent="0.25">
      <c r="D78" s="3">
        <v>75</v>
      </c>
      <c r="E78" s="4">
        <v>0</v>
      </c>
      <c r="F78" s="4">
        <f t="shared" si="10"/>
        <v>1656.9756716502018</v>
      </c>
      <c r="G78" s="4">
        <f t="shared" si="11"/>
        <v>1343.0243283497982</v>
      </c>
      <c r="H78" s="4">
        <f t="shared" si="12"/>
        <v>0.8590290873586659</v>
      </c>
      <c r="I78" s="4">
        <f t="shared" si="13"/>
        <v>0.14097091264133413</v>
      </c>
      <c r="J78" s="4">
        <f t="shared" si="16"/>
        <v>1629.4867408547245</v>
      </c>
      <c r="K78" s="4">
        <f t="shared" si="14"/>
        <v>1370.5132591452755</v>
      </c>
      <c r="L78">
        <f t="shared" si="15"/>
        <v>258.97348170944906</v>
      </c>
    </row>
    <row r="79" spans="4:12" x14ac:dyDescent="0.25">
      <c r="D79" s="3">
        <v>76</v>
      </c>
      <c r="E79" s="4">
        <v>1</v>
      </c>
      <c r="F79" s="4">
        <f t="shared" ref="F79:F103" si="17">J78</f>
        <v>1629.4867408547245</v>
      </c>
      <c r="G79" s="4">
        <f t="shared" ref="G79:G103" si="18">K78</f>
        <v>1370.5132591452755</v>
      </c>
      <c r="H79" s="4">
        <f t="shared" ref="H79:H103" si="19">1 / (1 + 10^((G79 - F79) / 400))</f>
        <v>0.81619399668817827</v>
      </c>
      <c r="I79" s="4">
        <f t="shared" ref="I79:I103" si="20">1 / (1 + 10^((F79 - G79) / 400))</f>
        <v>0.18380600331182165</v>
      </c>
      <c r="J79" s="4">
        <f t="shared" si="16"/>
        <v>1635.3685329607029</v>
      </c>
      <c r="K79" s="4">
        <f t="shared" si="14"/>
        <v>1364.6314670392971</v>
      </c>
      <c r="L79">
        <f t="shared" si="15"/>
        <v>270.7370659214057</v>
      </c>
    </row>
    <row r="80" spans="4:12" x14ac:dyDescent="0.25">
      <c r="D80" s="3">
        <v>77</v>
      </c>
      <c r="E80" s="4">
        <v>1</v>
      </c>
      <c r="F80" s="4">
        <f t="shared" si="17"/>
        <v>1635.3685329607029</v>
      </c>
      <c r="G80" s="4">
        <f t="shared" si="18"/>
        <v>1364.6314670392971</v>
      </c>
      <c r="H80" s="4">
        <f t="shared" si="19"/>
        <v>0.82613625937707713</v>
      </c>
      <c r="I80" s="4">
        <f t="shared" si="20"/>
        <v>0.1738637406229229</v>
      </c>
      <c r="J80" s="4">
        <f t="shared" si="16"/>
        <v>1640.9321726606363</v>
      </c>
      <c r="K80" s="4">
        <f t="shared" si="14"/>
        <v>1359.0678273393637</v>
      </c>
      <c r="L80">
        <f t="shared" si="15"/>
        <v>281.86434532127259</v>
      </c>
    </row>
    <row r="81" spans="4:12" x14ac:dyDescent="0.25">
      <c r="D81" s="3">
        <v>78</v>
      </c>
      <c r="E81" s="4">
        <v>0</v>
      </c>
      <c r="F81" s="4">
        <f t="shared" si="17"/>
        <v>1640.9321726606363</v>
      </c>
      <c r="G81" s="4">
        <f t="shared" si="18"/>
        <v>1359.0678273393637</v>
      </c>
      <c r="H81" s="4">
        <f t="shared" si="19"/>
        <v>0.83514534924016715</v>
      </c>
      <c r="I81" s="4">
        <f t="shared" si="20"/>
        <v>0.16485465075983288</v>
      </c>
      <c r="J81" s="4">
        <f t="shared" si="16"/>
        <v>1614.207521484951</v>
      </c>
      <c r="K81" s="4">
        <f t="shared" si="14"/>
        <v>1385.792478515049</v>
      </c>
      <c r="L81">
        <f t="shared" si="15"/>
        <v>228.41504296990206</v>
      </c>
    </row>
    <row r="82" spans="4:12" x14ac:dyDescent="0.25">
      <c r="D82" s="3">
        <v>79</v>
      </c>
      <c r="E82" s="4">
        <v>1</v>
      </c>
      <c r="F82" s="4">
        <f t="shared" si="17"/>
        <v>1614.207521484951</v>
      </c>
      <c r="G82" s="4">
        <f t="shared" si="18"/>
        <v>1385.792478515049</v>
      </c>
      <c r="H82" s="4">
        <f t="shared" si="19"/>
        <v>0.78832572096297859</v>
      </c>
      <c r="I82" s="4">
        <f t="shared" si="20"/>
        <v>0.21167427903702132</v>
      </c>
      <c r="J82" s="4">
        <f t="shared" si="16"/>
        <v>1620.9810984141357</v>
      </c>
      <c r="K82" s="4">
        <f t="shared" si="14"/>
        <v>1379.0189015858643</v>
      </c>
      <c r="L82">
        <f t="shared" si="15"/>
        <v>241.96219682827132</v>
      </c>
    </row>
    <row r="83" spans="4:12" x14ac:dyDescent="0.25">
      <c r="D83" s="3">
        <v>80</v>
      </c>
      <c r="E83" s="4">
        <v>1</v>
      </c>
      <c r="F83" s="4">
        <f t="shared" si="17"/>
        <v>1620.9810984141357</v>
      </c>
      <c r="G83" s="4">
        <f t="shared" si="18"/>
        <v>1379.0189015858643</v>
      </c>
      <c r="H83" s="4">
        <f t="shared" si="19"/>
        <v>0.80104626093898879</v>
      </c>
      <c r="I83" s="4">
        <f t="shared" si="20"/>
        <v>0.19895373906101124</v>
      </c>
      <c r="J83" s="4">
        <f t="shared" si="16"/>
        <v>1627.347618064088</v>
      </c>
      <c r="K83" s="4">
        <f t="shared" si="14"/>
        <v>1372.652381935912</v>
      </c>
      <c r="L83">
        <f t="shared" si="15"/>
        <v>254.69523612817602</v>
      </c>
    </row>
    <row r="84" spans="4:12" x14ac:dyDescent="0.25">
      <c r="D84" s="3">
        <v>81</v>
      </c>
      <c r="E84" s="4">
        <v>1</v>
      </c>
      <c r="F84" s="4">
        <f t="shared" si="17"/>
        <v>1627.347618064088</v>
      </c>
      <c r="G84" s="4">
        <f t="shared" si="18"/>
        <v>1372.652381935912</v>
      </c>
      <c r="H84" s="4">
        <f t="shared" si="19"/>
        <v>0.81247052977600398</v>
      </c>
      <c r="I84" s="4">
        <f t="shared" si="20"/>
        <v>0.18752947022399605</v>
      </c>
      <c r="J84" s="4">
        <f t="shared" si="16"/>
        <v>1633.3485611112558</v>
      </c>
      <c r="K84" s="4">
        <f t="shared" si="14"/>
        <v>1366.6514388887442</v>
      </c>
      <c r="L84">
        <f t="shared" si="15"/>
        <v>266.69712222251155</v>
      </c>
    </row>
    <row r="85" spans="4:12" x14ac:dyDescent="0.25">
      <c r="D85" s="3">
        <v>82</v>
      </c>
      <c r="E85" s="4">
        <v>1</v>
      </c>
      <c r="F85" s="4">
        <f t="shared" si="17"/>
        <v>1633.3485611112558</v>
      </c>
      <c r="G85" s="4">
        <f t="shared" si="18"/>
        <v>1366.6514388887442</v>
      </c>
      <c r="H85" s="4">
        <f t="shared" si="19"/>
        <v>0.82277053555850188</v>
      </c>
      <c r="I85" s="4">
        <f t="shared" si="20"/>
        <v>0.1772294644414982</v>
      </c>
      <c r="J85" s="4">
        <f t="shared" si="16"/>
        <v>1639.0199039733836</v>
      </c>
      <c r="K85" s="4">
        <f t="shared" si="14"/>
        <v>1360.9800960266164</v>
      </c>
      <c r="L85">
        <f t="shared" si="15"/>
        <v>278.03980794676727</v>
      </c>
    </row>
    <row r="86" spans="4:12" x14ac:dyDescent="0.25">
      <c r="D86" s="3">
        <v>83</v>
      </c>
      <c r="E86" s="4">
        <v>1</v>
      </c>
      <c r="F86" s="4">
        <f t="shared" si="17"/>
        <v>1639.0199039733836</v>
      </c>
      <c r="G86" s="4">
        <f t="shared" si="18"/>
        <v>1360.9800960266164</v>
      </c>
      <c r="H86" s="4">
        <f t="shared" si="19"/>
        <v>0.83209185907223193</v>
      </c>
      <c r="I86" s="4">
        <f t="shared" si="20"/>
        <v>0.16790814092776807</v>
      </c>
      <c r="J86" s="4">
        <f t="shared" si="16"/>
        <v>1644.3929644830723</v>
      </c>
      <c r="K86" s="4">
        <f t="shared" si="14"/>
        <v>1355.6070355169277</v>
      </c>
      <c r="L86">
        <f t="shared" si="15"/>
        <v>288.78592896614464</v>
      </c>
    </row>
    <row r="87" spans="4:12" x14ac:dyDescent="0.25">
      <c r="D87" s="3">
        <v>84</v>
      </c>
      <c r="E87" s="4">
        <v>1</v>
      </c>
      <c r="F87" s="4">
        <f t="shared" si="17"/>
        <v>1644.3929644830723</v>
      </c>
      <c r="G87" s="4">
        <f t="shared" si="18"/>
        <v>1355.6070355169277</v>
      </c>
      <c r="H87" s="4">
        <f t="shared" si="19"/>
        <v>0.84055795985794024</v>
      </c>
      <c r="I87" s="4">
        <f t="shared" si="20"/>
        <v>0.15944204014205973</v>
      </c>
      <c r="J87" s="4">
        <f t="shared" si="16"/>
        <v>1649.4951097676183</v>
      </c>
      <c r="K87" s="4">
        <f t="shared" si="14"/>
        <v>1350.5048902323817</v>
      </c>
      <c r="L87">
        <f t="shared" si="15"/>
        <v>298.99021953523652</v>
      </c>
    </row>
    <row r="88" spans="4:12" x14ac:dyDescent="0.25">
      <c r="D88" s="3">
        <v>85</v>
      </c>
      <c r="E88" s="4">
        <v>1</v>
      </c>
      <c r="F88" s="4">
        <f t="shared" si="17"/>
        <v>1649.4951097676183</v>
      </c>
      <c r="G88" s="4">
        <f t="shared" si="18"/>
        <v>1350.5048902323817</v>
      </c>
      <c r="H88" s="4">
        <f t="shared" si="19"/>
        <v>0.84827382263052331</v>
      </c>
      <c r="I88" s="4">
        <f t="shared" si="20"/>
        <v>0.15172617736947672</v>
      </c>
      <c r="J88" s="4">
        <f t="shared" si="16"/>
        <v>1654.3503474434415</v>
      </c>
      <c r="K88" s="4">
        <f t="shared" si="14"/>
        <v>1345.6496525565585</v>
      </c>
      <c r="L88">
        <f t="shared" si="15"/>
        <v>308.70069488688296</v>
      </c>
    </row>
    <row r="89" spans="4:12" x14ac:dyDescent="0.25">
      <c r="D89" s="3">
        <v>86</v>
      </c>
      <c r="E89" s="4">
        <v>0</v>
      </c>
      <c r="F89" s="4">
        <f t="shared" si="17"/>
        <v>1654.3503474434415</v>
      </c>
      <c r="G89" s="4">
        <f t="shared" si="18"/>
        <v>1345.6496525565585</v>
      </c>
      <c r="H89" s="4">
        <f t="shared" si="19"/>
        <v>0.85532900671490464</v>
      </c>
      <c r="I89" s="4">
        <f t="shared" si="20"/>
        <v>0.14467099328509525</v>
      </c>
      <c r="J89" s="4">
        <f t="shared" si="16"/>
        <v>1626.9798192285646</v>
      </c>
      <c r="K89" s="4">
        <f t="shared" si="14"/>
        <v>1373.0201807714354</v>
      </c>
      <c r="L89">
        <f t="shared" si="15"/>
        <v>253.95963845712913</v>
      </c>
    </row>
    <row r="90" spans="4:12" x14ac:dyDescent="0.25">
      <c r="D90" s="3">
        <v>87</v>
      </c>
      <c r="E90" s="4">
        <v>0</v>
      </c>
      <c r="F90" s="4">
        <f t="shared" si="17"/>
        <v>1626.9798192285646</v>
      </c>
      <c r="G90" s="4">
        <f t="shared" si="18"/>
        <v>1373.0201807714354</v>
      </c>
      <c r="H90" s="4">
        <f t="shared" si="19"/>
        <v>0.81182450741758549</v>
      </c>
      <c r="I90" s="4">
        <f t="shared" si="20"/>
        <v>0.18817549258241448</v>
      </c>
      <c r="J90" s="4">
        <f t="shared" si="16"/>
        <v>1601.0014349912019</v>
      </c>
      <c r="K90" s="4">
        <f t="shared" si="14"/>
        <v>1398.9985650087981</v>
      </c>
      <c r="L90">
        <f t="shared" si="15"/>
        <v>202.00286998240381</v>
      </c>
    </row>
    <row r="91" spans="4:12" x14ac:dyDescent="0.25">
      <c r="D91" s="3">
        <v>88</v>
      </c>
      <c r="E91" s="4">
        <v>0</v>
      </c>
      <c r="F91" s="4">
        <f t="shared" si="17"/>
        <v>1601.0014349912019</v>
      </c>
      <c r="G91" s="4">
        <f t="shared" si="18"/>
        <v>1398.9985650087981</v>
      </c>
      <c r="H91" s="4">
        <f t="shared" si="19"/>
        <v>0.76184510744422662</v>
      </c>
      <c r="I91" s="4">
        <f t="shared" si="20"/>
        <v>0.23815489255577324</v>
      </c>
      <c r="J91" s="4">
        <f t="shared" si="16"/>
        <v>1576.6223915529868</v>
      </c>
      <c r="K91" s="4">
        <f t="shared" si="14"/>
        <v>1423.3776084470132</v>
      </c>
      <c r="L91">
        <f t="shared" si="15"/>
        <v>153.24478310597351</v>
      </c>
    </row>
    <row r="92" spans="4:12" x14ac:dyDescent="0.25">
      <c r="D92" s="3">
        <v>89</v>
      </c>
      <c r="E92" s="4">
        <v>1</v>
      </c>
      <c r="F92" s="4">
        <f t="shared" si="17"/>
        <v>1576.6223915529868</v>
      </c>
      <c r="G92" s="4">
        <f t="shared" si="18"/>
        <v>1423.3776084470132</v>
      </c>
      <c r="H92" s="4">
        <f t="shared" si="19"/>
        <v>0.70726711739364223</v>
      </c>
      <c r="I92" s="4">
        <f t="shared" si="20"/>
        <v>0.29273288260635771</v>
      </c>
      <c r="J92" s="4">
        <f t="shared" si="16"/>
        <v>1585.9898437963902</v>
      </c>
      <c r="K92" s="4">
        <f t="shared" si="14"/>
        <v>1414.0101562036098</v>
      </c>
      <c r="L92">
        <f t="shared" si="15"/>
        <v>171.97968759278046</v>
      </c>
    </row>
    <row r="93" spans="4:12" x14ac:dyDescent="0.25">
      <c r="D93" s="3">
        <v>90</v>
      </c>
      <c r="E93" s="4">
        <v>1</v>
      </c>
      <c r="F93" s="4">
        <f t="shared" si="17"/>
        <v>1585.9898437963902</v>
      </c>
      <c r="G93" s="4">
        <f t="shared" si="18"/>
        <v>1414.0101562036098</v>
      </c>
      <c r="H93" s="4">
        <f t="shared" si="19"/>
        <v>0.72908686806660039</v>
      </c>
      <c r="I93" s="4">
        <f t="shared" si="20"/>
        <v>0.2709131319333995</v>
      </c>
      <c r="J93" s="4">
        <f t="shared" si="16"/>
        <v>1594.659064018259</v>
      </c>
      <c r="K93" s="4">
        <f t="shared" si="14"/>
        <v>1405.340935981741</v>
      </c>
      <c r="L93">
        <f t="shared" si="15"/>
        <v>189.31812803651792</v>
      </c>
    </row>
    <row r="94" spans="4:12" x14ac:dyDescent="0.25">
      <c r="D94" s="3">
        <v>91</v>
      </c>
      <c r="E94" s="4">
        <v>1</v>
      </c>
      <c r="F94" s="4">
        <f t="shared" si="17"/>
        <v>1594.659064018259</v>
      </c>
      <c r="G94" s="4">
        <f t="shared" si="18"/>
        <v>1405.340935981741</v>
      </c>
      <c r="H94" s="4">
        <f t="shared" si="19"/>
        <v>0.74834457606742455</v>
      </c>
      <c r="I94" s="4">
        <f t="shared" si="20"/>
        <v>0.25165542393257534</v>
      </c>
      <c r="J94" s="4">
        <f t="shared" si="16"/>
        <v>1602.7120375841014</v>
      </c>
      <c r="K94" s="4">
        <f t="shared" si="14"/>
        <v>1397.2879624158986</v>
      </c>
      <c r="L94">
        <f t="shared" si="15"/>
        <v>205.42407516820276</v>
      </c>
    </row>
    <row r="95" spans="4:12" x14ac:dyDescent="0.25">
      <c r="D95" s="3">
        <v>92</v>
      </c>
      <c r="E95" s="4">
        <v>0</v>
      </c>
      <c r="F95" s="4">
        <f t="shared" si="17"/>
        <v>1602.7120375841014</v>
      </c>
      <c r="G95" s="4">
        <f t="shared" si="18"/>
        <v>1397.2879624158986</v>
      </c>
      <c r="H95" s="4">
        <f t="shared" si="19"/>
        <v>0.76539989159587674</v>
      </c>
      <c r="I95" s="4">
        <f t="shared" si="20"/>
        <v>0.2346001084041234</v>
      </c>
      <c r="J95" s="4">
        <f t="shared" si="16"/>
        <v>1578.2192410530333</v>
      </c>
      <c r="K95" s="4">
        <f t="shared" si="14"/>
        <v>1421.7807589469667</v>
      </c>
      <c r="L95">
        <f t="shared" si="15"/>
        <v>156.43848210606666</v>
      </c>
    </row>
    <row r="96" spans="4:12" x14ac:dyDescent="0.25">
      <c r="D96" s="3">
        <v>93</v>
      </c>
      <c r="E96" s="4">
        <v>1</v>
      </c>
      <c r="F96" s="4">
        <f t="shared" si="17"/>
        <v>1578.2192410530333</v>
      </c>
      <c r="G96" s="4">
        <f t="shared" si="18"/>
        <v>1421.7807589469667</v>
      </c>
      <c r="H96" s="4">
        <f t="shared" si="19"/>
        <v>0.7110588765457313</v>
      </c>
      <c r="I96" s="4">
        <f t="shared" si="20"/>
        <v>0.28894112345426864</v>
      </c>
      <c r="J96" s="4">
        <f t="shared" si="16"/>
        <v>1587.46535700357</v>
      </c>
      <c r="K96" s="4">
        <f t="shared" si="14"/>
        <v>1412.53464299643</v>
      </c>
      <c r="L96">
        <f t="shared" si="15"/>
        <v>174.93071400714007</v>
      </c>
    </row>
    <row r="97" spans="4:12" x14ac:dyDescent="0.25">
      <c r="D97" s="3">
        <v>94</v>
      </c>
      <c r="E97" s="4">
        <v>1</v>
      </c>
      <c r="F97" s="4">
        <f t="shared" si="17"/>
        <v>1587.46535700357</v>
      </c>
      <c r="G97" s="4">
        <f t="shared" si="18"/>
        <v>1412.53464299643</v>
      </c>
      <c r="H97" s="4">
        <f t="shared" si="19"/>
        <v>0.73242913321761038</v>
      </c>
      <c r="I97" s="4">
        <f t="shared" si="20"/>
        <v>0.26757086678238962</v>
      </c>
      <c r="J97" s="4">
        <f t="shared" si="16"/>
        <v>1596.0276247406066</v>
      </c>
      <c r="K97" s="4">
        <f t="shared" si="14"/>
        <v>1403.9723752593934</v>
      </c>
      <c r="L97">
        <f t="shared" si="15"/>
        <v>192.0552494812132</v>
      </c>
    </row>
    <row r="98" spans="4:12" x14ac:dyDescent="0.25">
      <c r="D98" s="3">
        <v>95</v>
      </c>
      <c r="E98" s="4">
        <v>1</v>
      </c>
      <c r="F98" s="4">
        <f t="shared" si="17"/>
        <v>1596.0276247406066</v>
      </c>
      <c r="G98" s="4">
        <f t="shared" si="18"/>
        <v>1403.9723752593934</v>
      </c>
      <c r="H98" s="4">
        <f t="shared" si="19"/>
        <v>0.75130022377899408</v>
      </c>
      <c r="I98" s="4">
        <f t="shared" si="20"/>
        <v>0.248699776221006</v>
      </c>
      <c r="J98" s="4">
        <f t="shared" si="16"/>
        <v>1603.9860175796789</v>
      </c>
      <c r="K98" s="4">
        <f t="shared" si="14"/>
        <v>1396.0139824203211</v>
      </c>
      <c r="L98">
        <f t="shared" si="15"/>
        <v>207.9720351593578</v>
      </c>
    </row>
    <row r="99" spans="4:12" x14ac:dyDescent="0.25">
      <c r="D99" s="3">
        <v>96</v>
      </c>
      <c r="E99" s="4">
        <v>1</v>
      </c>
      <c r="F99" s="4">
        <f t="shared" si="17"/>
        <v>1603.9860175796789</v>
      </c>
      <c r="G99" s="4">
        <f t="shared" si="18"/>
        <v>1396.0139824203211</v>
      </c>
      <c r="H99" s="4">
        <f t="shared" si="19"/>
        <v>0.76802332390118389</v>
      </c>
      <c r="I99" s="4">
        <f t="shared" si="20"/>
        <v>0.23197667609881617</v>
      </c>
      <c r="J99" s="4">
        <f t="shared" si="16"/>
        <v>1611.4092712148411</v>
      </c>
      <c r="K99" s="4">
        <f t="shared" si="14"/>
        <v>1388.5907287851589</v>
      </c>
      <c r="L99">
        <f t="shared" si="15"/>
        <v>222.81854242968211</v>
      </c>
    </row>
    <row r="100" spans="4:12" x14ac:dyDescent="0.25">
      <c r="D100" s="3">
        <v>97</v>
      </c>
      <c r="E100" s="4">
        <v>1</v>
      </c>
      <c r="F100" s="4">
        <f t="shared" si="17"/>
        <v>1611.4092712148411</v>
      </c>
      <c r="G100" s="4">
        <f t="shared" si="18"/>
        <v>1388.5907287851589</v>
      </c>
      <c r="H100" s="4">
        <f t="shared" si="19"/>
        <v>0.78289995556596381</v>
      </c>
      <c r="I100" s="4">
        <f t="shared" si="20"/>
        <v>0.21710004443403616</v>
      </c>
      <c r="J100" s="4">
        <f t="shared" si="16"/>
        <v>1618.3564726367301</v>
      </c>
      <c r="K100" s="4">
        <f t="shared" si="14"/>
        <v>1381.6435273632699</v>
      </c>
      <c r="L100">
        <f t="shared" si="15"/>
        <v>236.71294527346026</v>
      </c>
    </row>
    <row r="101" spans="4:12" x14ac:dyDescent="0.25">
      <c r="D101" s="3">
        <v>98</v>
      </c>
      <c r="E101" s="4">
        <v>1</v>
      </c>
      <c r="F101" s="4">
        <f t="shared" si="17"/>
        <v>1618.3564726367301</v>
      </c>
      <c r="G101" s="4">
        <f t="shared" si="18"/>
        <v>1381.6435273632699</v>
      </c>
      <c r="H101" s="4">
        <f t="shared" si="19"/>
        <v>0.79618668708312612</v>
      </c>
      <c r="I101" s="4">
        <f t="shared" si="20"/>
        <v>0.20381331291687396</v>
      </c>
      <c r="J101" s="4">
        <f t="shared" si="16"/>
        <v>1624.87849865007</v>
      </c>
      <c r="K101" s="4">
        <f t="shared" si="14"/>
        <v>1375.12150134993</v>
      </c>
      <c r="L101">
        <f t="shared" si="15"/>
        <v>249.75699730014003</v>
      </c>
    </row>
    <row r="102" spans="4:12" x14ac:dyDescent="0.25">
      <c r="D102" s="3">
        <v>99</v>
      </c>
      <c r="E102" s="4">
        <v>0</v>
      </c>
      <c r="F102" s="4">
        <f t="shared" si="17"/>
        <v>1624.87849865007</v>
      </c>
      <c r="G102" s="4">
        <f t="shared" si="18"/>
        <v>1375.12150134993</v>
      </c>
      <c r="H102" s="4">
        <f t="shared" si="19"/>
        <v>0.80810084312407282</v>
      </c>
      <c r="I102" s="4">
        <f t="shared" si="20"/>
        <v>0.19189915687592707</v>
      </c>
      <c r="J102" s="4">
        <f t="shared" si="16"/>
        <v>1599.0192716700997</v>
      </c>
      <c r="K102" s="4">
        <f t="shared" si="14"/>
        <v>1400.9807283299003</v>
      </c>
      <c r="L102">
        <f t="shared" si="15"/>
        <v>198.03854334019934</v>
      </c>
    </row>
    <row r="103" spans="4:12" x14ac:dyDescent="0.25">
      <c r="D103" s="3">
        <v>100</v>
      </c>
      <c r="E103" s="4">
        <v>1</v>
      </c>
      <c r="F103" s="4">
        <f t="shared" si="17"/>
        <v>1599.0192716700997</v>
      </c>
      <c r="G103" s="4">
        <f t="shared" si="18"/>
        <v>1400.9807283299003</v>
      </c>
      <c r="H103" s="4">
        <f t="shared" si="19"/>
        <v>0.75767991336502771</v>
      </c>
      <c r="I103" s="4">
        <f t="shared" si="20"/>
        <v>0.24232008663497234</v>
      </c>
      <c r="J103" s="4">
        <f t="shared" si="16"/>
        <v>1606.7735144424187</v>
      </c>
      <c r="K103" s="4">
        <f>G103+$B$8*((1-E103)-I103)</f>
        <v>1393.2264855575813</v>
      </c>
      <c r="L103">
        <f t="shared" si="15"/>
        <v>213.54702888483735</v>
      </c>
    </row>
    <row r="104" spans="4:12" x14ac:dyDescent="0.25">
      <c r="D104" s="3">
        <v>101</v>
      </c>
      <c r="E104" s="5">
        <v>1</v>
      </c>
      <c r="F104" s="4">
        <f t="shared" ref="F104:F167" si="21">J103</f>
        <v>1606.7735144424187</v>
      </c>
      <c r="G104" s="4">
        <f t="shared" ref="G104:G167" si="22">K103</f>
        <v>1393.2264855575813</v>
      </c>
      <c r="H104" s="4">
        <f t="shared" ref="H104:H167" si="23">1 / (1 + 10^((G104 - F104) / 400))</f>
        <v>0.77369174701719323</v>
      </c>
      <c r="I104" s="4">
        <f t="shared" ref="I104:I167" si="24">1 / (1 + 10^((F104 - G104) / 400))</f>
        <v>0.22630825298280677</v>
      </c>
      <c r="J104" s="4">
        <f t="shared" ref="J104:J167" si="25">F104+$B$8*(E104-H104)</f>
        <v>1614.0153785378684</v>
      </c>
      <c r="K104" s="4">
        <f t="shared" ref="K104:K167" si="26">G104+$B$8*((1-E104)-I104)</f>
        <v>1385.9846214621316</v>
      </c>
      <c r="L104">
        <f t="shared" si="15"/>
        <v>228.0307570757368</v>
      </c>
    </row>
    <row r="105" spans="4:12" x14ac:dyDescent="0.25">
      <c r="D105" s="3">
        <v>102</v>
      </c>
      <c r="E105" s="5">
        <v>1</v>
      </c>
      <c r="F105" s="4">
        <f t="shared" si="21"/>
        <v>1614.0153785378684</v>
      </c>
      <c r="G105" s="4">
        <f t="shared" si="22"/>
        <v>1385.9846214621316</v>
      </c>
      <c r="H105" s="4">
        <f t="shared" si="23"/>
        <v>0.78795635162886757</v>
      </c>
      <c r="I105" s="4">
        <f t="shared" si="24"/>
        <v>0.21204364837113246</v>
      </c>
      <c r="J105" s="4">
        <f t="shared" si="25"/>
        <v>1620.8007752857447</v>
      </c>
      <c r="K105" s="4">
        <f t="shared" si="26"/>
        <v>1379.1992247142553</v>
      </c>
      <c r="L105">
        <f t="shared" si="15"/>
        <v>241.6015505714895</v>
      </c>
    </row>
    <row r="106" spans="4:12" x14ac:dyDescent="0.25">
      <c r="D106" s="3">
        <v>103</v>
      </c>
      <c r="E106" s="5">
        <v>1</v>
      </c>
      <c r="F106" s="4">
        <f t="shared" si="21"/>
        <v>1620.8007752857447</v>
      </c>
      <c r="G106" s="4">
        <f t="shared" si="22"/>
        <v>1379.1992247142553</v>
      </c>
      <c r="H106" s="4">
        <f t="shared" si="23"/>
        <v>0.80071519219117915</v>
      </c>
      <c r="I106" s="4">
        <f t="shared" si="24"/>
        <v>0.19928480780882094</v>
      </c>
      <c r="J106" s="4">
        <f t="shared" si="25"/>
        <v>1627.1778891356271</v>
      </c>
      <c r="K106" s="4">
        <f t="shared" si="26"/>
        <v>1372.8221108643729</v>
      </c>
      <c r="L106">
        <f t="shared" si="15"/>
        <v>254.35577827125417</v>
      </c>
    </row>
    <row r="107" spans="4:12" x14ac:dyDescent="0.25">
      <c r="D107" s="3">
        <v>104</v>
      </c>
      <c r="E107" s="5">
        <v>1</v>
      </c>
      <c r="F107" s="4">
        <f t="shared" si="21"/>
        <v>1627.1778891356271</v>
      </c>
      <c r="G107" s="4">
        <f t="shared" si="22"/>
        <v>1372.8221108643729</v>
      </c>
      <c r="H107" s="4">
        <f t="shared" si="23"/>
        <v>0.81217262063764595</v>
      </c>
      <c r="I107" s="4">
        <f t="shared" si="24"/>
        <v>0.18782737936235405</v>
      </c>
      <c r="J107" s="4">
        <f t="shared" si="25"/>
        <v>1633.1883652752224</v>
      </c>
      <c r="K107" s="4">
        <f t="shared" si="26"/>
        <v>1366.8116347247776</v>
      </c>
      <c r="L107">
        <f t="shared" si="15"/>
        <v>266.37673055044479</v>
      </c>
    </row>
    <row r="108" spans="4:12" x14ac:dyDescent="0.25">
      <c r="D108" s="3">
        <v>105</v>
      </c>
      <c r="E108" s="5">
        <v>1</v>
      </c>
      <c r="F108" s="4">
        <f t="shared" si="21"/>
        <v>1633.1883652752224</v>
      </c>
      <c r="G108" s="4">
        <f t="shared" si="22"/>
        <v>1366.8116347247776</v>
      </c>
      <c r="H108" s="4">
        <f t="shared" si="23"/>
        <v>0.82250143781353824</v>
      </c>
      <c r="I108" s="4">
        <f t="shared" si="24"/>
        <v>0.17749856218646179</v>
      </c>
      <c r="J108" s="4">
        <f t="shared" si="25"/>
        <v>1638.8683192651893</v>
      </c>
      <c r="K108" s="4">
        <f t="shared" si="26"/>
        <v>1361.1316807348107</v>
      </c>
      <c r="L108">
        <f t="shared" si="15"/>
        <v>277.73663853037851</v>
      </c>
    </row>
    <row r="109" spans="4:12" x14ac:dyDescent="0.25">
      <c r="D109" s="3">
        <v>106</v>
      </c>
      <c r="E109" s="5">
        <v>1</v>
      </c>
      <c r="F109" s="4">
        <f t="shared" si="21"/>
        <v>1638.8683192651893</v>
      </c>
      <c r="G109" s="4">
        <f t="shared" si="22"/>
        <v>1361.1316807348107</v>
      </c>
      <c r="H109" s="4">
        <f t="shared" si="23"/>
        <v>0.83184788943850252</v>
      </c>
      <c r="I109" s="4">
        <f t="shared" si="24"/>
        <v>0.16815211056149743</v>
      </c>
      <c r="J109" s="4">
        <f t="shared" si="25"/>
        <v>1644.2491868031573</v>
      </c>
      <c r="K109" s="4">
        <f t="shared" si="26"/>
        <v>1355.7508131968427</v>
      </c>
      <c r="L109">
        <f t="shared" si="15"/>
        <v>288.49837360631454</v>
      </c>
    </row>
    <row r="110" spans="4:12" x14ac:dyDescent="0.25">
      <c r="D110" s="3">
        <v>107</v>
      </c>
      <c r="E110" s="5">
        <v>0</v>
      </c>
      <c r="F110" s="4">
        <f t="shared" si="21"/>
        <v>1644.2491868031573</v>
      </c>
      <c r="G110" s="4">
        <f t="shared" si="22"/>
        <v>1355.7508131968427</v>
      </c>
      <c r="H110" s="4">
        <f t="shared" si="23"/>
        <v>0.8403359907865281</v>
      </c>
      <c r="I110" s="4">
        <f t="shared" si="24"/>
        <v>0.15966400921347193</v>
      </c>
      <c r="J110" s="4">
        <f t="shared" si="25"/>
        <v>1617.3584350979884</v>
      </c>
      <c r="K110" s="4">
        <f t="shared" si="26"/>
        <v>1382.6415649020116</v>
      </c>
      <c r="L110">
        <f t="shared" si="15"/>
        <v>234.71687019597675</v>
      </c>
    </row>
    <row r="111" spans="4:12" x14ac:dyDescent="0.25">
      <c r="D111" s="3">
        <v>108</v>
      </c>
      <c r="E111" s="5">
        <v>1</v>
      </c>
      <c r="F111" s="4">
        <f t="shared" si="21"/>
        <v>1617.3584350979884</v>
      </c>
      <c r="G111" s="4">
        <f t="shared" si="22"/>
        <v>1382.6415649020116</v>
      </c>
      <c r="H111" s="4">
        <f t="shared" si="23"/>
        <v>0.79431576464789888</v>
      </c>
      <c r="I111" s="4">
        <f t="shared" si="24"/>
        <v>0.20568423535210104</v>
      </c>
      <c r="J111" s="4">
        <f t="shared" si="25"/>
        <v>1623.9403306292556</v>
      </c>
      <c r="K111" s="4">
        <f t="shared" si="26"/>
        <v>1376.0596693707444</v>
      </c>
      <c r="L111">
        <f t="shared" si="15"/>
        <v>247.88066125851128</v>
      </c>
    </row>
    <row r="112" spans="4:12" x14ac:dyDescent="0.25">
      <c r="D112" s="3">
        <v>109</v>
      </c>
      <c r="E112" s="5">
        <v>1</v>
      </c>
      <c r="F112" s="4">
        <f t="shared" si="21"/>
        <v>1623.9403306292556</v>
      </c>
      <c r="G112" s="4">
        <f t="shared" si="22"/>
        <v>1376.0596693707444</v>
      </c>
      <c r="H112" s="4">
        <f t="shared" si="23"/>
        <v>0.80642030499539374</v>
      </c>
      <c r="I112" s="4">
        <f t="shared" si="24"/>
        <v>0.19357969500460623</v>
      </c>
      <c r="J112" s="4">
        <f t="shared" si="25"/>
        <v>1630.1348808694031</v>
      </c>
      <c r="K112" s="4">
        <f t="shared" si="26"/>
        <v>1369.8651191305969</v>
      </c>
      <c r="L112">
        <f t="shared" si="15"/>
        <v>260.26976173880621</v>
      </c>
    </row>
    <row r="113" spans="4:12" x14ac:dyDescent="0.25">
      <c r="D113" s="3">
        <v>110</v>
      </c>
      <c r="E113" s="5">
        <v>1</v>
      </c>
      <c r="F113" s="4">
        <f t="shared" si="21"/>
        <v>1630.1348808694031</v>
      </c>
      <c r="G113" s="4">
        <f t="shared" si="22"/>
        <v>1369.8651191305969</v>
      </c>
      <c r="H113" s="4">
        <f t="shared" si="23"/>
        <v>0.81731081396108907</v>
      </c>
      <c r="I113" s="4">
        <f t="shared" si="24"/>
        <v>0.18268918603891096</v>
      </c>
      <c r="J113" s="4">
        <f t="shared" si="25"/>
        <v>1635.9809348226484</v>
      </c>
      <c r="K113" s="4">
        <f t="shared" si="26"/>
        <v>1364.0190651773516</v>
      </c>
      <c r="L113">
        <f t="shared" si="15"/>
        <v>271.9618696452967</v>
      </c>
    </row>
    <row r="114" spans="4:12" x14ac:dyDescent="0.25">
      <c r="D114" s="3">
        <v>111</v>
      </c>
      <c r="E114" s="5">
        <v>1</v>
      </c>
      <c r="F114" s="4">
        <f t="shared" si="21"/>
        <v>1635.9809348226484</v>
      </c>
      <c r="G114" s="4">
        <f t="shared" si="22"/>
        <v>1364.0190651773516</v>
      </c>
      <c r="H114" s="4">
        <f t="shared" si="23"/>
        <v>0.82714663676374844</v>
      </c>
      <c r="I114" s="4">
        <f t="shared" si="24"/>
        <v>0.17285336323625147</v>
      </c>
      <c r="J114" s="4">
        <f t="shared" si="25"/>
        <v>1641.5122424462083</v>
      </c>
      <c r="K114" s="4">
        <f t="shared" si="26"/>
        <v>1358.4877575537917</v>
      </c>
      <c r="L114">
        <f t="shared" si="15"/>
        <v>283.02448489241669</v>
      </c>
    </row>
    <row r="115" spans="4:12" x14ac:dyDescent="0.25">
      <c r="D115" s="3">
        <v>112</v>
      </c>
      <c r="E115" s="5">
        <v>1</v>
      </c>
      <c r="F115" s="4">
        <f t="shared" si="21"/>
        <v>1641.5122424462083</v>
      </c>
      <c r="G115" s="4">
        <f t="shared" si="22"/>
        <v>1358.4877575537917</v>
      </c>
      <c r="H115" s="4">
        <f t="shared" si="23"/>
        <v>0.83606274482482612</v>
      </c>
      <c r="I115" s="4">
        <f t="shared" si="24"/>
        <v>0.16393725517517393</v>
      </c>
      <c r="J115" s="4">
        <f t="shared" si="25"/>
        <v>1646.7582346118138</v>
      </c>
      <c r="K115" s="4">
        <f t="shared" si="26"/>
        <v>1353.2417653881862</v>
      </c>
      <c r="L115">
        <f t="shared" si="15"/>
        <v>293.51646922362761</v>
      </c>
    </row>
    <row r="116" spans="4:12" x14ac:dyDescent="0.25">
      <c r="D116" s="3">
        <v>113</v>
      </c>
      <c r="E116" s="5">
        <v>1</v>
      </c>
      <c r="F116" s="4">
        <f t="shared" si="21"/>
        <v>1646.7582346118138</v>
      </c>
      <c r="G116" s="4">
        <f t="shared" si="22"/>
        <v>1353.2417653881862</v>
      </c>
      <c r="H116" s="4">
        <f t="shared" si="23"/>
        <v>0.84417373455680489</v>
      </c>
      <c r="I116" s="4">
        <f t="shared" si="24"/>
        <v>0.15582626544319508</v>
      </c>
      <c r="J116" s="4">
        <f t="shared" si="25"/>
        <v>1651.7446751059961</v>
      </c>
      <c r="K116" s="4">
        <f t="shared" si="26"/>
        <v>1348.2553248940039</v>
      </c>
      <c r="L116">
        <f t="shared" si="15"/>
        <v>303.48935021199213</v>
      </c>
    </row>
    <row r="117" spans="4:12" x14ac:dyDescent="0.25">
      <c r="D117" s="3">
        <v>114</v>
      </c>
      <c r="E117" s="5">
        <v>1</v>
      </c>
      <c r="F117" s="4">
        <f t="shared" si="21"/>
        <v>1651.7446751059961</v>
      </c>
      <c r="G117" s="4">
        <f t="shared" si="22"/>
        <v>1348.2553248940039</v>
      </c>
      <c r="H117" s="4">
        <f t="shared" si="23"/>
        <v>0.85157719145826916</v>
      </c>
      <c r="I117" s="4">
        <f t="shared" si="24"/>
        <v>0.14842280854173084</v>
      </c>
      <c r="J117" s="4">
        <f t="shared" si="25"/>
        <v>1656.4942049793315</v>
      </c>
      <c r="K117" s="4">
        <f t="shared" si="26"/>
        <v>1343.5057950206685</v>
      </c>
      <c r="L117">
        <f t="shared" si="15"/>
        <v>312.98840995866294</v>
      </c>
    </row>
    <row r="118" spans="4:12" x14ac:dyDescent="0.25">
      <c r="D118" s="3">
        <v>115</v>
      </c>
      <c r="E118" s="5">
        <v>1</v>
      </c>
      <c r="F118" s="4">
        <f t="shared" si="21"/>
        <v>1656.4942049793315</v>
      </c>
      <c r="G118" s="4">
        <f t="shared" si="22"/>
        <v>1343.5057950206685</v>
      </c>
      <c r="H118" s="4">
        <f t="shared" si="23"/>
        <v>0.85835649279540094</v>
      </c>
      <c r="I118" s="4">
        <f t="shared" si="24"/>
        <v>0.14164350720459906</v>
      </c>
      <c r="J118" s="4">
        <f t="shared" si="25"/>
        <v>1661.0267972098786</v>
      </c>
      <c r="K118" s="4">
        <f t="shared" si="26"/>
        <v>1338.9732027901214</v>
      </c>
      <c r="L118">
        <f t="shared" si="15"/>
        <v>322.05359441975725</v>
      </c>
    </row>
    <row r="119" spans="4:12" x14ac:dyDescent="0.25">
      <c r="D119" s="3">
        <v>116</v>
      </c>
      <c r="E119" s="5">
        <v>1</v>
      </c>
      <c r="F119" s="4">
        <f t="shared" si="21"/>
        <v>1661.0267972098786</v>
      </c>
      <c r="G119" s="4">
        <f t="shared" si="22"/>
        <v>1338.9732027901214</v>
      </c>
      <c r="H119" s="4">
        <f t="shared" si="23"/>
        <v>0.86458313006125953</v>
      </c>
      <c r="I119" s="4">
        <f t="shared" si="24"/>
        <v>0.13541686993874039</v>
      </c>
      <c r="J119" s="4">
        <f t="shared" si="25"/>
        <v>1665.3601370479182</v>
      </c>
      <c r="K119" s="4">
        <f t="shared" si="26"/>
        <v>1334.6398629520818</v>
      </c>
      <c r="L119">
        <f t="shared" si="15"/>
        <v>330.72027409583643</v>
      </c>
    </row>
    <row r="120" spans="4:12" x14ac:dyDescent="0.25">
      <c r="D120" s="3">
        <v>117</v>
      </c>
      <c r="E120" s="5">
        <v>0</v>
      </c>
      <c r="F120" s="4">
        <f t="shared" si="21"/>
        <v>1665.3601370479182</v>
      </c>
      <c r="G120" s="4">
        <f t="shared" si="22"/>
        <v>1334.6398629520818</v>
      </c>
      <c r="H120" s="4">
        <f t="shared" si="23"/>
        <v>0.87031862870996357</v>
      </c>
      <c r="I120" s="4">
        <f t="shared" si="24"/>
        <v>0.12968137129003635</v>
      </c>
      <c r="J120" s="4">
        <f t="shared" si="25"/>
        <v>1637.5099409291993</v>
      </c>
      <c r="K120" s="4">
        <f t="shared" si="26"/>
        <v>1362.4900590708007</v>
      </c>
      <c r="L120">
        <f t="shared" si="15"/>
        <v>275.01988185839855</v>
      </c>
    </row>
    <row r="121" spans="4:12" x14ac:dyDescent="0.25">
      <c r="D121" s="3">
        <v>118</v>
      </c>
      <c r="E121" s="5">
        <v>0</v>
      </c>
      <c r="F121" s="4">
        <f t="shared" si="21"/>
        <v>1637.5099409291993</v>
      </c>
      <c r="G121" s="4">
        <f t="shared" si="22"/>
        <v>1362.4900590708007</v>
      </c>
      <c r="H121" s="4">
        <f t="shared" si="23"/>
        <v>0.82964899931972191</v>
      </c>
      <c r="I121" s="4">
        <f t="shared" si="24"/>
        <v>0.17035100068027806</v>
      </c>
      <c r="J121" s="4">
        <f t="shared" si="25"/>
        <v>1610.9611729509681</v>
      </c>
      <c r="K121" s="4">
        <f t="shared" si="26"/>
        <v>1389.0388270490319</v>
      </c>
      <c r="L121">
        <f t="shared" si="15"/>
        <v>221.9223459019363</v>
      </c>
    </row>
    <row r="122" spans="4:12" x14ac:dyDescent="0.25">
      <c r="D122" s="3">
        <v>119</v>
      </c>
      <c r="E122" s="5">
        <v>0</v>
      </c>
      <c r="F122" s="4">
        <f t="shared" si="21"/>
        <v>1610.9611729509681</v>
      </c>
      <c r="G122" s="4">
        <f t="shared" si="22"/>
        <v>1389.0388270490319</v>
      </c>
      <c r="H122" s="4">
        <f t="shared" si="23"/>
        <v>0.78202182626578332</v>
      </c>
      <c r="I122" s="4">
        <f t="shared" si="24"/>
        <v>0.21797817373421666</v>
      </c>
      <c r="J122" s="4">
        <f t="shared" si="25"/>
        <v>1585.9364745104631</v>
      </c>
      <c r="K122" s="4">
        <f t="shared" si="26"/>
        <v>1414.0635254895369</v>
      </c>
      <c r="L122">
        <f t="shared" si="15"/>
        <v>171.87294902092617</v>
      </c>
    </row>
    <row r="123" spans="4:12" x14ac:dyDescent="0.25">
      <c r="D123" s="3">
        <v>120</v>
      </c>
      <c r="E123" s="5">
        <v>1</v>
      </c>
      <c r="F123" s="4">
        <f t="shared" si="21"/>
        <v>1585.9364745104631</v>
      </c>
      <c r="G123" s="4">
        <f t="shared" si="22"/>
        <v>1414.0635254895369</v>
      </c>
      <c r="H123" s="4">
        <f t="shared" si="23"/>
        <v>0.72896548795295035</v>
      </c>
      <c r="I123" s="4">
        <f t="shared" si="24"/>
        <v>0.2710345120470497</v>
      </c>
      <c r="J123" s="4">
        <f t="shared" si="25"/>
        <v>1594.6095788959688</v>
      </c>
      <c r="K123" s="4">
        <f t="shared" si="26"/>
        <v>1405.3904211040312</v>
      </c>
      <c r="L123">
        <f t="shared" si="15"/>
        <v>189.2191577919375</v>
      </c>
    </row>
    <row r="124" spans="4:12" x14ac:dyDescent="0.25">
      <c r="D124" s="3">
        <v>121</v>
      </c>
      <c r="E124" s="5">
        <v>1</v>
      </c>
      <c r="F124" s="4">
        <f t="shared" si="21"/>
        <v>1594.6095788959688</v>
      </c>
      <c r="G124" s="4">
        <f t="shared" si="22"/>
        <v>1405.3904211040312</v>
      </c>
      <c r="H124" s="4">
        <f t="shared" si="23"/>
        <v>0.74823726866285645</v>
      </c>
      <c r="I124" s="4">
        <f t="shared" si="24"/>
        <v>0.2517627313371435</v>
      </c>
      <c r="J124" s="4">
        <f t="shared" si="25"/>
        <v>1602.6659862987574</v>
      </c>
      <c r="K124" s="4">
        <f t="shared" si="26"/>
        <v>1397.3340137012426</v>
      </c>
      <c r="L124">
        <f t="shared" si="15"/>
        <v>205.33197259751478</v>
      </c>
    </row>
    <row r="125" spans="4:12" x14ac:dyDescent="0.25">
      <c r="D125" s="3">
        <v>122</v>
      </c>
      <c r="E125" s="5">
        <v>1</v>
      </c>
      <c r="F125" s="4">
        <f t="shared" si="21"/>
        <v>1602.6659862987574</v>
      </c>
      <c r="G125" s="4">
        <f t="shared" si="22"/>
        <v>1397.3340137012426</v>
      </c>
      <c r="H125" s="4">
        <f t="shared" si="23"/>
        <v>0.76530467664265389</v>
      </c>
      <c r="I125" s="4">
        <f t="shared" si="24"/>
        <v>0.23469532335734616</v>
      </c>
      <c r="J125" s="4">
        <f t="shared" si="25"/>
        <v>1610.1762366461924</v>
      </c>
      <c r="K125" s="4">
        <f t="shared" si="26"/>
        <v>1389.8237633538076</v>
      </c>
      <c r="L125">
        <f t="shared" si="15"/>
        <v>220.35247329238473</v>
      </c>
    </row>
    <row r="126" spans="4:12" x14ac:dyDescent="0.25">
      <c r="D126" s="3">
        <v>123</v>
      </c>
      <c r="E126" s="5">
        <v>1</v>
      </c>
      <c r="F126" s="4">
        <f t="shared" si="21"/>
        <v>1610.1762366461924</v>
      </c>
      <c r="G126" s="4">
        <f t="shared" si="22"/>
        <v>1389.8237633538076</v>
      </c>
      <c r="H126" s="4">
        <f t="shared" si="23"/>
        <v>0.78047743516949886</v>
      </c>
      <c r="I126" s="4">
        <f t="shared" si="24"/>
        <v>0.21952256483050125</v>
      </c>
      <c r="J126" s="4">
        <f t="shared" si="25"/>
        <v>1617.2009587207683</v>
      </c>
      <c r="K126" s="4">
        <f t="shared" si="26"/>
        <v>1382.7990412792317</v>
      </c>
      <c r="L126">
        <f t="shared" si="15"/>
        <v>234.40191744153663</v>
      </c>
    </row>
    <row r="127" spans="4:12" x14ac:dyDescent="0.25">
      <c r="D127" s="3">
        <v>124</v>
      </c>
      <c r="E127" s="5">
        <v>1</v>
      </c>
      <c r="F127" s="4">
        <f t="shared" si="21"/>
        <v>1617.2009587207683</v>
      </c>
      <c r="G127" s="4">
        <f t="shared" si="22"/>
        <v>1382.7990412792317</v>
      </c>
      <c r="H127" s="4">
        <f t="shared" si="23"/>
        <v>0.79401939960335521</v>
      </c>
      <c r="I127" s="4">
        <f t="shared" si="24"/>
        <v>0.20598060039664479</v>
      </c>
      <c r="J127" s="4">
        <f t="shared" si="25"/>
        <v>1623.7923379334609</v>
      </c>
      <c r="K127" s="4">
        <f t="shared" si="26"/>
        <v>1376.2076620665391</v>
      </c>
      <c r="L127">
        <f t="shared" si="15"/>
        <v>247.58467586692177</v>
      </c>
    </row>
    <row r="128" spans="4:12" x14ac:dyDescent="0.25">
      <c r="D128" s="3">
        <v>125</v>
      </c>
      <c r="E128" s="5">
        <v>1</v>
      </c>
      <c r="F128" s="4">
        <f t="shared" si="21"/>
        <v>1623.7923379334609</v>
      </c>
      <c r="G128" s="4">
        <f t="shared" si="22"/>
        <v>1376.2076620665391</v>
      </c>
      <c r="H128" s="4">
        <f t="shared" si="23"/>
        <v>0.80615418719575027</v>
      </c>
      <c r="I128" s="4">
        <f t="shared" si="24"/>
        <v>0.1938458128042497</v>
      </c>
      <c r="J128" s="4">
        <f t="shared" si="25"/>
        <v>1629.9954039431968</v>
      </c>
      <c r="K128" s="4">
        <f t="shared" si="26"/>
        <v>1370.0045960568032</v>
      </c>
      <c r="L128">
        <f t="shared" si="15"/>
        <v>259.99080788639367</v>
      </c>
    </row>
    <row r="129" spans="4:12" x14ac:dyDescent="0.25">
      <c r="D129" s="3">
        <v>126</v>
      </c>
      <c r="E129" s="5">
        <v>1</v>
      </c>
      <c r="F129" s="4">
        <f t="shared" si="21"/>
        <v>1629.9954039431968</v>
      </c>
      <c r="G129" s="4">
        <f t="shared" si="22"/>
        <v>1370.0045960568032</v>
      </c>
      <c r="H129" s="4">
        <f t="shared" si="23"/>
        <v>0.81707092547836824</v>
      </c>
      <c r="I129" s="4">
        <f t="shared" si="24"/>
        <v>0.18292907452163171</v>
      </c>
      <c r="J129" s="4">
        <f t="shared" si="25"/>
        <v>1635.849134327889</v>
      </c>
      <c r="K129" s="4">
        <f t="shared" si="26"/>
        <v>1364.150865672111</v>
      </c>
      <c r="L129">
        <f t="shared" si="15"/>
        <v>271.69826865577807</v>
      </c>
    </row>
    <row r="130" spans="4:12" x14ac:dyDescent="0.25">
      <c r="D130" s="3">
        <v>127</v>
      </c>
      <c r="E130" s="5">
        <v>0</v>
      </c>
      <c r="F130" s="4">
        <f t="shared" si="21"/>
        <v>1635.849134327889</v>
      </c>
      <c r="G130" s="4">
        <f t="shared" si="22"/>
        <v>1364.150865672111</v>
      </c>
      <c r="H130" s="4">
        <f t="shared" si="23"/>
        <v>0.82692957734460892</v>
      </c>
      <c r="I130" s="4">
        <f t="shared" si="24"/>
        <v>0.17307042265539102</v>
      </c>
      <c r="J130" s="4">
        <f t="shared" si="25"/>
        <v>1609.3873878528616</v>
      </c>
      <c r="K130" s="4">
        <f t="shared" si="26"/>
        <v>1390.6126121471384</v>
      </c>
      <c r="L130">
        <f t="shared" si="15"/>
        <v>218.77477570572319</v>
      </c>
    </row>
    <row r="131" spans="4:12" x14ac:dyDescent="0.25">
      <c r="D131" s="3">
        <v>128</v>
      </c>
      <c r="E131" s="5">
        <v>1</v>
      </c>
      <c r="F131" s="4">
        <f t="shared" si="21"/>
        <v>1609.3873878528616</v>
      </c>
      <c r="G131" s="4">
        <f t="shared" si="22"/>
        <v>1390.6126121471384</v>
      </c>
      <c r="H131" s="4">
        <f t="shared" si="23"/>
        <v>0.7789174385101707</v>
      </c>
      <c r="I131" s="4">
        <f t="shared" si="24"/>
        <v>0.22108256148982922</v>
      </c>
      <c r="J131" s="4">
        <f t="shared" si="25"/>
        <v>1616.4620298205361</v>
      </c>
      <c r="K131" s="4">
        <f t="shared" si="26"/>
        <v>1383.5379701794639</v>
      </c>
      <c r="L131">
        <f t="shared" si="15"/>
        <v>232.92405964107229</v>
      </c>
    </row>
    <row r="132" spans="4:12" x14ac:dyDescent="0.25">
      <c r="D132" s="3">
        <v>129</v>
      </c>
      <c r="E132" s="5">
        <v>1</v>
      </c>
      <c r="F132" s="4">
        <f t="shared" si="21"/>
        <v>1616.4620298205361</v>
      </c>
      <c r="G132" s="4">
        <f t="shared" si="22"/>
        <v>1383.5379701794639</v>
      </c>
      <c r="H132" s="4">
        <f t="shared" si="23"/>
        <v>0.79262453899157381</v>
      </c>
      <c r="I132" s="4">
        <f t="shared" si="24"/>
        <v>0.20737546100842624</v>
      </c>
      <c r="J132" s="4">
        <f t="shared" si="25"/>
        <v>1623.0980445728057</v>
      </c>
      <c r="K132" s="4">
        <f t="shared" si="26"/>
        <v>1376.9019554271943</v>
      </c>
      <c r="L132">
        <f t="shared" si="15"/>
        <v>246.1960891456115</v>
      </c>
    </row>
    <row r="133" spans="4:12" x14ac:dyDescent="0.25">
      <c r="D133" s="3">
        <v>130</v>
      </c>
      <c r="E133" s="5">
        <v>1</v>
      </c>
      <c r="F133" s="4">
        <f t="shared" si="21"/>
        <v>1623.0980445728057</v>
      </c>
      <c r="G133" s="4">
        <f t="shared" si="22"/>
        <v>1376.9019554271943</v>
      </c>
      <c r="H133" s="4">
        <f t="shared" si="23"/>
        <v>0.80490201218530799</v>
      </c>
      <c r="I133" s="4">
        <f t="shared" si="24"/>
        <v>0.19509798781469195</v>
      </c>
      <c r="J133" s="4">
        <f t="shared" si="25"/>
        <v>1629.3411801828759</v>
      </c>
      <c r="K133" s="4">
        <f t="shared" si="26"/>
        <v>1370.6588198171241</v>
      </c>
      <c r="L133">
        <f t="shared" ref="L133:L196" si="27">J133-K133</f>
        <v>258.68236036575172</v>
      </c>
    </row>
    <row r="134" spans="4:12" x14ac:dyDescent="0.25">
      <c r="D134" s="3">
        <v>131</v>
      </c>
      <c r="E134" s="5">
        <v>1</v>
      </c>
      <c r="F134" s="4">
        <f t="shared" si="21"/>
        <v>1629.3411801828759</v>
      </c>
      <c r="G134" s="4">
        <f t="shared" si="22"/>
        <v>1370.6588198171241</v>
      </c>
      <c r="H134" s="4">
        <f t="shared" si="23"/>
        <v>0.81594245329282278</v>
      </c>
      <c r="I134" s="4">
        <f t="shared" si="24"/>
        <v>0.18405754670717725</v>
      </c>
      <c r="J134" s="4">
        <f t="shared" si="25"/>
        <v>1635.2310216775056</v>
      </c>
      <c r="K134" s="4">
        <f t="shared" si="26"/>
        <v>1364.7689783224944</v>
      </c>
      <c r="L134">
        <f t="shared" si="27"/>
        <v>270.46204335501125</v>
      </c>
    </row>
    <row r="135" spans="4:12" x14ac:dyDescent="0.25">
      <c r="D135" s="3">
        <v>132</v>
      </c>
      <c r="E135" s="5">
        <v>1</v>
      </c>
      <c r="F135" s="4">
        <f t="shared" si="21"/>
        <v>1635.2310216775056</v>
      </c>
      <c r="G135" s="4">
        <f t="shared" si="22"/>
        <v>1364.7689783224944</v>
      </c>
      <c r="H135" s="4">
        <f t="shared" si="23"/>
        <v>0.82590874495325428</v>
      </c>
      <c r="I135" s="4">
        <f t="shared" si="24"/>
        <v>0.17409125504674569</v>
      </c>
      <c r="J135" s="4">
        <f t="shared" si="25"/>
        <v>1640.8019418390015</v>
      </c>
      <c r="K135" s="4">
        <f t="shared" si="26"/>
        <v>1359.1980581609985</v>
      </c>
      <c r="L135">
        <f t="shared" si="27"/>
        <v>281.60388367800306</v>
      </c>
    </row>
    <row r="136" spans="4:12" x14ac:dyDescent="0.25">
      <c r="D136" s="3">
        <v>133</v>
      </c>
      <c r="E136" s="5">
        <v>1</v>
      </c>
      <c r="F136" s="4">
        <f t="shared" si="21"/>
        <v>1640.8019418390015</v>
      </c>
      <c r="G136" s="4">
        <f t="shared" si="22"/>
        <v>1359.1980581609985</v>
      </c>
      <c r="H136" s="4">
        <f t="shared" si="23"/>
        <v>0.83493882028453326</v>
      </c>
      <c r="I136" s="4">
        <f t="shared" si="24"/>
        <v>0.16506117971546663</v>
      </c>
      <c r="J136" s="4">
        <f t="shared" si="25"/>
        <v>1646.0838995898964</v>
      </c>
      <c r="K136" s="4">
        <f t="shared" si="26"/>
        <v>1353.9161004101036</v>
      </c>
      <c r="L136">
        <f t="shared" si="27"/>
        <v>292.16779917979284</v>
      </c>
    </row>
    <row r="137" spans="4:12" x14ac:dyDescent="0.25">
      <c r="D137" s="3">
        <v>134</v>
      </c>
      <c r="E137" s="5">
        <v>0</v>
      </c>
      <c r="F137" s="4">
        <f t="shared" si="21"/>
        <v>1646.0838995898964</v>
      </c>
      <c r="G137" s="4">
        <f t="shared" si="22"/>
        <v>1353.9161004101036</v>
      </c>
      <c r="H137" s="4">
        <f t="shared" si="23"/>
        <v>0.84314974927482833</v>
      </c>
      <c r="I137" s="4">
        <f t="shared" si="24"/>
        <v>0.15685025072517161</v>
      </c>
      <c r="J137" s="4">
        <f t="shared" si="25"/>
        <v>1619.1031076131019</v>
      </c>
      <c r="K137" s="4">
        <f t="shared" si="26"/>
        <v>1380.8968923868981</v>
      </c>
      <c r="L137">
        <f t="shared" si="27"/>
        <v>238.20621522620377</v>
      </c>
    </row>
    <row r="138" spans="4:12" x14ac:dyDescent="0.25">
      <c r="D138" s="3">
        <v>135</v>
      </c>
      <c r="E138" s="5">
        <v>1</v>
      </c>
      <c r="F138" s="4">
        <f t="shared" si="21"/>
        <v>1619.1031076131019</v>
      </c>
      <c r="G138" s="4">
        <f t="shared" si="22"/>
        <v>1380.8968923868981</v>
      </c>
      <c r="H138" s="4">
        <f t="shared" si="23"/>
        <v>0.79757803103591318</v>
      </c>
      <c r="I138" s="4">
        <f t="shared" si="24"/>
        <v>0.20242196896408676</v>
      </c>
      <c r="J138" s="4">
        <f t="shared" si="25"/>
        <v>1625.5806106199527</v>
      </c>
      <c r="K138" s="4">
        <f t="shared" si="26"/>
        <v>1374.4193893800473</v>
      </c>
      <c r="L138">
        <f t="shared" si="27"/>
        <v>251.16122123990544</v>
      </c>
    </row>
    <row r="139" spans="4:12" x14ac:dyDescent="0.25">
      <c r="D139" s="3">
        <v>136</v>
      </c>
      <c r="E139" s="5">
        <v>0</v>
      </c>
      <c r="F139" s="4">
        <f t="shared" si="21"/>
        <v>1625.5806106199527</v>
      </c>
      <c r="G139" s="4">
        <f t="shared" si="22"/>
        <v>1374.4193893800473</v>
      </c>
      <c r="H139" s="4">
        <f t="shared" si="23"/>
        <v>0.80935124056441965</v>
      </c>
      <c r="I139" s="4">
        <f t="shared" si="24"/>
        <v>0.19064875943558035</v>
      </c>
      <c r="J139" s="4">
        <f t="shared" si="25"/>
        <v>1599.6813709218914</v>
      </c>
      <c r="K139" s="4">
        <f t="shared" si="26"/>
        <v>1400.3186290781086</v>
      </c>
      <c r="L139">
        <f t="shared" si="27"/>
        <v>199.36274184378271</v>
      </c>
    </row>
    <row r="140" spans="4:12" x14ac:dyDescent="0.25">
      <c r="D140" s="3">
        <v>137</v>
      </c>
      <c r="E140" s="5">
        <v>1</v>
      </c>
      <c r="F140" s="4">
        <f t="shared" si="21"/>
        <v>1599.6813709218914</v>
      </c>
      <c r="G140" s="4">
        <f t="shared" si="22"/>
        <v>1400.3186290781086</v>
      </c>
      <c r="H140" s="4">
        <f t="shared" si="23"/>
        <v>0.75907669870813688</v>
      </c>
      <c r="I140" s="4">
        <f t="shared" si="24"/>
        <v>0.24092330129186312</v>
      </c>
      <c r="J140" s="4">
        <f t="shared" si="25"/>
        <v>1607.390916563231</v>
      </c>
      <c r="K140" s="4">
        <f t="shared" si="26"/>
        <v>1392.609083436769</v>
      </c>
      <c r="L140">
        <f t="shared" si="27"/>
        <v>214.78183312646206</v>
      </c>
    </row>
    <row r="141" spans="4:12" x14ac:dyDescent="0.25">
      <c r="D141" s="3">
        <v>138</v>
      </c>
      <c r="E141" s="5">
        <v>1</v>
      </c>
      <c r="F141" s="4">
        <f t="shared" si="21"/>
        <v>1607.390916563231</v>
      </c>
      <c r="G141" s="4">
        <f t="shared" si="22"/>
        <v>1392.609083436769</v>
      </c>
      <c r="H141" s="4">
        <f t="shared" si="23"/>
        <v>0.77493390339263768</v>
      </c>
      <c r="I141" s="4">
        <f t="shared" si="24"/>
        <v>0.22506609660736229</v>
      </c>
      <c r="J141" s="4">
        <f t="shared" si="25"/>
        <v>1614.5930316546667</v>
      </c>
      <c r="K141" s="4">
        <f t="shared" si="26"/>
        <v>1385.4069683453333</v>
      </c>
      <c r="L141">
        <f t="shared" si="27"/>
        <v>229.18606330933335</v>
      </c>
    </row>
    <row r="142" spans="4:12" x14ac:dyDescent="0.25">
      <c r="D142" s="3">
        <v>139</v>
      </c>
      <c r="E142" s="5">
        <v>1</v>
      </c>
      <c r="F142" s="4">
        <f t="shared" si="21"/>
        <v>1614.5930316546667</v>
      </c>
      <c r="G142" s="4">
        <f t="shared" si="22"/>
        <v>1385.4069683453333</v>
      </c>
      <c r="H142" s="4">
        <f t="shared" si="23"/>
        <v>0.78906539299695266</v>
      </c>
      <c r="I142" s="4">
        <f t="shared" si="24"/>
        <v>0.21093460700304742</v>
      </c>
      <c r="J142" s="4">
        <f t="shared" si="25"/>
        <v>1621.3429390787642</v>
      </c>
      <c r="K142" s="4">
        <f t="shared" si="26"/>
        <v>1378.6570609212358</v>
      </c>
      <c r="L142">
        <f t="shared" si="27"/>
        <v>242.68587815752835</v>
      </c>
    </row>
    <row r="143" spans="4:12" x14ac:dyDescent="0.25">
      <c r="D143" s="3">
        <v>140</v>
      </c>
      <c r="E143" s="5">
        <v>1</v>
      </c>
      <c r="F143" s="4">
        <f t="shared" si="21"/>
        <v>1621.3429390787642</v>
      </c>
      <c r="G143" s="4">
        <f t="shared" si="22"/>
        <v>1378.6570609212358</v>
      </c>
      <c r="H143" s="4">
        <f t="shared" si="23"/>
        <v>0.80170934383971004</v>
      </c>
      <c r="I143" s="4">
        <f t="shared" si="24"/>
        <v>0.19829065616029001</v>
      </c>
      <c r="J143" s="4">
        <f t="shared" si="25"/>
        <v>1627.6882400758934</v>
      </c>
      <c r="K143" s="4">
        <f t="shared" si="26"/>
        <v>1372.3117599241066</v>
      </c>
      <c r="L143">
        <f t="shared" si="27"/>
        <v>255.37648015178684</v>
      </c>
    </row>
    <row r="144" spans="4:12" x14ac:dyDescent="0.25">
      <c r="D144" s="3">
        <v>141</v>
      </c>
      <c r="E144" s="5">
        <v>1</v>
      </c>
      <c r="F144" s="4">
        <f t="shared" si="21"/>
        <v>1627.6882400758934</v>
      </c>
      <c r="G144" s="4">
        <f t="shared" si="22"/>
        <v>1372.3117599241066</v>
      </c>
      <c r="H144" s="4">
        <f t="shared" si="23"/>
        <v>0.81306729450208404</v>
      </c>
      <c r="I144" s="4">
        <f t="shared" si="24"/>
        <v>0.18693270549791602</v>
      </c>
      <c r="J144" s="4">
        <f t="shared" si="25"/>
        <v>1633.6700866518268</v>
      </c>
      <c r="K144" s="4">
        <f t="shared" si="26"/>
        <v>1366.3299133481732</v>
      </c>
      <c r="L144">
        <f t="shared" si="27"/>
        <v>267.3401733036535</v>
      </c>
    </row>
    <row r="145" spans="4:12" x14ac:dyDescent="0.25">
      <c r="D145" s="3">
        <v>142</v>
      </c>
      <c r="E145" s="5">
        <v>0</v>
      </c>
      <c r="F145" s="4">
        <f t="shared" si="21"/>
        <v>1633.6700866518268</v>
      </c>
      <c r="G145" s="4">
        <f t="shared" si="22"/>
        <v>1366.3299133481732</v>
      </c>
      <c r="H145" s="4">
        <f t="shared" si="23"/>
        <v>0.82330966958876328</v>
      </c>
      <c r="I145" s="4">
        <f t="shared" si="24"/>
        <v>0.17669033041123675</v>
      </c>
      <c r="J145" s="4">
        <f t="shared" si="25"/>
        <v>1607.3241772249862</v>
      </c>
      <c r="K145" s="4">
        <f t="shared" si="26"/>
        <v>1392.6758227750138</v>
      </c>
      <c r="L145">
        <f t="shared" si="27"/>
        <v>214.64835444997243</v>
      </c>
    </row>
    <row r="146" spans="4:12" x14ac:dyDescent="0.25">
      <c r="D146" s="3">
        <v>143</v>
      </c>
      <c r="E146" s="5">
        <v>1</v>
      </c>
      <c r="F146" s="4">
        <f t="shared" si="21"/>
        <v>1607.3241772249862</v>
      </c>
      <c r="G146" s="4">
        <f t="shared" si="22"/>
        <v>1392.6758227750138</v>
      </c>
      <c r="H146" s="4">
        <f t="shared" si="23"/>
        <v>0.77479986350269248</v>
      </c>
      <c r="I146" s="4">
        <f t="shared" si="24"/>
        <v>0.22520013649730747</v>
      </c>
      <c r="J146" s="4">
        <f t="shared" si="25"/>
        <v>1614.5305815929</v>
      </c>
      <c r="K146" s="4">
        <f t="shared" si="26"/>
        <v>1385.4694184071</v>
      </c>
      <c r="L146">
        <f t="shared" si="27"/>
        <v>229.06116318580007</v>
      </c>
    </row>
    <row r="147" spans="4:12" x14ac:dyDescent="0.25">
      <c r="D147" s="3">
        <v>144</v>
      </c>
      <c r="E147" s="5">
        <v>1</v>
      </c>
      <c r="F147" s="4">
        <f t="shared" si="21"/>
        <v>1614.5305815929</v>
      </c>
      <c r="G147" s="4">
        <f t="shared" si="22"/>
        <v>1385.4694184071</v>
      </c>
      <c r="H147" s="4">
        <f t="shared" si="23"/>
        <v>0.78894569974919881</v>
      </c>
      <c r="I147" s="4">
        <f t="shared" si="24"/>
        <v>0.21105430025080116</v>
      </c>
      <c r="J147" s="4">
        <f t="shared" si="25"/>
        <v>1621.2843192009257</v>
      </c>
      <c r="K147" s="4">
        <f t="shared" si="26"/>
        <v>1378.7156807990743</v>
      </c>
      <c r="L147">
        <f t="shared" si="27"/>
        <v>242.56863840185133</v>
      </c>
    </row>
    <row r="148" spans="4:12" x14ac:dyDescent="0.25">
      <c r="D148" s="3">
        <v>145</v>
      </c>
      <c r="E148" s="5">
        <v>1</v>
      </c>
      <c r="F148" s="4">
        <f t="shared" si="21"/>
        <v>1621.2843192009257</v>
      </c>
      <c r="G148" s="4">
        <f t="shared" si="22"/>
        <v>1378.7156807990743</v>
      </c>
      <c r="H148" s="4">
        <f t="shared" si="23"/>
        <v>0.80160203432753108</v>
      </c>
      <c r="I148" s="4">
        <f t="shared" si="24"/>
        <v>0.19839796567246887</v>
      </c>
      <c r="J148" s="4">
        <f t="shared" si="25"/>
        <v>1627.6330541024447</v>
      </c>
      <c r="K148" s="4">
        <f t="shared" si="26"/>
        <v>1372.3669458975553</v>
      </c>
      <c r="L148">
        <f t="shared" si="27"/>
        <v>255.26610820488941</v>
      </c>
    </row>
    <row r="149" spans="4:12" x14ac:dyDescent="0.25">
      <c r="D149" s="3">
        <v>146</v>
      </c>
      <c r="E149" s="5">
        <v>1</v>
      </c>
      <c r="F149" s="4">
        <f t="shared" si="21"/>
        <v>1627.6330541024447</v>
      </c>
      <c r="G149" s="4">
        <f t="shared" si="22"/>
        <v>1372.3669458975553</v>
      </c>
      <c r="H149" s="4">
        <f t="shared" si="23"/>
        <v>0.81297070886186218</v>
      </c>
      <c r="I149" s="4">
        <f t="shared" si="24"/>
        <v>0.18702929113813774</v>
      </c>
      <c r="J149" s="4">
        <f t="shared" si="25"/>
        <v>1633.6179914188651</v>
      </c>
      <c r="K149" s="4">
        <f t="shared" si="26"/>
        <v>1366.3820085811349</v>
      </c>
      <c r="L149">
        <f t="shared" si="27"/>
        <v>267.23598283773026</v>
      </c>
    </row>
    <row r="150" spans="4:12" x14ac:dyDescent="0.25">
      <c r="D150" s="3">
        <v>147</v>
      </c>
      <c r="E150" s="5">
        <v>0</v>
      </c>
      <c r="F150" s="4">
        <f t="shared" si="21"/>
        <v>1633.6179914188651</v>
      </c>
      <c r="G150" s="4">
        <f t="shared" si="22"/>
        <v>1366.3820085811349</v>
      </c>
      <c r="H150" s="4">
        <f t="shared" si="23"/>
        <v>0.82322240382659373</v>
      </c>
      <c r="I150" s="4">
        <f t="shared" si="24"/>
        <v>0.17677759617340622</v>
      </c>
      <c r="J150" s="4">
        <f t="shared" si="25"/>
        <v>1607.2748744964142</v>
      </c>
      <c r="K150" s="4">
        <f t="shared" si="26"/>
        <v>1392.7251255035858</v>
      </c>
      <c r="L150">
        <f t="shared" si="27"/>
        <v>214.54974899282843</v>
      </c>
    </row>
    <row r="151" spans="4:12" x14ac:dyDescent="0.25">
      <c r="D151" s="3">
        <v>148</v>
      </c>
      <c r="E151" s="5">
        <v>1</v>
      </c>
      <c r="F151" s="4">
        <f t="shared" si="21"/>
        <v>1607.2748744964142</v>
      </c>
      <c r="G151" s="4">
        <f t="shared" si="22"/>
        <v>1392.7251255035858</v>
      </c>
      <c r="H151" s="4">
        <f t="shared" si="23"/>
        <v>0.77470080709623257</v>
      </c>
      <c r="I151" s="4">
        <f t="shared" si="24"/>
        <v>0.22529919290376746</v>
      </c>
      <c r="J151" s="4">
        <f t="shared" si="25"/>
        <v>1614.4844486693348</v>
      </c>
      <c r="K151" s="4">
        <f t="shared" si="26"/>
        <v>1385.5155513306652</v>
      </c>
      <c r="L151">
        <f t="shared" si="27"/>
        <v>228.96889733866965</v>
      </c>
    </row>
    <row r="152" spans="4:12" x14ac:dyDescent="0.25">
      <c r="D152" s="3">
        <v>149</v>
      </c>
      <c r="E152" s="5">
        <v>1</v>
      </c>
      <c r="F152" s="4">
        <f t="shared" si="21"/>
        <v>1614.4844486693348</v>
      </c>
      <c r="G152" s="4">
        <f t="shared" si="22"/>
        <v>1385.5155513306652</v>
      </c>
      <c r="H152" s="4">
        <f t="shared" si="23"/>
        <v>0.78885724836492332</v>
      </c>
      <c r="I152" s="4">
        <f t="shared" si="24"/>
        <v>0.21114275163507668</v>
      </c>
      <c r="J152" s="4">
        <f t="shared" si="25"/>
        <v>1621.2410167216574</v>
      </c>
      <c r="K152" s="4">
        <f t="shared" si="26"/>
        <v>1378.7589832783426</v>
      </c>
      <c r="L152">
        <f t="shared" si="27"/>
        <v>242.48203344331478</v>
      </c>
    </row>
    <row r="153" spans="4:12" x14ac:dyDescent="0.25">
      <c r="D153" s="3">
        <v>150</v>
      </c>
      <c r="E153" s="5">
        <v>1</v>
      </c>
      <c r="F153" s="4">
        <f t="shared" si="21"/>
        <v>1621.2410167216574</v>
      </c>
      <c r="G153" s="4">
        <f t="shared" si="22"/>
        <v>1378.7589832783426</v>
      </c>
      <c r="H153" s="4">
        <f t="shared" si="23"/>
        <v>0.80152273677608721</v>
      </c>
      <c r="I153" s="4">
        <f t="shared" si="24"/>
        <v>0.19847726322391276</v>
      </c>
      <c r="J153" s="4">
        <f t="shared" si="25"/>
        <v>1627.5922891448226</v>
      </c>
      <c r="K153" s="4">
        <f t="shared" si="26"/>
        <v>1372.4077108551774</v>
      </c>
      <c r="L153">
        <f t="shared" si="27"/>
        <v>255.18457828964529</v>
      </c>
    </row>
    <row r="154" spans="4:12" x14ac:dyDescent="0.25">
      <c r="D154" s="3">
        <v>151</v>
      </c>
      <c r="E154" s="5">
        <v>1</v>
      </c>
      <c r="F154" s="4">
        <f t="shared" si="21"/>
        <v>1627.5922891448226</v>
      </c>
      <c r="G154" s="4">
        <f t="shared" si="22"/>
        <v>1372.4077108551774</v>
      </c>
      <c r="H154" s="4">
        <f t="shared" si="23"/>
        <v>0.81289933798996661</v>
      </c>
      <c r="I154" s="4">
        <f t="shared" si="24"/>
        <v>0.18710066201003339</v>
      </c>
      <c r="J154" s="4">
        <f t="shared" si="25"/>
        <v>1633.5795103291437</v>
      </c>
      <c r="K154" s="4">
        <f t="shared" si="26"/>
        <v>1366.4204896708563</v>
      </c>
      <c r="L154">
        <f t="shared" si="27"/>
        <v>267.15902065828732</v>
      </c>
    </row>
    <row r="155" spans="4:12" x14ac:dyDescent="0.25">
      <c r="D155" s="3">
        <v>152</v>
      </c>
      <c r="E155" s="5">
        <v>1</v>
      </c>
      <c r="F155" s="4">
        <f t="shared" si="21"/>
        <v>1633.5795103291437</v>
      </c>
      <c r="G155" s="4">
        <f t="shared" si="22"/>
        <v>1366.4204896708563</v>
      </c>
      <c r="H155" s="4">
        <f t="shared" si="23"/>
        <v>0.823157921656125</v>
      </c>
      <c r="I155" s="4">
        <f t="shared" si="24"/>
        <v>0.17684207834387505</v>
      </c>
      <c r="J155" s="4">
        <f t="shared" si="25"/>
        <v>1639.2384568361476</v>
      </c>
      <c r="K155" s="4">
        <f t="shared" si="26"/>
        <v>1360.7615431638524</v>
      </c>
      <c r="L155">
        <f t="shared" si="27"/>
        <v>278.47691367229527</v>
      </c>
    </row>
    <row r="156" spans="4:12" x14ac:dyDescent="0.25">
      <c r="D156" s="3">
        <v>153</v>
      </c>
      <c r="E156" s="5">
        <v>1</v>
      </c>
      <c r="F156" s="4">
        <f t="shared" si="21"/>
        <v>1639.2384568361476</v>
      </c>
      <c r="G156" s="4">
        <f t="shared" si="22"/>
        <v>1360.7615431638524</v>
      </c>
      <c r="H156" s="4">
        <f t="shared" si="23"/>
        <v>0.83244311385244807</v>
      </c>
      <c r="I156" s="4">
        <f t="shared" si="24"/>
        <v>0.16755688614755193</v>
      </c>
      <c r="J156" s="4">
        <f t="shared" si="25"/>
        <v>1644.6002771928693</v>
      </c>
      <c r="K156" s="4">
        <f t="shared" si="26"/>
        <v>1355.3997228071307</v>
      </c>
      <c r="L156">
        <f t="shared" si="27"/>
        <v>289.20055438573854</v>
      </c>
    </row>
    <row r="157" spans="4:12" x14ac:dyDescent="0.25">
      <c r="D157" s="3">
        <v>154</v>
      </c>
      <c r="E157" s="5">
        <v>1</v>
      </c>
      <c r="F157" s="4">
        <f t="shared" si="21"/>
        <v>1644.6002771928693</v>
      </c>
      <c r="G157" s="4">
        <f t="shared" si="22"/>
        <v>1355.3997228071307</v>
      </c>
      <c r="H157" s="4">
        <f t="shared" si="23"/>
        <v>0.84087757625883031</v>
      </c>
      <c r="I157" s="4">
        <f t="shared" si="24"/>
        <v>0.15912242374116972</v>
      </c>
      <c r="J157" s="4">
        <f t="shared" si="25"/>
        <v>1649.6921947525866</v>
      </c>
      <c r="K157" s="4">
        <f t="shared" si="26"/>
        <v>1350.3078052474134</v>
      </c>
      <c r="L157">
        <f t="shared" si="27"/>
        <v>299.3843895051732</v>
      </c>
    </row>
    <row r="158" spans="4:12" x14ac:dyDescent="0.25">
      <c r="D158" s="3">
        <v>155</v>
      </c>
      <c r="E158" s="5">
        <v>1</v>
      </c>
      <c r="F158" s="4">
        <f t="shared" si="21"/>
        <v>1649.6921947525866</v>
      </c>
      <c r="G158" s="4">
        <f t="shared" si="22"/>
        <v>1350.3078052474134</v>
      </c>
      <c r="H158" s="4">
        <f t="shared" si="23"/>
        <v>0.84856562751992848</v>
      </c>
      <c r="I158" s="4">
        <f t="shared" si="24"/>
        <v>0.15143437248007155</v>
      </c>
      <c r="J158" s="4">
        <f t="shared" si="25"/>
        <v>1654.5380946719488</v>
      </c>
      <c r="K158" s="4">
        <f t="shared" si="26"/>
        <v>1345.4619053280512</v>
      </c>
      <c r="L158">
        <f t="shared" si="27"/>
        <v>309.07618934389757</v>
      </c>
    </row>
    <row r="159" spans="4:12" x14ac:dyDescent="0.25">
      <c r="D159" s="3">
        <v>156</v>
      </c>
      <c r="E159" s="5">
        <v>1</v>
      </c>
      <c r="F159" s="4">
        <f t="shared" si="21"/>
        <v>1654.5380946719488</v>
      </c>
      <c r="G159" s="4">
        <f t="shared" si="22"/>
        <v>1345.4619053280512</v>
      </c>
      <c r="H159" s="4">
        <f t="shared" si="23"/>
        <v>0.85559627060808796</v>
      </c>
      <c r="I159" s="4">
        <f t="shared" si="24"/>
        <v>0.14440372939191212</v>
      </c>
      <c r="J159" s="4">
        <f t="shared" si="25"/>
        <v>1659.1590140124899</v>
      </c>
      <c r="K159" s="4">
        <f t="shared" si="26"/>
        <v>1340.8409859875101</v>
      </c>
      <c r="L159">
        <f t="shared" si="27"/>
        <v>318.31802802497987</v>
      </c>
    </row>
    <row r="160" spans="4:12" x14ac:dyDescent="0.25">
      <c r="D160" s="3">
        <v>157</v>
      </c>
      <c r="E160" s="5">
        <v>1</v>
      </c>
      <c r="F160" s="4">
        <f t="shared" si="21"/>
        <v>1659.1590140124899</v>
      </c>
      <c r="G160" s="4">
        <f t="shared" si="22"/>
        <v>1340.8409859875101</v>
      </c>
      <c r="H160" s="4">
        <f t="shared" si="23"/>
        <v>0.86204570604078345</v>
      </c>
      <c r="I160" s="4">
        <f t="shared" si="24"/>
        <v>0.13795429395921652</v>
      </c>
      <c r="J160" s="4">
        <f t="shared" si="25"/>
        <v>1663.5735514191849</v>
      </c>
      <c r="K160" s="4">
        <f t="shared" si="26"/>
        <v>1336.4264485808151</v>
      </c>
      <c r="L160">
        <f t="shared" si="27"/>
        <v>327.14710283836985</v>
      </c>
    </row>
    <row r="161" spans="4:12" x14ac:dyDescent="0.25">
      <c r="D161" s="3">
        <v>158</v>
      </c>
      <c r="E161" s="5">
        <v>1</v>
      </c>
      <c r="F161" s="4">
        <f t="shared" si="21"/>
        <v>1663.5735514191849</v>
      </c>
      <c r="G161" s="4">
        <f t="shared" si="22"/>
        <v>1336.4264485808151</v>
      </c>
      <c r="H161" s="4">
        <f t="shared" si="23"/>
        <v>0.86797941087309227</v>
      </c>
      <c r="I161" s="4">
        <f t="shared" si="24"/>
        <v>0.13202058912690776</v>
      </c>
      <c r="J161" s="4">
        <f t="shared" si="25"/>
        <v>1667.798210271246</v>
      </c>
      <c r="K161" s="4">
        <f t="shared" si="26"/>
        <v>1332.201789728754</v>
      </c>
      <c r="L161">
        <f t="shared" si="27"/>
        <v>335.59642054249207</v>
      </c>
    </row>
    <row r="162" spans="4:12" x14ac:dyDescent="0.25">
      <c r="D162" s="3">
        <v>159</v>
      </c>
      <c r="E162" s="5">
        <v>0</v>
      </c>
      <c r="F162" s="4">
        <f t="shared" si="21"/>
        <v>1667.798210271246</v>
      </c>
      <c r="G162" s="4">
        <f t="shared" si="22"/>
        <v>1332.201789728754</v>
      </c>
      <c r="H162" s="4">
        <f t="shared" si="23"/>
        <v>0.87345385630356009</v>
      </c>
      <c r="I162" s="4">
        <f t="shared" si="24"/>
        <v>0.12654614369643988</v>
      </c>
      <c r="J162" s="4">
        <f t="shared" si="25"/>
        <v>1639.847686869532</v>
      </c>
      <c r="K162" s="4">
        <f t="shared" si="26"/>
        <v>1360.152313130468</v>
      </c>
      <c r="L162">
        <f t="shared" si="27"/>
        <v>279.69537373906405</v>
      </c>
    </row>
    <row r="163" spans="4:12" x14ac:dyDescent="0.25">
      <c r="D163" s="3">
        <v>160</v>
      </c>
      <c r="E163" s="5">
        <v>0</v>
      </c>
      <c r="F163" s="4">
        <f t="shared" si="21"/>
        <v>1639.847686869532</v>
      </c>
      <c r="G163" s="4">
        <f t="shared" si="22"/>
        <v>1360.152313130468</v>
      </c>
      <c r="H163" s="4">
        <f t="shared" si="23"/>
        <v>0.83341916050107012</v>
      </c>
      <c r="I163" s="4">
        <f t="shared" si="24"/>
        <v>0.16658083949892993</v>
      </c>
      <c r="J163" s="4">
        <f t="shared" si="25"/>
        <v>1613.1782737334977</v>
      </c>
      <c r="K163" s="4">
        <f t="shared" si="26"/>
        <v>1386.8217262665023</v>
      </c>
      <c r="L163">
        <f t="shared" si="27"/>
        <v>226.35654746699538</v>
      </c>
    </row>
    <row r="164" spans="4:12" x14ac:dyDescent="0.25">
      <c r="D164" s="3">
        <v>161</v>
      </c>
      <c r="E164" s="5">
        <v>1</v>
      </c>
      <c r="F164" s="4">
        <f t="shared" si="21"/>
        <v>1613.1782737334977</v>
      </c>
      <c r="G164" s="4">
        <f t="shared" si="22"/>
        <v>1386.8217262665023</v>
      </c>
      <c r="H164" s="4">
        <f t="shared" si="23"/>
        <v>0.78634163428897863</v>
      </c>
      <c r="I164" s="4">
        <f t="shared" si="24"/>
        <v>0.2136583657110214</v>
      </c>
      <c r="J164" s="4">
        <f t="shared" si="25"/>
        <v>1620.0153414362503</v>
      </c>
      <c r="K164" s="4">
        <f t="shared" si="26"/>
        <v>1379.9846585637497</v>
      </c>
      <c r="L164">
        <f t="shared" si="27"/>
        <v>240.03068287250062</v>
      </c>
    </row>
    <row r="165" spans="4:12" x14ac:dyDescent="0.25">
      <c r="D165" s="3">
        <v>162</v>
      </c>
      <c r="E165" s="5">
        <v>1</v>
      </c>
      <c r="F165" s="4">
        <f t="shared" si="21"/>
        <v>1620.0153414362503</v>
      </c>
      <c r="G165" s="4">
        <f t="shared" si="22"/>
        <v>1379.9846585637497</v>
      </c>
      <c r="H165" s="4">
        <f t="shared" si="23"/>
        <v>0.79926832999879227</v>
      </c>
      <c r="I165" s="4">
        <f t="shared" si="24"/>
        <v>0.20073167000120778</v>
      </c>
      <c r="J165" s="4">
        <f t="shared" si="25"/>
        <v>1626.4387548762891</v>
      </c>
      <c r="K165" s="4">
        <f t="shared" si="26"/>
        <v>1373.5612451237109</v>
      </c>
      <c r="L165">
        <f t="shared" si="27"/>
        <v>252.87750975257813</v>
      </c>
    </row>
    <row r="166" spans="4:12" x14ac:dyDescent="0.25">
      <c r="D166" s="3">
        <v>163</v>
      </c>
      <c r="E166" s="5">
        <v>0</v>
      </c>
      <c r="F166" s="4">
        <f t="shared" si="21"/>
        <v>1626.4387548762891</v>
      </c>
      <c r="G166" s="4">
        <f t="shared" si="22"/>
        <v>1373.5612451237109</v>
      </c>
      <c r="H166" s="4">
        <f t="shared" si="23"/>
        <v>0.81087104663868514</v>
      </c>
      <c r="I166" s="4">
        <f t="shared" si="24"/>
        <v>0.18912895336131488</v>
      </c>
      <c r="J166" s="4">
        <f t="shared" si="25"/>
        <v>1600.490881383851</v>
      </c>
      <c r="K166" s="4">
        <f t="shared" si="26"/>
        <v>1399.509118616149</v>
      </c>
      <c r="L166">
        <f t="shared" si="27"/>
        <v>200.98176276770209</v>
      </c>
    </row>
    <row r="167" spans="4:12" x14ac:dyDescent="0.25">
      <c r="D167" s="3">
        <v>164</v>
      </c>
      <c r="E167" s="5">
        <v>1</v>
      </c>
      <c r="F167" s="4">
        <f t="shared" si="21"/>
        <v>1600.490881383851</v>
      </c>
      <c r="G167" s="4">
        <f t="shared" si="22"/>
        <v>1399.509118616149</v>
      </c>
      <c r="H167" s="4">
        <f t="shared" si="23"/>
        <v>0.76077698528436832</v>
      </c>
      <c r="I167" s="4">
        <f t="shared" si="24"/>
        <v>0.23922301471563176</v>
      </c>
      <c r="J167" s="4">
        <f t="shared" si="25"/>
        <v>1608.1460178547513</v>
      </c>
      <c r="K167" s="4">
        <f t="shared" si="26"/>
        <v>1391.8539821452487</v>
      </c>
      <c r="L167">
        <f t="shared" si="27"/>
        <v>216.29203570950267</v>
      </c>
    </row>
    <row r="168" spans="4:12" x14ac:dyDescent="0.25">
      <c r="D168" s="3">
        <v>165</v>
      </c>
      <c r="E168" s="5">
        <v>1</v>
      </c>
      <c r="F168" s="4">
        <f t="shared" ref="F168:F203" si="28">J167</f>
        <v>1608.1460178547513</v>
      </c>
      <c r="G168" s="4">
        <f t="shared" ref="G168:G203" si="29">K167</f>
        <v>1391.8539821452487</v>
      </c>
      <c r="H168" s="4">
        <f t="shared" ref="H168:H203" si="30">1 / (1 + 10^((G168 - F168) / 400))</f>
        <v>0.77644651051799762</v>
      </c>
      <c r="I168" s="4">
        <f t="shared" ref="I168:I203" si="31">1 / (1 + 10^((F168 - G168) / 400))</f>
        <v>0.22355348948200238</v>
      </c>
      <c r="J168" s="4">
        <f t="shared" ref="J168:J203" si="32">F168+$B$8*(E168-H168)</f>
        <v>1615.2997295181754</v>
      </c>
      <c r="K168" s="4">
        <f t="shared" ref="K168:K203" si="33">G168+$B$8*((1-E168)-I168)</f>
        <v>1384.7002704818246</v>
      </c>
      <c r="L168">
        <f t="shared" si="27"/>
        <v>230.59945903635071</v>
      </c>
    </row>
    <row r="169" spans="4:12" x14ac:dyDescent="0.25">
      <c r="D169" s="3">
        <v>166</v>
      </c>
      <c r="E169" s="5">
        <v>1</v>
      </c>
      <c r="F169" s="4">
        <f t="shared" si="28"/>
        <v>1615.2997295181754</v>
      </c>
      <c r="G169" s="4">
        <f t="shared" si="29"/>
        <v>1384.7002704818246</v>
      </c>
      <c r="H169" s="4">
        <f t="shared" si="30"/>
        <v>0.79041640032776495</v>
      </c>
      <c r="I169" s="4">
        <f t="shared" si="31"/>
        <v>0.20958359967223494</v>
      </c>
      <c r="J169" s="4">
        <f t="shared" si="32"/>
        <v>1622.0064047076869</v>
      </c>
      <c r="K169" s="4">
        <f t="shared" si="33"/>
        <v>1377.9935952923131</v>
      </c>
      <c r="L169">
        <f t="shared" si="27"/>
        <v>244.01280941537379</v>
      </c>
    </row>
    <row r="170" spans="4:12" x14ac:dyDescent="0.25">
      <c r="D170" s="3">
        <v>167</v>
      </c>
      <c r="E170" s="5">
        <v>0</v>
      </c>
      <c r="F170" s="4">
        <f t="shared" si="28"/>
        <v>1622.0064047076869</v>
      </c>
      <c r="G170" s="4">
        <f t="shared" si="29"/>
        <v>1377.9935952923131</v>
      </c>
      <c r="H170" s="4">
        <f t="shared" si="30"/>
        <v>0.80292083846874018</v>
      </c>
      <c r="I170" s="4">
        <f t="shared" si="31"/>
        <v>0.19707916153125979</v>
      </c>
      <c r="J170" s="4">
        <f t="shared" si="32"/>
        <v>1596.3129378766871</v>
      </c>
      <c r="K170" s="4">
        <f t="shared" si="33"/>
        <v>1403.6870621233129</v>
      </c>
      <c r="L170">
        <f t="shared" si="27"/>
        <v>192.6258757533742</v>
      </c>
    </row>
    <row r="171" spans="4:12" x14ac:dyDescent="0.25">
      <c r="D171" s="3">
        <v>168</v>
      </c>
      <c r="E171" s="5">
        <v>1</v>
      </c>
      <c r="F171" s="4">
        <f t="shared" si="28"/>
        <v>1596.3129378766871</v>
      </c>
      <c r="G171" s="4">
        <f t="shared" si="29"/>
        <v>1403.6870621233129</v>
      </c>
      <c r="H171" s="4">
        <f t="shared" si="30"/>
        <v>0.7519134738887352</v>
      </c>
      <c r="I171" s="4">
        <f t="shared" si="31"/>
        <v>0.24808652611126478</v>
      </c>
      <c r="J171" s="4">
        <f t="shared" si="32"/>
        <v>1604.2517067122476</v>
      </c>
      <c r="K171" s="4">
        <f t="shared" si="33"/>
        <v>1395.7482932877524</v>
      </c>
      <c r="L171">
        <f t="shared" si="27"/>
        <v>208.50341342449519</v>
      </c>
    </row>
    <row r="172" spans="4:12" x14ac:dyDescent="0.25">
      <c r="D172" s="3">
        <v>169</v>
      </c>
      <c r="E172" s="5">
        <v>1</v>
      </c>
      <c r="F172" s="4">
        <f t="shared" si="28"/>
        <v>1604.2517067122476</v>
      </c>
      <c r="G172" s="4">
        <f t="shared" si="29"/>
        <v>1395.7482932877524</v>
      </c>
      <c r="H172" s="4">
        <f t="shared" si="30"/>
        <v>0.76856785409686079</v>
      </c>
      <c r="I172" s="4">
        <f t="shared" si="31"/>
        <v>0.23143214590313921</v>
      </c>
      <c r="J172" s="4">
        <f t="shared" si="32"/>
        <v>1611.6575353811481</v>
      </c>
      <c r="K172" s="4">
        <f t="shared" si="33"/>
        <v>1388.3424646188519</v>
      </c>
      <c r="L172">
        <f t="shared" si="27"/>
        <v>223.31507076229627</v>
      </c>
    </row>
    <row r="173" spans="4:12" x14ac:dyDescent="0.25">
      <c r="D173" s="3">
        <v>170</v>
      </c>
      <c r="E173" s="5">
        <v>1</v>
      </c>
      <c r="F173" s="4">
        <f t="shared" si="28"/>
        <v>1611.6575353811481</v>
      </c>
      <c r="G173" s="4">
        <f t="shared" si="29"/>
        <v>1388.3424646188519</v>
      </c>
      <c r="H173" s="4">
        <f t="shared" si="30"/>
        <v>0.78338537212795056</v>
      </c>
      <c r="I173" s="4">
        <f t="shared" si="31"/>
        <v>0.21661462787204941</v>
      </c>
      <c r="J173" s="4">
        <f t="shared" si="32"/>
        <v>1618.5892034730537</v>
      </c>
      <c r="K173" s="4">
        <f t="shared" si="33"/>
        <v>1381.4107965269463</v>
      </c>
      <c r="L173">
        <f t="shared" si="27"/>
        <v>237.17840694610732</v>
      </c>
    </row>
    <row r="174" spans="4:12" x14ac:dyDescent="0.25">
      <c r="D174" s="3">
        <v>171</v>
      </c>
      <c r="E174" s="5">
        <v>1</v>
      </c>
      <c r="F174" s="4">
        <f t="shared" si="28"/>
        <v>1618.5892034730537</v>
      </c>
      <c r="G174" s="4">
        <f t="shared" si="29"/>
        <v>1381.4107965269463</v>
      </c>
      <c r="H174" s="4">
        <f t="shared" si="30"/>
        <v>0.79662113958374947</v>
      </c>
      <c r="I174" s="4">
        <f t="shared" si="31"/>
        <v>0.20337886041625061</v>
      </c>
      <c r="J174" s="4">
        <f t="shared" si="32"/>
        <v>1625.0973270063737</v>
      </c>
      <c r="K174" s="4">
        <f t="shared" si="33"/>
        <v>1374.9026729936263</v>
      </c>
      <c r="L174">
        <f t="shared" si="27"/>
        <v>250.19465401274738</v>
      </c>
    </row>
    <row r="175" spans="4:12" x14ac:dyDescent="0.25">
      <c r="D175" s="3">
        <v>172</v>
      </c>
      <c r="E175" s="5">
        <v>1</v>
      </c>
      <c r="F175" s="4">
        <f t="shared" si="28"/>
        <v>1625.0973270063737</v>
      </c>
      <c r="G175" s="4">
        <f t="shared" si="29"/>
        <v>1374.9026729936263</v>
      </c>
      <c r="H175" s="4">
        <f t="shared" si="30"/>
        <v>0.80849122595851008</v>
      </c>
      <c r="I175" s="4">
        <f t="shared" si="31"/>
        <v>0.19150877404148992</v>
      </c>
      <c r="J175" s="4">
        <f t="shared" si="32"/>
        <v>1631.2256077757013</v>
      </c>
      <c r="K175" s="4">
        <f t="shared" si="33"/>
        <v>1368.7743922242987</v>
      </c>
      <c r="L175">
        <f t="shared" si="27"/>
        <v>262.45121555140258</v>
      </c>
    </row>
    <row r="176" spans="4:12" x14ac:dyDescent="0.25">
      <c r="D176" s="3">
        <v>173</v>
      </c>
      <c r="E176" s="5">
        <v>0</v>
      </c>
      <c r="F176" s="4">
        <f t="shared" si="28"/>
        <v>1631.2256077757013</v>
      </c>
      <c r="G176" s="4">
        <f t="shared" si="29"/>
        <v>1368.7743922242987</v>
      </c>
      <c r="H176" s="4">
        <f t="shared" si="30"/>
        <v>0.81917835030633468</v>
      </c>
      <c r="I176" s="4">
        <f t="shared" si="31"/>
        <v>0.18082164969366535</v>
      </c>
      <c r="J176" s="4">
        <f t="shared" si="32"/>
        <v>1605.0119005658985</v>
      </c>
      <c r="K176" s="4">
        <f t="shared" si="33"/>
        <v>1394.9880994341015</v>
      </c>
      <c r="L176">
        <f t="shared" si="27"/>
        <v>210.02380113179697</v>
      </c>
    </row>
    <row r="177" spans="4:12" x14ac:dyDescent="0.25">
      <c r="D177" s="3">
        <v>174</v>
      </c>
      <c r="E177" s="5">
        <v>1</v>
      </c>
      <c r="F177" s="4">
        <f t="shared" si="28"/>
        <v>1605.0119005658985</v>
      </c>
      <c r="G177" s="4">
        <f t="shared" si="29"/>
        <v>1394.9880994341015</v>
      </c>
      <c r="H177" s="4">
        <f t="shared" si="30"/>
        <v>0.77012093313846974</v>
      </c>
      <c r="I177" s="4">
        <f t="shared" si="31"/>
        <v>0.22987906686153031</v>
      </c>
      <c r="J177" s="4">
        <f t="shared" si="32"/>
        <v>1612.3680307054674</v>
      </c>
      <c r="K177" s="4">
        <f t="shared" si="33"/>
        <v>1387.6319692945326</v>
      </c>
      <c r="L177">
        <f t="shared" si="27"/>
        <v>224.73606141093478</v>
      </c>
    </row>
    <row r="178" spans="4:12" x14ac:dyDescent="0.25">
      <c r="D178" s="3">
        <v>175</v>
      </c>
      <c r="E178" s="5">
        <v>0</v>
      </c>
      <c r="F178" s="4">
        <f t="shared" si="28"/>
        <v>1612.3680307054674</v>
      </c>
      <c r="G178" s="4">
        <f t="shared" si="29"/>
        <v>1387.6319692945326</v>
      </c>
      <c r="H178" s="4">
        <f t="shared" si="30"/>
        <v>0.78477022037380051</v>
      </c>
      <c r="I178" s="4">
        <f t="shared" si="31"/>
        <v>0.21522977962619946</v>
      </c>
      <c r="J178" s="4">
        <f t="shared" si="32"/>
        <v>1587.2553836535058</v>
      </c>
      <c r="K178" s="4">
        <f t="shared" si="33"/>
        <v>1412.7446163464942</v>
      </c>
      <c r="L178">
        <f t="shared" si="27"/>
        <v>174.51076730701152</v>
      </c>
    </row>
    <row r="179" spans="4:12" x14ac:dyDescent="0.25">
      <c r="D179" s="3">
        <v>176</v>
      </c>
      <c r="E179" s="5">
        <v>1</v>
      </c>
      <c r="F179" s="4">
        <f t="shared" si="28"/>
        <v>1587.2553836535058</v>
      </c>
      <c r="G179" s="4">
        <f t="shared" si="29"/>
        <v>1412.7446163464942</v>
      </c>
      <c r="H179" s="4">
        <f t="shared" si="30"/>
        <v>0.73195511156177673</v>
      </c>
      <c r="I179" s="4">
        <f t="shared" si="31"/>
        <v>0.26804488843822322</v>
      </c>
      <c r="J179" s="4">
        <f t="shared" si="32"/>
        <v>1595.832820083529</v>
      </c>
      <c r="K179" s="4">
        <f t="shared" si="33"/>
        <v>1404.167179916471</v>
      </c>
      <c r="L179">
        <f t="shared" si="27"/>
        <v>191.66564016705797</v>
      </c>
    </row>
    <row r="180" spans="4:12" x14ac:dyDescent="0.25">
      <c r="D180" s="3">
        <v>177</v>
      </c>
      <c r="E180" s="5">
        <v>1</v>
      </c>
      <c r="F180" s="4">
        <f t="shared" si="28"/>
        <v>1595.832820083529</v>
      </c>
      <c r="G180" s="4">
        <f t="shared" si="29"/>
        <v>1404.167179916471</v>
      </c>
      <c r="H180" s="4">
        <f t="shared" si="30"/>
        <v>0.75088092982519805</v>
      </c>
      <c r="I180" s="4">
        <f t="shared" si="31"/>
        <v>0.24911907017480195</v>
      </c>
      <c r="J180" s="4">
        <f t="shared" si="32"/>
        <v>1603.8046303291226</v>
      </c>
      <c r="K180" s="4">
        <f t="shared" si="33"/>
        <v>1396.1953696708774</v>
      </c>
      <c r="L180">
        <f t="shared" si="27"/>
        <v>207.60926065824515</v>
      </c>
    </row>
    <row r="181" spans="4:12" x14ac:dyDescent="0.25">
      <c r="D181" s="3">
        <v>178</v>
      </c>
      <c r="E181" s="5">
        <v>1</v>
      </c>
      <c r="F181" s="4">
        <f t="shared" si="28"/>
        <v>1603.8046303291226</v>
      </c>
      <c r="G181" s="4">
        <f t="shared" si="29"/>
        <v>1396.1953696708774</v>
      </c>
      <c r="H181" s="4">
        <f t="shared" si="30"/>
        <v>0.76765105721645366</v>
      </c>
      <c r="I181" s="4">
        <f t="shared" si="31"/>
        <v>0.2323489427835464</v>
      </c>
      <c r="J181" s="4">
        <f t="shared" si="32"/>
        <v>1611.239796498196</v>
      </c>
      <c r="K181" s="4">
        <f t="shared" si="33"/>
        <v>1388.760203501804</v>
      </c>
      <c r="L181">
        <f t="shared" si="27"/>
        <v>222.47959299639206</v>
      </c>
    </row>
    <row r="182" spans="4:12" x14ac:dyDescent="0.25">
      <c r="D182" s="3">
        <v>179</v>
      </c>
      <c r="E182" s="5">
        <v>1</v>
      </c>
      <c r="F182" s="4">
        <f t="shared" si="28"/>
        <v>1611.239796498196</v>
      </c>
      <c r="G182" s="4">
        <f t="shared" si="29"/>
        <v>1388.760203501804</v>
      </c>
      <c r="H182" s="4">
        <f t="shared" si="30"/>
        <v>0.78256814024069943</v>
      </c>
      <c r="I182" s="4">
        <f t="shared" si="31"/>
        <v>0.21743185975930054</v>
      </c>
      <c r="J182" s="4">
        <f t="shared" si="32"/>
        <v>1618.1976160104937</v>
      </c>
      <c r="K182" s="4">
        <f t="shared" si="33"/>
        <v>1381.8023839895063</v>
      </c>
      <c r="L182">
        <f t="shared" si="27"/>
        <v>236.39523202098735</v>
      </c>
    </row>
    <row r="183" spans="4:12" x14ac:dyDescent="0.25">
      <c r="D183" s="3">
        <v>180</v>
      </c>
      <c r="E183" s="5">
        <v>1</v>
      </c>
      <c r="F183" s="4">
        <f t="shared" si="28"/>
        <v>1618.1976160104937</v>
      </c>
      <c r="G183" s="4">
        <f t="shared" si="29"/>
        <v>1381.8023839895063</v>
      </c>
      <c r="H183" s="4">
        <f t="shared" si="30"/>
        <v>0.79588974367656273</v>
      </c>
      <c r="I183" s="4">
        <f t="shared" si="31"/>
        <v>0.20411025632343727</v>
      </c>
      <c r="J183" s="4">
        <f t="shared" si="32"/>
        <v>1624.7291442128437</v>
      </c>
      <c r="K183" s="4">
        <f t="shared" si="33"/>
        <v>1375.2708557871563</v>
      </c>
      <c r="L183">
        <f t="shared" si="27"/>
        <v>249.45828842568744</v>
      </c>
    </row>
    <row r="184" spans="4:12" x14ac:dyDescent="0.25">
      <c r="D184" s="3">
        <v>181</v>
      </c>
      <c r="E184" s="5">
        <v>1</v>
      </c>
      <c r="F184" s="4">
        <f t="shared" si="28"/>
        <v>1624.7291442128437</v>
      </c>
      <c r="G184" s="4">
        <f t="shared" si="29"/>
        <v>1375.2708557871563</v>
      </c>
      <c r="H184" s="4">
        <f t="shared" si="30"/>
        <v>0.80783405131965902</v>
      </c>
      <c r="I184" s="4">
        <f t="shared" si="31"/>
        <v>0.19216594868034104</v>
      </c>
      <c r="J184" s="4">
        <f t="shared" si="32"/>
        <v>1630.8784545706146</v>
      </c>
      <c r="K184" s="4">
        <f t="shared" si="33"/>
        <v>1369.1215454293854</v>
      </c>
      <c r="L184">
        <f t="shared" si="27"/>
        <v>261.75690914122924</v>
      </c>
    </row>
    <row r="185" spans="4:12" x14ac:dyDescent="0.25">
      <c r="D185" s="3">
        <v>182</v>
      </c>
      <c r="E185" s="5">
        <v>1</v>
      </c>
      <c r="F185" s="4">
        <f t="shared" si="28"/>
        <v>1630.8784545706146</v>
      </c>
      <c r="G185" s="4">
        <f t="shared" si="29"/>
        <v>1369.1215454293854</v>
      </c>
      <c r="H185" s="4">
        <f t="shared" si="30"/>
        <v>0.8185855757431536</v>
      </c>
      <c r="I185" s="4">
        <f t="shared" si="31"/>
        <v>0.18141442425684631</v>
      </c>
      <c r="J185" s="4">
        <f t="shared" si="32"/>
        <v>1636.6837161468336</v>
      </c>
      <c r="K185" s="4">
        <f t="shared" si="33"/>
        <v>1363.3162838531664</v>
      </c>
      <c r="L185">
        <f t="shared" si="27"/>
        <v>273.36743229366721</v>
      </c>
    </row>
    <row r="186" spans="4:12" x14ac:dyDescent="0.25">
      <c r="D186" s="3">
        <v>183</v>
      </c>
      <c r="E186" s="5">
        <v>0</v>
      </c>
      <c r="F186" s="4">
        <f t="shared" si="28"/>
        <v>1636.6837161468336</v>
      </c>
      <c r="G186" s="4">
        <f t="shared" si="29"/>
        <v>1363.3162838531664</v>
      </c>
      <c r="H186" s="4">
        <f t="shared" si="30"/>
        <v>0.82830039772573727</v>
      </c>
      <c r="I186" s="4">
        <f t="shared" si="31"/>
        <v>0.17169960227426273</v>
      </c>
      <c r="J186" s="4">
        <f t="shared" si="32"/>
        <v>1610.1781034196101</v>
      </c>
      <c r="K186" s="4">
        <f t="shared" si="33"/>
        <v>1389.8218965803899</v>
      </c>
      <c r="L186">
        <f t="shared" si="27"/>
        <v>220.35620683922025</v>
      </c>
    </row>
    <row r="187" spans="4:12" x14ac:dyDescent="0.25">
      <c r="D187" s="3">
        <v>184</v>
      </c>
      <c r="E187" s="5">
        <v>1</v>
      </c>
      <c r="F187" s="4">
        <f t="shared" si="28"/>
        <v>1610.1781034196101</v>
      </c>
      <c r="G187" s="4">
        <f t="shared" si="29"/>
        <v>1389.8218965803899</v>
      </c>
      <c r="H187" s="4">
        <f t="shared" si="30"/>
        <v>0.78048111742740045</v>
      </c>
      <c r="I187" s="4">
        <f t="shared" si="31"/>
        <v>0.21951888257259952</v>
      </c>
      <c r="J187" s="4">
        <f t="shared" si="32"/>
        <v>1617.2027076619333</v>
      </c>
      <c r="K187" s="4">
        <f t="shared" si="33"/>
        <v>1382.7972923380667</v>
      </c>
      <c r="L187">
        <f t="shared" si="27"/>
        <v>234.40541532386669</v>
      </c>
    </row>
    <row r="188" spans="4:12" x14ac:dyDescent="0.25">
      <c r="D188" s="3">
        <v>185</v>
      </c>
      <c r="E188" s="5">
        <v>1</v>
      </c>
      <c r="F188" s="4">
        <f t="shared" si="28"/>
        <v>1617.2027076619333</v>
      </c>
      <c r="G188" s="4">
        <f t="shared" si="29"/>
        <v>1382.7972923380667</v>
      </c>
      <c r="H188" s="4">
        <f t="shared" si="30"/>
        <v>0.79402269278552107</v>
      </c>
      <c r="I188" s="4">
        <f t="shared" si="31"/>
        <v>0.20597730721447896</v>
      </c>
      <c r="J188" s="4">
        <f t="shared" si="32"/>
        <v>1623.7939814927968</v>
      </c>
      <c r="K188" s="4">
        <f t="shared" si="33"/>
        <v>1376.2060185072032</v>
      </c>
      <c r="L188">
        <f t="shared" si="27"/>
        <v>247.58796298559355</v>
      </c>
    </row>
    <row r="189" spans="4:12" x14ac:dyDescent="0.25">
      <c r="D189" s="3">
        <v>186</v>
      </c>
      <c r="E189" s="5">
        <v>1</v>
      </c>
      <c r="F189" s="4">
        <f t="shared" si="28"/>
        <v>1623.7939814927968</v>
      </c>
      <c r="G189" s="4">
        <f t="shared" si="29"/>
        <v>1376.2060185072032</v>
      </c>
      <c r="H189" s="4">
        <f t="shared" si="30"/>
        <v>0.80615714413977391</v>
      </c>
      <c r="I189" s="4">
        <f t="shared" si="31"/>
        <v>0.19384285586022604</v>
      </c>
      <c r="J189" s="4">
        <f t="shared" si="32"/>
        <v>1629.996952880324</v>
      </c>
      <c r="K189" s="4">
        <f t="shared" si="33"/>
        <v>1370.003047119676</v>
      </c>
      <c r="L189">
        <f t="shared" si="27"/>
        <v>259.99390576064798</v>
      </c>
    </row>
    <row r="190" spans="4:12" x14ac:dyDescent="0.25">
      <c r="D190" s="3">
        <v>187</v>
      </c>
      <c r="E190" s="5">
        <v>1</v>
      </c>
      <c r="F190" s="4">
        <f t="shared" si="28"/>
        <v>1629.996952880324</v>
      </c>
      <c r="G190" s="4">
        <f t="shared" si="29"/>
        <v>1370.003047119676</v>
      </c>
      <c r="H190" s="4">
        <f t="shared" si="30"/>
        <v>0.81707359086074083</v>
      </c>
      <c r="I190" s="4">
        <f t="shared" si="31"/>
        <v>0.18292640913925914</v>
      </c>
      <c r="J190" s="4">
        <f t="shared" si="32"/>
        <v>1635.8505979727802</v>
      </c>
      <c r="K190" s="4">
        <f t="shared" si="33"/>
        <v>1364.1494020272198</v>
      </c>
      <c r="L190">
        <f t="shared" si="27"/>
        <v>271.70119594556036</v>
      </c>
    </row>
    <row r="191" spans="4:12" x14ac:dyDescent="0.25">
      <c r="D191" s="3">
        <v>188</v>
      </c>
      <c r="E191" s="5">
        <v>0</v>
      </c>
      <c r="F191" s="4">
        <f t="shared" si="28"/>
        <v>1635.8505979727802</v>
      </c>
      <c r="G191" s="4">
        <f t="shared" si="29"/>
        <v>1364.1494020272198</v>
      </c>
      <c r="H191" s="4">
        <f t="shared" si="30"/>
        <v>0.82693198897307707</v>
      </c>
      <c r="I191" s="4">
        <f t="shared" si="31"/>
        <v>0.17306801102692299</v>
      </c>
      <c r="J191" s="4">
        <f t="shared" si="32"/>
        <v>1609.3887743256416</v>
      </c>
      <c r="K191" s="4">
        <f t="shared" si="33"/>
        <v>1390.6112256743584</v>
      </c>
      <c r="L191">
        <f t="shared" si="27"/>
        <v>218.77754865128327</v>
      </c>
    </row>
    <row r="192" spans="4:12" x14ac:dyDescent="0.25">
      <c r="D192" s="3">
        <v>189</v>
      </c>
      <c r="E192" s="5">
        <v>1</v>
      </c>
      <c r="F192" s="4">
        <f t="shared" si="28"/>
        <v>1609.3887743256416</v>
      </c>
      <c r="G192" s="4">
        <f t="shared" si="29"/>
        <v>1390.6112256743584</v>
      </c>
      <c r="H192" s="4">
        <f t="shared" si="30"/>
        <v>0.77892018729675094</v>
      </c>
      <c r="I192" s="4">
        <f t="shared" si="31"/>
        <v>0.22107981270324897</v>
      </c>
      <c r="J192" s="4">
        <f t="shared" si="32"/>
        <v>1616.4633283321457</v>
      </c>
      <c r="K192" s="4">
        <f t="shared" si="33"/>
        <v>1383.5366716678543</v>
      </c>
      <c r="L192">
        <f t="shared" si="27"/>
        <v>232.92665666429139</v>
      </c>
    </row>
    <row r="193" spans="2:12" x14ac:dyDescent="0.25">
      <c r="D193" s="3">
        <v>190</v>
      </c>
      <c r="E193" s="5">
        <v>1</v>
      </c>
      <c r="F193" s="4">
        <f t="shared" si="28"/>
        <v>1616.4633283321457</v>
      </c>
      <c r="G193" s="4">
        <f t="shared" si="29"/>
        <v>1383.5366716678543</v>
      </c>
      <c r="H193" s="4">
        <f t="shared" si="30"/>
        <v>0.79262699627079403</v>
      </c>
      <c r="I193" s="4">
        <f t="shared" si="31"/>
        <v>0.20737300372920592</v>
      </c>
      <c r="J193" s="4">
        <f t="shared" si="32"/>
        <v>1623.0992644514804</v>
      </c>
      <c r="K193" s="4">
        <f t="shared" si="33"/>
        <v>1376.9007355485196</v>
      </c>
      <c r="L193">
        <f t="shared" si="27"/>
        <v>246.19852890296079</v>
      </c>
    </row>
    <row r="194" spans="2:12" x14ac:dyDescent="0.25">
      <c r="D194" s="3">
        <v>191</v>
      </c>
      <c r="E194" s="5">
        <v>0</v>
      </c>
      <c r="F194" s="4">
        <f t="shared" si="28"/>
        <v>1623.0992644514804</v>
      </c>
      <c r="G194" s="4">
        <f t="shared" si="29"/>
        <v>1376.9007355485196</v>
      </c>
      <c r="H194" s="4">
        <f t="shared" si="30"/>
        <v>0.80490421763053244</v>
      </c>
      <c r="I194" s="4">
        <f t="shared" si="31"/>
        <v>0.19509578236946762</v>
      </c>
      <c r="J194" s="4">
        <f t="shared" si="32"/>
        <v>1597.3423294873035</v>
      </c>
      <c r="K194" s="4">
        <f t="shared" si="33"/>
        <v>1402.6576705126965</v>
      </c>
      <c r="L194">
        <f t="shared" si="27"/>
        <v>194.68465897460692</v>
      </c>
    </row>
    <row r="195" spans="2:12" x14ac:dyDescent="0.25">
      <c r="D195" s="3">
        <v>192</v>
      </c>
      <c r="E195" s="5">
        <v>0</v>
      </c>
      <c r="F195" s="4">
        <f t="shared" si="28"/>
        <v>1597.3423294873035</v>
      </c>
      <c r="G195" s="4">
        <f t="shared" si="29"/>
        <v>1402.6576705126965</v>
      </c>
      <c r="H195" s="4">
        <f t="shared" si="30"/>
        <v>0.75411760608341327</v>
      </c>
      <c r="I195" s="4">
        <f t="shared" si="31"/>
        <v>0.24588239391658676</v>
      </c>
      <c r="J195" s="4">
        <f t="shared" si="32"/>
        <v>1573.2105660926343</v>
      </c>
      <c r="K195" s="4">
        <f t="shared" si="33"/>
        <v>1426.7894339073657</v>
      </c>
      <c r="L195">
        <f t="shared" si="27"/>
        <v>146.42113218526856</v>
      </c>
    </row>
    <row r="196" spans="2:12" x14ac:dyDescent="0.25">
      <c r="D196" s="3">
        <v>193</v>
      </c>
      <c r="E196" s="5">
        <v>1</v>
      </c>
      <c r="F196" s="4">
        <f t="shared" si="28"/>
        <v>1573.2105660926343</v>
      </c>
      <c r="G196" s="4">
        <f t="shared" si="29"/>
        <v>1426.7894339073657</v>
      </c>
      <c r="H196" s="4">
        <f t="shared" si="30"/>
        <v>0.69906886188145267</v>
      </c>
      <c r="I196" s="4">
        <f t="shared" si="31"/>
        <v>0.30093113811854727</v>
      </c>
      <c r="J196" s="4">
        <f t="shared" si="32"/>
        <v>1582.8403625124279</v>
      </c>
      <c r="K196" s="4">
        <f t="shared" si="33"/>
        <v>1417.1596374875721</v>
      </c>
      <c r="L196">
        <f t="shared" si="27"/>
        <v>165.68072502485575</v>
      </c>
    </row>
    <row r="197" spans="2:12" x14ac:dyDescent="0.25">
      <c r="D197" s="3">
        <v>194</v>
      </c>
      <c r="E197" s="5">
        <v>1</v>
      </c>
      <c r="F197" s="4">
        <f t="shared" si="28"/>
        <v>1582.8403625124279</v>
      </c>
      <c r="G197" s="4">
        <f t="shared" si="29"/>
        <v>1417.1596374875721</v>
      </c>
      <c r="H197" s="4">
        <f t="shared" si="30"/>
        <v>0.7218656797518026</v>
      </c>
      <c r="I197" s="4">
        <f t="shared" si="31"/>
        <v>0.27813432024819745</v>
      </c>
      <c r="J197" s="4">
        <f t="shared" si="32"/>
        <v>1591.7406607603702</v>
      </c>
      <c r="K197" s="4">
        <f t="shared" si="33"/>
        <v>1408.2593392396298</v>
      </c>
      <c r="L197">
        <f t="shared" ref="L197:L203" si="34">J197-K197</f>
        <v>183.48132152074049</v>
      </c>
    </row>
    <row r="198" spans="2:12" x14ac:dyDescent="0.25">
      <c r="D198" s="3">
        <v>195</v>
      </c>
      <c r="E198" s="5">
        <v>1</v>
      </c>
      <c r="F198" s="4">
        <f t="shared" si="28"/>
        <v>1591.7406607603702</v>
      </c>
      <c r="G198" s="4">
        <f t="shared" si="29"/>
        <v>1408.2593392396298</v>
      </c>
      <c r="H198" s="4">
        <f t="shared" si="30"/>
        <v>0.74196433983778964</v>
      </c>
      <c r="I198" s="4">
        <f t="shared" si="31"/>
        <v>0.25803566016221036</v>
      </c>
      <c r="J198" s="4">
        <f t="shared" si="32"/>
        <v>1599.9978018855609</v>
      </c>
      <c r="K198" s="4">
        <f t="shared" si="33"/>
        <v>1400.0021981144391</v>
      </c>
      <c r="L198">
        <f t="shared" si="34"/>
        <v>199.99560377112175</v>
      </c>
    </row>
    <row r="199" spans="2:12" x14ac:dyDescent="0.25">
      <c r="D199" s="3">
        <v>196</v>
      </c>
      <c r="E199" s="5">
        <v>1</v>
      </c>
      <c r="F199" s="4">
        <f t="shared" si="28"/>
        <v>1599.9978018855609</v>
      </c>
      <c r="G199" s="4">
        <f t="shared" si="29"/>
        <v>1400.0021981144391</v>
      </c>
      <c r="H199" s="4">
        <f t="shared" si="30"/>
        <v>0.75974230734176351</v>
      </c>
      <c r="I199" s="4">
        <f t="shared" si="31"/>
        <v>0.2402576926582364</v>
      </c>
      <c r="J199" s="4">
        <f t="shared" si="32"/>
        <v>1607.6860480506245</v>
      </c>
      <c r="K199" s="4">
        <f t="shared" si="33"/>
        <v>1392.3139519493755</v>
      </c>
      <c r="L199">
        <f t="shared" si="34"/>
        <v>215.3720961012491</v>
      </c>
    </row>
    <row r="200" spans="2:12" x14ac:dyDescent="0.25">
      <c r="D200" s="3">
        <v>197</v>
      </c>
      <c r="E200" s="5">
        <v>1</v>
      </c>
      <c r="F200" s="4">
        <f t="shared" si="28"/>
        <v>1607.6860480506245</v>
      </c>
      <c r="G200" s="4">
        <f t="shared" si="29"/>
        <v>1392.3139519493755</v>
      </c>
      <c r="H200" s="4">
        <f t="shared" si="30"/>
        <v>0.77552596928617834</v>
      </c>
      <c r="I200" s="4">
        <f t="shared" si="31"/>
        <v>0.22447403071382169</v>
      </c>
      <c r="J200" s="4">
        <f t="shared" si="32"/>
        <v>1614.8692170334668</v>
      </c>
      <c r="K200" s="4">
        <f t="shared" si="33"/>
        <v>1385.1307829665332</v>
      </c>
      <c r="L200">
        <f t="shared" si="34"/>
        <v>229.73843406693368</v>
      </c>
    </row>
    <row r="201" spans="2:12" x14ac:dyDescent="0.25">
      <c r="D201" s="3">
        <v>198</v>
      </c>
      <c r="E201" s="5">
        <v>1</v>
      </c>
      <c r="F201" s="4">
        <f t="shared" si="28"/>
        <v>1614.8692170334668</v>
      </c>
      <c r="G201" s="4">
        <f t="shared" si="29"/>
        <v>1385.1307829665332</v>
      </c>
      <c r="H201" s="4">
        <f t="shared" si="30"/>
        <v>0.78959413991693572</v>
      </c>
      <c r="I201" s="4">
        <f t="shared" si="31"/>
        <v>0.21040586008306433</v>
      </c>
      <c r="J201" s="4">
        <f t="shared" si="32"/>
        <v>1621.6022045561249</v>
      </c>
      <c r="K201" s="4">
        <f t="shared" si="33"/>
        <v>1378.3977954438751</v>
      </c>
      <c r="L201">
        <f t="shared" si="34"/>
        <v>243.20440911224978</v>
      </c>
    </row>
    <row r="202" spans="2:12" x14ac:dyDescent="0.25">
      <c r="D202" s="3">
        <v>199</v>
      </c>
      <c r="E202" s="5">
        <v>0</v>
      </c>
      <c r="F202" s="4">
        <f t="shared" si="28"/>
        <v>1621.6022045561249</v>
      </c>
      <c r="G202" s="4">
        <f t="shared" si="29"/>
        <v>1378.3977954438751</v>
      </c>
      <c r="H202" s="4">
        <f t="shared" si="30"/>
        <v>0.80218343113797397</v>
      </c>
      <c r="I202" s="4">
        <f t="shared" si="31"/>
        <v>0.19781656886202598</v>
      </c>
      <c r="J202" s="4">
        <f t="shared" si="32"/>
        <v>1595.9323347597096</v>
      </c>
      <c r="K202" s="4">
        <f t="shared" si="33"/>
        <v>1404.0676652402904</v>
      </c>
      <c r="L202">
        <f t="shared" si="34"/>
        <v>191.86466951941929</v>
      </c>
    </row>
    <row r="203" spans="2:12" x14ac:dyDescent="0.25">
      <c r="D203" s="3">
        <v>200</v>
      </c>
      <c r="E203" s="5">
        <v>0</v>
      </c>
      <c r="F203" s="4">
        <f t="shared" si="28"/>
        <v>1595.9323347597096</v>
      </c>
      <c r="G203" s="4">
        <f t="shared" si="29"/>
        <v>1404.0676652402904</v>
      </c>
      <c r="H203" s="4">
        <f t="shared" si="30"/>
        <v>0.75109518238276451</v>
      </c>
      <c r="I203" s="4">
        <f t="shared" si="31"/>
        <v>0.2489048176172356</v>
      </c>
      <c r="J203" s="4">
        <f t="shared" si="32"/>
        <v>1571.8972889234612</v>
      </c>
      <c r="K203" s="4">
        <f t="shared" si="33"/>
        <v>1428.1027110765388</v>
      </c>
      <c r="L203">
        <f t="shared" si="34"/>
        <v>143.79457784692249</v>
      </c>
    </row>
    <row r="206" spans="2:12" x14ac:dyDescent="0.25">
      <c r="B206" t="s">
        <v>13</v>
      </c>
    </row>
    <row r="207" spans="2:12" x14ac:dyDescent="0.25">
      <c r="B207">
        <f>AVERAGE(L154:L203)</f>
        <v>235.75322941863058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Poole</dc:creator>
  <cp:lastModifiedBy>Alexander Poole</cp:lastModifiedBy>
  <dcterms:created xsi:type="dcterms:W3CDTF">2024-08-12T11:51:14Z</dcterms:created>
  <dcterms:modified xsi:type="dcterms:W3CDTF">2024-08-13T14:45:21Z</dcterms:modified>
</cp:coreProperties>
</file>