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MSR\4x4\cust-Hardware\github-gallery\Altair 8800 Panel v1.1\"/>
    </mc:Choice>
  </mc:AlternateContent>
  <xr:revisionPtr revIDLastSave="0" documentId="13_ncr:1_{4E779D88-48F0-4D4C-B790-FF8EC04A133B}" xr6:coauthVersionLast="47" xr6:coauthVersionMax="47" xr10:uidLastSave="{00000000-0000-0000-0000-000000000000}"/>
  <bookViews>
    <workbookView xWindow="49410" yWindow="-15480" windowWidth="43200" windowHeight="23295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<sst xmlns="http://schemas.openxmlformats.org/spreadsheetml/2006/main" count="87" uniqueCount="75">
  <si>
    <t xml:space="preserve"> </t>
  </si>
  <si>
    <t>Source Data From:</t>
  </si>
  <si>
    <t>Bill of Materials</t>
  </si>
  <si>
    <t>Project:</t>
  </si>
  <si>
    <t>Variant:</t>
  </si>
  <si>
    <t>Report Date:</t>
  </si>
  <si>
    <t>Build Quantity:</t>
  </si>
  <si>
    <t xml:space="preserve">               </t>
  </si>
  <si>
    <t>Report Time:</t>
  </si>
  <si>
    <t>Altair 8800 Panel v1.1.PcbDoc</t>
  </si>
  <si>
    <t>Altair 8800 Panel v1.1.PrjPcb</t>
  </si>
  <si>
    <t>None</t>
  </si>
  <si>
    <t>10/06/2021</t>
  </si>
  <si>
    <t>14:13</t>
  </si>
  <si>
    <t>Designator</t>
  </si>
  <si>
    <t>D1, D2, D3, D4, D5, D6, D7, D8, D9, D10, D11, D12, D13, D14, D15, D16, D17, D18, D19, D20, D21, D22, D23, D24, D25, D26, D27, D28, D29, D30, D31, D32</t>
  </si>
  <si>
    <t>P1</t>
  </si>
  <si>
    <t>R33</t>
  </si>
  <si>
    <t>U1, U2, U3, U4</t>
  </si>
  <si>
    <t>U5</t>
  </si>
  <si>
    <t>U6, U7, U8</t>
  </si>
  <si>
    <t>U9</t>
  </si>
  <si>
    <t>Quantity</t>
  </si>
  <si>
    <t>74HC595</t>
  </si>
  <si>
    <t>23LC1024</t>
  </si>
  <si>
    <t>74LS165</t>
  </si>
  <si>
    <t>Description</t>
  </si>
  <si>
    <t>Through hole pin header</t>
  </si>
  <si>
    <t>Supplier</t>
  </si>
  <si>
    <t>Supplier Part Number</t>
  </si>
  <si>
    <t>Supplier Link</t>
  </si>
  <si>
    <t>Manufacturers Part Number</t>
  </si>
  <si>
    <t>C503B-RAN-CZ0C0AA1</t>
  </si>
  <si>
    <t>Digikey</t>
  </si>
  <si>
    <t>C503B-RAN-CZ0C0AA1-ND</t>
  </si>
  <si>
    <t>https://www.digikey.co.uk/product-detail/en/cree-inc/C503B-RAN-CZ0C0AA1/C503B-RAN-CZ0C0AA1-ND/6561758</t>
  </si>
  <si>
    <t>WM19456-ND</t>
  </si>
  <si>
    <t>https://www.digikey.co.uk/product-detail/en/molex/0022032131/WM19456-ND/3157230</t>
  </si>
  <si>
    <t>SW1, SW2, SW3, SW4, SW5, SW6, SW7, SW8, SW9, SW10, SW11, SW12, SW13, SW14, SW15, SW16</t>
  </si>
  <si>
    <t>SW17, SW18, SW19, SW20</t>
  </si>
  <si>
    <t>SPDT ON-NONE-ON</t>
  </si>
  <si>
    <t>SPDT (ON)-OFF-(ON)</t>
  </si>
  <si>
    <t>100SP1T1B1M2QEH</t>
  </si>
  <si>
    <t>EG2352-ND</t>
  </si>
  <si>
    <t>https://www.digikey.co.uk/product-detail/en/e-switch/100SP1T1B1M2QEH/EG2352-ND/378821</t>
  </si>
  <si>
    <t>100SP4T1B1M2QEH</t>
  </si>
  <si>
    <t>EG2389-ND</t>
  </si>
  <si>
    <t>https://www.digikey.co.uk/products/en?keywords=100SP4T1B1M2QEH</t>
  </si>
  <si>
    <t>Red 5mm LED</t>
  </si>
  <si>
    <t>296-1600-5-ND</t>
  </si>
  <si>
    <t>https://www.digikey.co.uk/product-detail/en/texas-instruments/SN74HC595N/296-1600-5-ND/277246</t>
  </si>
  <si>
    <t xml:space="preserve">	23LC1024-I/P-ND</t>
  </si>
  <si>
    <t>https://www.digikey.co.uk/product-detail/en/microchip-technology/23LC1024-I-P/23LC1024-I-P-ND/3543083</t>
  </si>
  <si>
    <t>296-14885-5-ND</t>
  </si>
  <si>
    <t>https://www.digikey.co.uk/product-detail/en/texas-instruments/SN74LS165AN/296-14885-5-ND/563051</t>
  </si>
  <si>
    <t>MEM2051-00-195-00-A</t>
  </si>
  <si>
    <t>2073-MEM2051-00-195-00-ATR-ND</t>
  </si>
  <si>
    <t>https://www.digikey.co.uk/product-detail/en/gct/MEM2051-00-195-00-A/2073-MEM2051-00-195-00-ATR-ND/10460360</t>
  </si>
  <si>
    <t>Micro-SD card holder</t>
  </si>
  <si>
    <t>SN74LS165AN</t>
  </si>
  <si>
    <t>23LC1024-I/P</t>
  </si>
  <si>
    <t>SN74HC595N</t>
  </si>
  <si>
    <t>RP1, RP2, RP3, RP4</t>
  </si>
  <si>
    <t>RP5</t>
  </si>
  <si>
    <t>8x Resistor array, 330R</t>
  </si>
  <si>
    <t>4609X-101-331LF</t>
  </si>
  <si>
    <t>4609X-101-331LF-ND</t>
  </si>
  <si>
    <t>https://www.digikey.co.uk/products/en?keywords=4609X-101-331LF</t>
  </si>
  <si>
    <t>8x Resistor array, 10K</t>
  </si>
  <si>
    <t>4609X-101-103LF</t>
  </si>
  <si>
    <t>4609X-101-103LF-ND</t>
  </si>
  <si>
    <t>https://www.digikey.co.uk/products/en?keywords=4609X-101-103LF-ND</t>
  </si>
  <si>
    <t>Wire link</t>
  </si>
  <si>
    <t>N/A</t>
  </si>
  <si>
    <t xml:space="preserve">                     Microsoft Azure 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</si>
</sst>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47"/>
      <name val="Arial"/>
      <family val="2"/>
    </font>
    <font>
      <sz val="10"/>
      <color indexed="13"/>
      <name val="Segoe UI"/>
      <family val="2"/>
    </font>
    <font>
      <b/>
      <sz val="24"/>
      <color indexed="8"/>
      <name val="Segoe UI"/>
      <family val="2"/>
    </font>
    <font>
      <b/>
      <sz val="12"/>
      <color indexed="8"/>
      <name val="Segoe UI"/>
      <family val="2"/>
    </font>
    <font>
      <b/>
      <sz val="12"/>
      <color indexed="13"/>
      <name val="Segoe UI"/>
      <family val="2"/>
    </font>
    <font>
      <b/>
      <sz val="10"/>
      <color indexed="8"/>
      <name val="Segoe UI"/>
      <family val="2"/>
    </font>
    <font>
      <sz val="10"/>
      <color indexed="8"/>
      <name val="Segoe UI"/>
      <family val="2"/>
    </font>
    <font>
      <b/>
      <sz val="11"/>
      <color indexed="8"/>
      <name val="Segoe UI"/>
      <family val="2"/>
    </font>
    <font>
      <sz val="9"/>
      <color indexed="8"/>
      <name val="Segoe UI"/>
      <family val="2"/>
    </font>
    <font>
      <b/>
      <sz val="11"/>
      <color theme="3"/>
      <name val="Segoe UI"/>
      <family val="2"/>
    </font>
    <font>
      <u/>
      <sz val="10"/>
      <color theme="10"/>
      <name val="Arial"/>
    </font>
    <font>
      <u/>
      <sz val="10"/>
      <color theme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0" fillId="0" borderId="0" xfId="0" applyBorder="1" applyAlignment="1">
      <alignment vertical="top"/>
    </xf>
    <xf numFmtId="0" fontId="0" fillId="3" borderId="0" xfId="0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/>
    <xf numFmtId="14" fontId="0" fillId="0" borderId="1" xfId="0" applyNumberFormat="1" applyBorder="1" applyAlignment="1">
      <alignment vertical="top"/>
    </xf>
    <xf numFmtId="0" fontId="0" fillId="0" borderId="0" xfId="0" applyBorder="1" applyAlignment="1">
      <alignment horizontal="left" vertical="top"/>
    </xf>
    <xf numFmtId="1" fontId="6" fillId="3" borderId="8" xfId="2" applyNumberForma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2" fillId="4" borderId="7" xfId="0" applyFont="1" applyFill="1" applyBorder="1" applyAlignment="1">
      <alignment vertical="center"/>
    </xf>
    <xf numFmtId="0" fontId="7" fillId="5" borderId="0" xfId="0" applyFont="1" applyFill="1" applyBorder="1" applyAlignment="1"/>
    <xf numFmtId="0" fontId="7" fillId="5" borderId="10" xfId="0" applyFont="1" applyFill="1" applyBorder="1" applyAlignment="1"/>
    <xf numFmtId="0" fontId="2" fillId="6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1" fontId="6" fillId="3" borderId="1" xfId="2" applyNumberFormat="1" applyFill="1" applyBorder="1" applyAlignment="1">
      <alignment vertical="top"/>
    </xf>
    <xf numFmtId="0" fontId="8" fillId="5" borderId="9" xfId="0" applyFont="1" applyFill="1" applyBorder="1" applyAlignment="1"/>
    <xf numFmtId="0" fontId="8" fillId="5" borderId="0" xfId="0" applyFont="1" applyFill="1" applyBorder="1" applyAlignment="1"/>
    <xf numFmtId="0" fontId="8" fillId="5" borderId="3" xfId="0" applyFont="1" applyFill="1" applyBorder="1" applyAlignment="1"/>
    <xf numFmtId="0" fontId="9" fillId="2" borderId="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10" fillId="5" borderId="13" xfId="0" applyFont="1" applyFill="1" applyBorder="1" applyAlignment="1">
      <alignment horizontal="right" vertical="center"/>
    </xf>
    <xf numFmtId="0" fontId="10" fillId="5" borderId="9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12" fillId="2" borderId="0" xfId="0" applyFont="1" applyFill="1" applyBorder="1" applyAlignment="1"/>
    <xf numFmtId="0" fontId="12" fillId="2" borderId="10" xfId="0" applyFont="1" applyFill="1" applyBorder="1" applyAlignment="1"/>
    <xf numFmtId="0" fontId="4" fillId="0" borderId="0" xfId="0" applyFont="1" applyAlignment="1">
      <alignment vertical="top"/>
    </xf>
    <xf numFmtId="0" fontId="13" fillId="2" borderId="0" xfId="0" applyFont="1" applyFill="1" applyBorder="1" applyAlignment="1"/>
    <xf numFmtId="0" fontId="12" fillId="2" borderId="2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14" fillId="2" borderId="12" xfId="0" applyFont="1" applyFill="1" applyBorder="1" applyAlignment="1"/>
    <xf numFmtId="0" fontId="15" fillId="2" borderId="10" xfId="0" applyFont="1" applyFill="1" applyBorder="1" applyAlignment="1"/>
    <xf numFmtId="0" fontId="15" fillId="2" borderId="0" xfId="0" applyFont="1" applyFill="1" applyBorder="1" applyAlignment="1"/>
    <xf numFmtId="0" fontId="12" fillId="2" borderId="3" xfId="0" applyFont="1" applyFill="1" applyBorder="1" applyAlignment="1">
      <alignment horizontal="left"/>
    </xf>
    <xf numFmtId="0" fontId="4" fillId="0" borderId="0" xfId="0" applyFont="1" applyAlignment="1">
      <alignment horizontal="left" vertical="top"/>
    </xf>
    <xf numFmtId="0" fontId="13" fillId="2" borderId="10" xfId="0" applyFont="1" applyFill="1" applyBorder="1" applyAlignment="1"/>
    <xf numFmtId="164" fontId="13" fillId="2" borderId="0" xfId="0" applyNumberFormat="1" applyFont="1" applyFill="1" applyBorder="1" applyAlignment="1">
      <alignment horizontal="left"/>
    </xf>
    <xf numFmtId="0" fontId="12" fillId="2" borderId="14" xfId="0" applyFont="1" applyFill="1" applyBorder="1" applyAlignment="1"/>
    <xf numFmtId="0" fontId="16" fillId="4" borderId="7" xfId="1" applyFont="1" applyFill="1" applyBorder="1" applyAlignment="1">
      <alignment vertical="center"/>
    </xf>
    <xf numFmtId="0" fontId="4" fillId="0" borderId="7" xfId="0" applyFont="1" applyBorder="1" applyAlignment="1">
      <alignment vertical="top" wrapText="1"/>
    </xf>
    <xf numFmtId="1" fontId="4" fillId="3" borderId="7" xfId="0" applyNumberFormat="1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12" fillId="2" borderId="0" xfId="0" quotePrefix="1" applyFont="1" applyFill="1" applyBorder="1" applyAlignment="1">
      <alignment horizontal="left"/>
    </xf>
    <xf numFmtId="0" fontId="12" fillId="2" borderId="4" xfId="0" quotePrefix="1" applyFont="1" applyFill="1" applyBorder="1" applyAlignment="1">
      <alignment horizontal="left"/>
    </xf>
    <xf numFmtId="0" fontId="12" fillId="2" borderId="2" xfId="0" quotePrefix="1" applyFont="1" applyFill="1" applyBorder="1" applyAlignment="1">
      <alignment horizontal="left"/>
    </xf>
    <xf numFmtId="0" fontId="12" fillId="2" borderId="3" xfId="0" quotePrefix="1" applyFont="1" applyFill="1" applyBorder="1" applyAlignment="1">
      <alignment horizontal="left"/>
    </xf>
    <xf numFmtId="0" fontId="10" fillId="5" borderId="9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left"/>
    </xf>
    <xf numFmtId="14" fontId="0" fillId="0" borderId="0" xfId="0" applyNumberFormat="1" applyBorder="1" applyAlignment="1">
      <alignment vertical="top"/>
    </xf>
    <xf numFmtId="0" fontId="4" fillId="0" borderId="7" xfId="0" applyFont="1" applyBorder="1"/>
    <xf numFmtId="0" fontId="4" fillId="0" borderId="15" xfId="0" applyFont="1" applyBorder="1"/>
    <xf numFmtId="0" fontId="18" fillId="0" borderId="15" xfId="3" applyFont="1" applyBorder="1"/>
    <xf numFmtId="0" fontId="4" fillId="0" borderId="7" xfId="0" applyFont="1" applyBorder="1" applyAlignment="1">
      <alignment horizontal="left"/>
    </xf>
    <xf numFmtId="0" fontId="18" fillId="0" borderId="7" xfId="3" applyFont="1" applyBorder="1"/>
  </cellXfs>
  <cellStyles count="4">
    <cellStyle name="Heading 3" xfId="1" builtinId="18"/>
    <cellStyle name="Hyperlink" xfId="3" builtinId="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</xdr:row>
      <xdr:rowOff>104776</xdr:rowOff>
    </xdr:from>
    <xdr:to>
      <xdr:col>2</xdr:col>
      <xdr:colOff>447675</xdr:colOff>
      <xdr:row>4</xdr:row>
      <xdr:rowOff>146279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76226"/>
          <a:ext cx="2352675" cy="865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products/en?keywords=4609X-101-103LF-ND" TargetMode="External"/><Relationship Id="rId3" Type="http://schemas.openxmlformats.org/officeDocument/2006/relationships/hyperlink" Target="https://www.digikey.co.uk/product-detail/en/texas-instruments/SN74HC595N/296-1600-5-ND/277246" TargetMode="External"/><Relationship Id="rId7" Type="http://schemas.openxmlformats.org/officeDocument/2006/relationships/hyperlink" Target="https://www.digikey.co.uk/products/en?keywords=4609X-101-331LF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digikey.co.uk/products/en?keywords=100SP4T1B1M2QEH" TargetMode="External"/><Relationship Id="rId1" Type="http://schemas.openxmlformats.org/officeDocument/2006/relationships/hyperlink" Target="https://www.digikey.co.uk/product-detail/en/e-switch/100SP1T1B1M2QEH/EG2352-ND/378821" TargetMode="External"/><Relationship Id="rId6" Type="http://schemas.openxmlformats.org/officeDocument/2006/relationships/hyperlink" Target="https://www.digikey.co.uk/product-detail/en/gct/MEM2051-00-195-00-A/2073-MEM2051-00-195-00-ATR-ND/1046036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.uk/product-detail/en/texas-instruments/SN74LS165AN/296-14885-5-ND/563051" TargetMode="External"/><Relationship Id="rId10" Type="http://schemas.openxmlformats.org/officeDocument/2006/relationships/hyperlink" Target="https://www.digikey.co.uk/product-detail/en/molex/0022032131/WM19456-ND/3157230" TargetMode="External"/><Relationship Id="rId4" Type="http://schemas.openxmlformats.org/officeDocument/2006/relationships/hyperlink" Target="https://www.digikey.co.uk/product-detail/en/microchip-technology/23LC1024-I-P/23LC1024-I-P-ND/3543083" TargetMode="External"/><Relationship Id="rId9" Type="http://schemas.openxmlformats.org/officeDocument/2006/relationships/hyperlink" Target="https://www.digikey.co.uk/product-detail/en/cree-inc/C503B-RAN-CZ0C0AA1/C503B-RAN-CZ0C0AA1-ND/6561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Z26"/>
  <sheetViews>
    <sheetView showGridLines="0" tabSelected="1" topLeftCell="B1" zoomScaleNormal="100" workbookViewId="0">
      <selection activeCell="B7" sqref="B7"/>
    </sheetView>
  </sheetViews>
  <sheetFormatPr defaultColWidth="9.1328125" defaultRowHeight="12.75" x14ac:dyDescent="0.35"/>
  <cols>
    <col min="1" max="1" width="0" style="2" hidden="1" customWidth="1"/>
    <col min="2" max="2" width="34.73046875" style="3" customWidth="1"/>
    <col min="3" max="3" width="16.59765625" style="7" customWidth="1"/>
    <col min="4" max="4" width="33.46484375" style="7" customWidth="1"/>
    <col min="5" max="5" width="39.1328125" style="2" customWidth="1"/>
    <col min="6" max="6" width="14.265625" style="2" customWidth="1"/>
    <col min="7" max="7" width="30.1328125" style="3" bestFit="1" customWidth="1"/>
    <col min="8" max="8" width="23.86328125" style="2" bestFit="1" customWidth="1"/>
    <col min="9" max="9" width="95" style="2" bestFit="1" customWidth="1"/>
    <col min="10" max="16384" width="9.1328125" style="2"/>
  </cols>
  <sheetData>
    <row r="1" spans="1:78" ht="15.75" thickBot="1" x14ac:dyDescent="0.6">
      <c r="A1" s="16"/>
      <c r="B1" s="22"/>
      <c r="C1" s="22"/>
      <c r="D1" s="22"/>
      <c r="E1" s="23"/>
      <c r="F1" s="23"/>
      <c r="G1" s="23"/>
      <c r="H1" s="23"/>
      <c r="I1" s="24"/>
    </row>
    <row r="2" spans="1:78" ht="34.9" thickBot="1" x14ac:dyDescent="0.4">
      <c r="A2" s="17"/>
      <c r="B2" s="25"/>
      <c r="C2" s="26"/>
      <c r="D2" s="25" t="s">
        <v>2</v>
      </c>
      <c r="E2" s="27"/>
      <c r="F2" s="54"/>
      <c r="G2" s="28"/>
      <c r="H2" s="29"/>
      <c r="I2" s="29"/>
    </row>
    <row r="3" spans="1:78" ht="15.4" x14ac:dyDescent="0.55000000000000004">
      <c r="A3" s="17"/>
      <c r="B3" s="30"/>
      <c r="C3" s="31"/>
      <c r="D3" s="30" t="s">
        <v>1</v>
      </c>
      <c r="E3" s="50" t="s">
        <v>9</v>
      </c>
      <c r="F3" s="50"/>
      <c r="G3" s="30"/>
      <c r="H3" s="32"/>
      <c r="I3" s="32"/>
    </row>
    <row r="4" spans="1:78" ht="15.4" x14ac:dyDescent="0.55000000000000004">
      <c r="A4" s="17"/>
      <c r="B4" s="30"/>
      <c r="C4" s="31"/>
      <c r="D4" s="30" t="s">
        <v>3</v>
      </c>
      <c r="E4" s="51" t="s">
        <v>10</v>
      </c>
      <c r="F4" s="50"/>
      <c r="G4" s="33"/>
      <c r="H4" s="32"/>
      <c r="I4" s="32"/>
    </row>
    <row r="5" spans="1:78" ht="15.4" x14ac:dyDescent="0.55000000000000004">
      <c r="A5" s="17"/>
      <c r="B5" s="30"/>
      <c r="C5" s="31"/>
      <c r="D5" s="30" t="s">
        <v>4</v>
      </c>
      <c r="E5" s="52" t="s">
        <v>11</v>
      </c>
      <c r="F5" s="50"/>
      <c r="G5" s="33"/>
      <c r="H5" s="32"/>
      <c r="I5" s="32"/>
    </row>
    <row r="6" spans="1:78" ht="16.5" x14ac:dyDescent="0.6">
      <c r="A6" s="17"/>
      <c r="B6" s="35" t="s">
        <v>74</v>
      </c>
      <c r="C6" s="31"/>
      <c r="D6" s="30" t="s">
        <v>6</v>
      </c>
      <c r="E6" s="34">
        <v>1</v>
      </c>
      <c r="F6" s="55"/>
      <c r="G6" s="33"/>
      <c r="H6" s="32"/>
      <c r="I6" s="32"/>
    </row>
    <row r="7" spans="1:78" ht="16.5" x14ac:dyDescent="0.6">
      <c r="A7" s="17"/>
      <c r="B7" s="36" t="s">
        <v>7</v>
      </c>
      <c r="C7" s="37"/>
      <c r="D7" s="30" t="s">
        <v>5</v>
      </c>
      <c r="E7" s="53" t="s">
        <v>12</v>
      </c>
      <c r="F7" s="50"/>
      <c r="G7" s="40"/>
      <c r="H7" s="32"/>
      <c r="I7" s="32"/>
    </row>
    <row r="8" spans="1:78" ht="16.5" x14ac:dyDescent="0.6">
      <c r="A8" s="17"/>
      <c r="B8" s="35"/>
      <c r="C8" s="41"/>
      <c r="D8" s="30" t="s">
        <v>8</v>
      </c>
      <c r="E8" s="53" t="s">
        <v>13</v>
      </c>
      <c r="F8" s="50"/>
      <c r="G8" s="33"/>
      <c r="H8" s="42"/>
      <c r="I8" s="38"/>
    </row>
    <row r="9" spans="1:78" ht="15.4" x14ac:dyDescent="0.55000000000000004">
      <c r="A9" s="16"/>
      <c r="B9" s="33"/>
      <c r="C9" s="41"/>
      <c r="D9" s="43"/>
      <c r="E9" s="39"/>
      <c r="F9" s="55"/>
      <c r="G9" s="33"/>
      <c r="H9" s="42"/>
      <c r="I9" s="38"/>
    </row>
    <row r="10" spans="1:78" s="15" customFormat="1" ht="19.5" customHeight="1" x14ac:dyDescent="0.35">
      <c r="A10" s="18"/>
      <c r="B10" s="44" t="s">
        <v>14</v>
      </c>
      <c r="C10" s="44" t="s">
        <v>22</v>
      </c>
      <c r="D10" s="44" t="s">
        <v>26</v>
      </c>
      <c r="E10" s="44" t="s">
        <v>31</v>
      </c>
      <c r="F10" s="44" t="s">
        <v>28</v>
      </c>
      <c r="G10" s="44" t="s">
        <v>29</v>
      </c>
      <c r="H10" s="44" t="s">
        <v>30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</row>
    <row r="11" spans="1:78" s="14" customFormat="1" ht="61.5" x14ac:dyDescent="0.55000000000000004">
      <c r="B11" s="45" t="s">
        <v>15</v>
      </c>
      <c r="C11" s="46">
        <v>32</v>
      </c>
      <c r="D11" s="47" t="s">
        <v>48</v>
      </c>
      <c r="E11" s="57" t="s">
        <v>32</v>
      </c>
      <c r="F11" s="58" t="s">
        <v>33</v>
      </c>
      <c r="G11" s="57" t="s">
        <v>34</v>
      </c>
      <c r="H11" s="59" t="s">
        <v>35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</row>
    <row r="12" spans="1:78" s="14" customFormat="1" ht="16.5" customHeight="1" x14ac:dyDescent="0.55000000000000004">
      <c r="B12" s="49" t="s">
        <v>16</v>
      </c>
      <c r="C12" s="46">
        <v>1</v>
      </c>
      <c r="D12" s="47" t="s">
        <v>27</v>
      </c>
      <c r="E12" s="60">
        <v>22032131</v>
      </c>
      <c r="F12" s="57" t="s">
        <v>33</v>
      </c>
      <c r="G12" s="57" t="s">
        <v>36</v>
      </c>
      <c r="H12" s="61" t="s">
        <v>37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</row>
    <row r="13" spans="1:78" s="14" customFormat="1" ht="16.5" customHeight="1" x14ac:dyDescent="0.35">
      <c r="B13" s="45" t="s">
        <v>17</v>
      </c>
      <c r="C13" s="46">
        <v>1</v>
      </c>
      <c r="D13" s="47" t="s">
        <v>72</v>
      </c>
      <c r="E13" s="47" t="s">
        <v>73</v>
      </c>
      <c r="F13" s="47" t="s">
        <v>73</v>
      </c>
      <c r="G13" s="47" t="s">
        <v>73</v>
      </c>
      <c r="H13" s="47" t="s">
        <v>73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</row>
    <row r="14" spans="1:78" s="14" customFormat="1" ht="16.5" customHeight="1" x14ac:dyDescent="0.55000000000000004">
      <c r="B14" s="45" t="s">
        <v>62</v>
      </c>
      <c r="C14" s="46">
        <v>4</v>
      </c>
      <c r="D14" s="57" t="s">
        <v>64</v>
      </c>
      <c r="E14" s="57" t="s">
        <v>65</v>
      </c>
      <c r="F14" s="57" t="s">
        <v>33</v>
      </c>
      <c r="G14" s="57" t="s">
        <v>66</v>
      </c>
      <c r="H14" s="61" t="s">
        <v>67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</row>
    <row r="15" spans="1:78" s="14" customFormat="1" ht="16.5" customHeight="1" x14ac:dyDescent="0.55000000000000004">
      <c r="B15" s="45" t="s">
        <v>63</v>
      </c>
      <c r="C15" s="46">
        <v>1</v>
      </c>
      <c r="D15" s="57" t="s">
        <v>68</v>
      </c>
      <c r="E15" s="57" t="s">
        <v>69</v>
      </c>
      <c r="F15" s="57" t="s">
        <v>33</v>
      </c>
      <c r="G15" s="57" t="s">
        <v>70</v>
      </c>
      <c r="H15" s="61" t="s">
        <v>71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</row>
    <row r="16" spans="1:78" s="14" customFormat="1" ht="46.15" x14ac:dyDescent="0.55000000000000004">
      <c r="B16" s="49" t="s">
        <v>38</v>
      </c>
      <c r="C16" s="46">
        <v>16</v>
      </c>
      <c r="D16" s="48" t="s">
        <v>40</v>
      </c>
      <c r="E16" s="57" t="s">
        <v>42</v>
      </c>
      <c r="F16" s="57" t="s">
        <v>33</v>
      </c>
      <c r="G16" s="57" t="s">
        <v>43</v>
      </c>
      <c r="H16" s="61" t="s">
        <v>44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</row>
    <row r="17" spans="1:78" s="14" customFormat="1" ht="15.4" x14ac:dyDescent="0.55000000000000004">
      <c r="B17" s="49" t="s">
        <v>39</v>
      </c>
      <c r="C17" s="46">
        <v>4</v>
      </c>
      <c r="D17" s="48" t="s">
        <v>41</v>
      </c>
      <c r="E17" s="57" t="s">
        <v>45</v>
      </c>
      <c r="F17" s="57" t="s">
        <v>33</v>
      </c>
      <c r="G17" s="57" t="s">
        <v>46</v>
      </c>
      <c r="H17" s="61" t="s">
        <v>47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</row>
    <row r="18" spans="1:78" s="14" customFormat="1" ht="16.5" customHeight="1" x14ac:dyDescent="0.55000000000000004">
      <c r="B18" s="45" t="s">
        <v>18</v>
      </c>
      <c r="C18" s="46">
        <v>4</v>
      </c>
      <c r="D18" s="48" t="s">
        <v>23</v>
      </c>
      <c r="E18" s="57" t="s">
        <v>61</v>
      </c>
      <c r="F18" s="57" t="s">
        <v>33</v>
      </c>
      <c r="G18" s="57" t="s">
        <v>49</v>
      </c>
      <c r="H18" s="61" t="s">
        <v>50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</row>
    <row r="19" spans="1:78" s="14" customFormat="1" ht="16.5" customHeight="1" x14ac:dyDescent="0.55000000000000004">
      <c r="B19" s="49" t="s">
        <v>19</v>
      </c>
      <c r="C19" s="46">
        <v>1</v>
      </c>
      <c r="D19" s="48" t="s">
        <v>24</v>
      </c>
      <c r="E19" s="57" t="s">
        <v>60</v>
      </c>
      <c r="F19" s="57" t="s">
        <v>33</v>
      </c>
      <c r="G19" s="57" t="s">
        <v>51</v>
      </c>
      <c r="H19" s="61" t="s">
        <v>52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</row>
    <row r="20" spans="1:78" s="14" customFormat="1" ht="16.5" customHeight="1" x14ac:dyDescent="0.55000000000000004">
      <c r="B20" s="45" t="s">
        <v>20</v>
      </c>
      <c r="C20" s="46">
        <v>3</v>
      </c>
      <c r="D20" s="48" t="s">
        <v>25</v>
      </c>
      <c r="E20" s="57" t="s">
        <v>59</v>
      </c>
      <c r="F20" s="57" t="s">
        <v>33</v>
      </c>
      <c r="G20" s="57" t="s">
        <v>53</v>
      </c>
      <c r="H20" s="61" t="s">
        <v>54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 spans="1:78" s="14" customFormat="1" ht="16.5" customHeight="1" x14ac:dyDescent="0.55000000000000004">
      <c r="B21" s="49" t="s">
        <v>21</v>
      </c>
      <c r="C21" s="46">
        <v>1</v>
      </c>
      <c r="D21" s="47" t="s">
        <v>58</v>
      </c>
      <c r="E21" s="57" t="s">
        <v>55</v>
      </c>
      <c r="F21" s="57" t="s">
        <v>33</v>
      </c>
      <c r="G21" s="57" t="s">
        <v>56</v>
      </c>
      <c r="H21" s="61" t="s">
        <v>57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</row>
    <row r="22" spans="1:78" ht="14.65" thickBot="1" x14ac:dyDescent="0.4">
      <c r="B22" s="12"/>
      <c r="C22" s="13">
        <f>SUM(C11:C21)</f>
        <v>68</v>
      </c>
      <c r="D22" s="21"/>
      <c r="E22" s="11"/>
      <c r="F22" s="56"/>
      <c r="G22" s="12"/>
      <c r="H22" s="7"/>
      <c r="I22" s="7"/>
    </row>
    <row r="23" spans="1:78" customFormat="1" ht="13.7" customHeight="1" thickTop="1" x14ac:dyDescent="0.35">
      <c r="E23" s="5" t="s">
        <v>0</v>
      </c>
      <c r="F23" s="5"/>
    </row>
    <row r="24" spans="1:78" customFormat="1" ht="12.95" customHeight="1" x14ac:dyDescent="0.35">
      <c r="A24" s="2"/>
      <c r="B24" s="1"/>
      <c r="C24" s="4"/>
      <c r="D24" s="4"/>
      <c r="E24" s="6"/>
      <c r="F24" s="6"/>
    </row>
    <row r="25" spans="1:78" customFormat="1" ht="12.95" customHeight="1" x14ac:dyDescent="0.35">
      <c r="A25" s="2"/>
      <c r="B25" s="1"/>
      <c r="C25" s="4"/>
      <c r="D25" s="4"/>
      <c r="E25" s="6"/>
      <c r="F25" s="6"/>
    </row>
    <row r="26" spans="1:78" ht="15.4" x14ac:dyDescent="0.55000000000000004">
      <c r="B26" s="9"/>
      <c r="C26" s="8"/>
      <c r="D26" s="8"/>
      <c r="E26" s="10"/>
      <c r="F26" s="10"/>
      <c r="G26" s="9"/>
      <c r="H26" s="8"/>
      <c r="I26" s="8"/>
    </row>
  </sheetData>
  <phoneticPr fontId="0" type="noConversion"/>
  <hyperlinks>
    <hyperlink ref="H16" r:id="rId1" xr:uid="{7DF20C4B-3368-4333-9FF4-7F1FCC5F7C8E}"/>
    <hyperlink ref="H17" r:id="rId2" xr:uid="{B9D27BF6-4190-478E-B1E8-99275A100BF2}"/>
    <hyperlink ref="H18" r:id="rId3" xr:uid="{C10C0BEE-C868-403F-BD2D-B222248A319C}"/>
    <hyperlink ref="H19" r:id="rId4" xr:uid="{7DECBD66-0752-4A2B-95EB-CE385F92C6D6}"/>
    <hyperlink ref="H20" r:id="rId5" xr:uid="{23D5497F-46B5-4CA0-ADD2-26810E370A82}"/>
    <hyperlink ref="H21" r:id="rId6" xr:uid="{01169631-0787-4F6C-8AEB-C34B7AC94C82}"/>
    <hyperlink ref="H14" r:id="rId7" xr:uid="{6FA29B3F-31B1-4355-8B6C-F6A1DAB2FF38}"/>
    <hyperlink ref="H15" r:id="rId8" xr:uid="{43C6AD09-74A0-4BC1-B4A3-3C4DC2848B9D}"/>
    <hyperlink ref="H11" r:id="rId9" xr:uid="{7D998ABA-8808-45AC-B2FA-28BF82882813}"/>
    <hyperlink ref="H12" r:id="rId10" xr:uid="{9D236371-6639-43C1-96FC-139CDBE42656}"/>
  </hyperlinks>
  <pageMargins left="0.46" right="0.36" top="0.57999999999999996" bottom="1" header="0.5" footer="0.5"/>
  <pageSetup paperSize="9" orientation="landscape" horizontalDpi="200" verticalDpi="200" r:id="rId11"/>
  <headerFooter alignWithMargins="0">
    <oddFooter>&amp;L&amp;BAltium Limited Confidential&amp;B&amp;C&amp;D&amp;RPage &amp;P</oddFooter>
  </headerFooter>
  <drawing r:id="rId12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Stuart Taylor</dc:creator>
  <cp:lastModifiedBy>Stuart Taylor</cp:lastModifiedBy>
  <cp:lastPrinted>2002-11-05T13:50:54Z</cp:lastPrinted>
  <dcterms:created xsi:type="dcterms:W3CDTF">2000-10-27T00:30:29Z</dcterms:created>
  <dcterms:modified xsi:type="dcterms:W3CDTF">2021-06-22T13:02:24Z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stuart@microsoft.com</vt:lpwstr>
  </property>
  <property fmtid="{D5CDD505-2E9C-101B-9397-08002B2CF9AE}" pid="5" name="MSIP_Label_f42aa342-8706-4288-bd11-ebb85995028c_SetDate">
    <vt:lpwstr>2019-07-05T14:12:53.8503391Z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fd91c342-e947-49a2-89c7-723a64ab0441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