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unka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<sst xmlns="http://schemas.openxmlformats.org/spreadsheetml/2006/main" count="61" uniqueCount="23">
  <si>
    <t xml:space="preserve">Napok száma</t>
  </si>
  <si>
    <t xml:space="preserve">Még ennyi nappalos műszak hiányzik (max-ból):</t>
  </si>
  <si>
    <t xml:space="preserve">Nappalos műszakok minimuma ennyivel lépte túl az összes műszakot:</t>
  </si>
  <si>
    <t xml:space="preserve">Első szombat</t>
  </si>
  <si>
    <t xml:space="preserve">Még ennyi éjszakás műszak hiányzik (max-ból):</t>
  </si>
  <si>
    <t xml:space="preserve">Éjszakás műszakok minimuma ennyivel lépte túl az összes műszakot:</t>
  </si>
  <si>
    <t xml:space="preserve">Megoldások #:</t>
  </si>
  <si>
    <t xml:space="preserve">Nappalos
Műszakok #</t>
  </si>
  <si>
    <t xml:space="preserve">Éjszakás
Műszakok #</t>
  </si>
  <si>
    <t xml:space="preserve"> Összes műszak #</t>
  </si>
  <si>
    <t xml:space="preserve">Min</t>
  </si>
  <si>
    <t xml:space="preserve">Max</t>
  </si>
  <si>
    <t xml:space="preserve">Bán Ádám</t>
  </si>
  <si>
    <t xml:space="preserve">x</t>
  </si>
  <si>
    <t xml:space="preserve">Gévay Kamilla</t>
  </si>
  <si>
    <t xml:space="preserve">nx</t>
  </si>
  <si>
    <t xml:space="preserve">Mincsor-Szabó Orsolya</t>
  </si>
  <si>
    <t xml:space="preserve">n</t>
  </si>
  <si>
    <t xml:space="preserve">Baranyai Judit</t>
  </si>
  <si>
    <t xml:space="preserve">Muik Natasa</t>
  </si>
  <si>
    <t xml:space="preserve">Gábor Anna</t>
  </si>
  <si>
    <t xml:space="preserve">ex</t>
  </si>
  <si>
    <t xml:space="preserve">Külsősök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</si>
</sst>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6600"/>
      <name val="Calibri"/>
      <family val="2"/>
      <charset val="238"/>
    </font>
    <font>
      <sz val="11"/>
      <color rgb="FF000000"/>
      <name val="Calibri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rgb="FFBDD7EE"/>
        <bgColor rgb="FFB4C7DC"/>
      </patternFill>
    </fill>
    <fill>
      <patternFill patternType="solid">
        <fgColor rgb="FFFFFFA6"/>
        <bgColor rgb="FFFFFFCC"/>
      </patternFill>
    </fill>
    <fill>
      <patternFill patternType="solid">
        <fgColor rgb="FFCCFFCC"/>
        <bgColor rgb="FFCCFFFF"/>
      </patternFill>
    </fill>
    <fill>
      <patternFill patternType="solid">
        <fgColor rgb="FFB4C7DC"/>
        <bgColor rgb="FFBDD7EE"/>
      </patternFill>
    </fill>
    <fill>
      <patternFill patternType="solid">
        <fgColor rgb="FFFF6D6D"/>
        <bgColor rgb="FFED7D31"/>
      </patternFill>
    </fill>
    <fill>
      <patternFill patternType="solid">
        <fgColor rgb="FF70AD47"/>
        <bgColor rgb="FF339966"/>
      </patternFill>
    </fill>
    <fill>
      <patternFill patternType="solid">
        <fgColor rgb="FFFFE994"/>
        <bgColor rgb="FFFFFFA6"/>
      </patternFill>
    </fill>
    <fill>
      <patternFill patternType="solid">
        <fgColor rgb="FFFFA6A6"/>
        <bgColor rgb="FFEC9BA4"/>
      </patternFill>
    </fill>
    <fill>
      <patternFill patternType="solid">
        <fgColor rgb="FFEC9BA4"/>
        <bgColor rgb="FFFFA6A6"/>
      </patternFill>
    </fill>
    <fill>
      <patternFill patternType="solid">
        <fgColor rgb="FFFFFFFF"/>
        <bgColor rgb="FFFFFFCC"/>
      </patternFill>
    </fill>
    <fill>
      <patternFill patternType="solid">
        <fgColor rgb="FFED7D31"/>
        <bgColor rgb="FFFF6D6D"/>
      </patternFill>
    </fill>
    <fill>
      <patternFill patternType="solid">
        <fgColor rgb="FFF10D0C"/>
        <bgColor rgb="FF9933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 style="double"/>
      <bottom style="hair"/>
      <diagonal/>
    </border>
  </borders>
  <cellStyleXfs count="2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true" applyBorder="false" applyAlignment="true" applyProtection="false">
      <alignment horizontal="center" vertical="center" textRotation="0" wrapText="false" indent="0" shrinkToFit="false"/>
    </xf>
    <xf numFmtId="164" fontId="0" fillId="3" borderId="0" applyFont="true" applyBorder="false" applyAlignment="true" applyProtection="false">
      <alignment horizontal="center" vertical="bottom" textRotation="0" wrapText="false" indent="0" shrinkToFit="false"/>
    </xf>
    <xf numFmtId="164" fontId="4" fillId="4" borderId="0" applyFont="true" applyBorder="false" applyAlignment="true" applyProtection="false">
      <alignment horizontal="center" vertical="center" textRotation="0" wrapText="false" indent="0" shrinkToFit="false"/>
    </xf>
    <xf numFmtId="164" fontId="0" fillId="5" borderId="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6" borderId="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0" applyFont="true" applyBorder="false" applyAlignment="true" applyProtection="false">
      <alignment horizontal="center" vertical="bottom" textRotation="0" wrapText="false" indent="0" shrinkToFit="false"/>
    </xf>
    <xf numFmtId="164" fontId="0" fillId="2" borderId="1" applyFont="true" applyBorder="true" applyAlignment="true" applyProtection="true">
      <alignment horizontal="center" vertical="center" textRotation="0" wrapText="false" indent="0" shrinkToFit="false"/>
      <protection locked="true" hidden="false"/>
    </xf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7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8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9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8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1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1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6" borderId="1" xfId="24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12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26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3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12" borderId="2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3" borderId="2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</cellXfs>
  <cellStyles count="1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Blue background" xfId="20"/>
    <cellStyle name="Date text" xfId="21"/>
    <cellStyle name="Good mid" xfId="22"/>
    <cellStyle name="Saturday" xfId="23"/>
    <cellStyle name="Sunday" xfId="24"/>
    <cellStyle name="Untitled1" xfId="25"/>
    <cellStyle name="Weekend" xfId="26"/>
  </cellStyles>
  <dxfs count="5">
    <dxf>
      <font>
        <name val="Calibri"/>
        <charset val="238"/>
        <family val="2"/>
        <color rgb="FF000000"/>
        <sz val="11"/>
      </font>
      <numFmt numFmtId="164" formatCode="General"/>
      <fill>
        <patternFill>
          <bgColor rgb="FFFF6D6D"/>
        </patternFill>
      </fill>
      <border diagonalUp="false" diagonalDown="false">
        <left style="hair"/>
        <right style="hair"/>
        <top style="hair"/>
        <bottom style="hair"/>
        <diagonal/>
      </border>
    </dxf>
    <dxf>
      <font>
        <name val="Calibri"/>
        <charset val="238"/>
        <family val="2"/>
        <color rgb="FF000000"/>
        <sz val="11"/>
      </font>
      <numFmt numFmtId="164" formatCode="General"/>
      <fill>
        <patternFill>
          <bgColor rgb="FFB4C7DC"/>
        </patternFill>
      </fill>
    </dxf>
    <dxf>
      <font>
        <name val="Calibri"/>
        <charset val="238"/>
        <family val="2"/>
        <color rgb="FF000000"/>
        <sz val="11"/>
      </font>
      <fill>
        <patternFill>
          <bgColor rgb="FFFFFFA6"/>
        </patternFill>
      </fill>
    </dxf>
    <dxf>
      <font>
        <name val="Calibri"/>
        <charset val="238"/>
        <family val="2"/>
        <color rgb="FF000000"/>
        <sz val="11"/>
      </font>
      <fill>
        <patternFill>
          <bgColor rgb="FFBDD7EE"/>
        </patternFill>
      </fill>
    </dxf>
    <dxf>
      <font>
        <name val="Calibri"/>
        <charset val="238"/>
        <family val="2"/>
        <color rgb="FF006600"/>
        <sz val="11"/>
      </font>
      <fill>
        <patternFill>
          <bgColor rgb="FFCCFFCC"/>
        </patternFill>
      </fill>
    </dxf>
  </dxfs>
  <colors>
    <indexedColors>
      <rgbColor rgb="FF000000"/>
      <rgbColor rgb="FFFFFFFF"/>
      <rgbColor rgb="FFF10D0C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6D6D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A6"/>
      <rgbColor rgb="FF99CCFF"/>
      <rgbColor rgb="FFFFA6A6"/>
      <rgbColor rgb="FFEC9BA4"/>
      <rgbColor rgb="FFFFE994"/>
      <rgbColor rgb="FF3366FF"/>
      <rgbColor rgb="FF33CCCC"/>
      <rgbColor rgb="FF99CC00"/>
      <rgbColor rgb="FFFFCC00"/>
      <rgbColor rgb="FFFF9900"/>
      <rgbColor rgb="FFED7D31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Q12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B4" activeCellId="0" sqref="B4"/>
    </sheetView>
  </sheetViews>
  <sheetFormatPr defaultColWidth="8.71484375" defaultRowHeight="15" zeroHeight="false" outlineLevelRow="0" outlineLevelCol="0"/>
  <cols>
    <col collapsed="false" customWidth="true" hidden="false" outlineLevel="0" max="1" min="1" style="1" width="24.17"/>
    <col collapsed="false" customWidth="true" hidden="false" outlineLevel="0" max="5" min="2" style="1" width="9.91"/>
    <col collapsed="false" customWidth="true" hidden="false" outlineLevel="0" max="6" min="6" style="1" width="9.04"/>
    <col collapsed="false" customWidth="true" hidden="false" outlineLevel="0" max="43" min="7" style="1" width="3.71"/>
  </cols>
  <sheetData>
    <row r="1" customFormat="false" ht="27.75" hidden="false" customHeight="true" outlineLevel="0" collapsed="false">
      <c r="A1" s="2" t="s">
        <v>0</v>
      </c>
      <c r="B1" s="3" t="n">
        <v>31</v>
      </c>
      <c r="C1" s="4"/>
      <c r="D1" s="4"/>
      <c r="E1" s="4"/>
      <c r="F1" s="5"/>
      <c r="G1" s="6" t="s">
        <v>1</v>
      </c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7" t="n">
        <f aca="false">2*$B$1-SUM($C6:$C21)</f>
        <v>-2</v>
      </c>
      <c r="T1" s="5"/>
      <c r="U1" s="8" t="s">
        <v>2</v>
      </c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9" t="n">
        <f aca="false">-2*$B$1+SUM($B6:$B21)</f>
        <v>-14</v>
      </c>
      <c r="AN1" s="5"/>
      <c r="AO1" s="5"/>
      <c r="AP1" s="5"/>
      <c r="AQ1" s="5"/>
    </row>
    <row r="2" customFormat="false" ht="27.75" hidden="false" customHeight="true" outlineLevel="0" collapsed="false">
      <c r="A2" s="2" t="s">
        <v>3</v>
      </c>
      <c r="B2" s="3" t="n">
        <v>2</v>
      </c>
      <c r="C2" s="4"/>
      <c r="D2" s="10"/>
      <c r="E2" s="5"/>
      <c r="F2" s="5"/>
      <c r="G2" s="6" t="s">
        <v>4</v>
      </c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7" t="n">
        <f aca="false">$B$1 - SUM($E6:$E21)</f>
        <v>-4</v>
      </c>
      <c r="T2" s="5"/>
      <c r="U2" s="8" t="s">
        <v>5</v>
      </c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9" t="n">
        <f aca="false">-$B$1+SUM($D6:$D22)</f>
        <v>-2</v>
      </c>
      <c r="AM2" s="5"/>
      <c r="AN2" s="5"/>
      <c r="AO2" s="5"/>
      <c r="AP2" s="5"/>
      <c r="AQ2" s="5"/>
    </row>
    <row r="3" customFormat="false" ht="27.75" hidden="false" customHeight="true" outlineLevel="0" collapsed="false">
      <c r="A3" s="2" t="s">
        <v>6</v>
      </c>
      <c r="B3" s="3" t="n">
        <v>11</v>
      </c>
      <c r="C3" s="4"/>
      <c r="D3" s="10"/>
      <c r="E3" s="5"/>
      <c r="F3" s="5"/>
      <c r="G3" s="11"/>
      <c r="H3" s="5"/>
      <c r="I3" s="5"/>
      <c r="J3" s="5"/>
      <c r="K3" s="5"/>
      <c r="L3" s="5"/>
      <c r="M3" s="5"/>
      <c r="N3" s="5"/>
      <c r="O3" s="5"/>
      <c r="P3" s="5"/>
      <c r="Q3" s="4"/>
      <c r="R3" s="4"/>
      <c r="S3" s="4"/>
      <c r="T3" s="5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11"/>
      <c r="AM3" s="5"/>
      <c r="AN3" s="5"/>
      <c r="AO3" s="5"/>
      <c r="AP3" s="5"/>
      <c r="AQ3" s="5"/>
    </row>
    <row r="4" customFormat="false" ht="30.55" hidden="false" customHeight="true" outlineLevel="0" collapsed="false">
      <c r="A4" s="2"/>
      <c r="B4" s="12" t="s">
        <v>7</v>
      </c>
      <c r="C4" s="12"/>
      <c r="D4" s="12" t="s">
        <v>8</v>
      </c>
      <c r="E4" s="12"/>
      <c r="F4" s="12" t="s">
        <v>9</v>
      </c>
      <c r="G4" s="11"/>
      <c r="H4" s="11"/>
      <c r="I4" s="11"/>
      <c r="J4" s="11"/>
      <c r="K4" s="11"/>
      <c r="L4" s="11"/>
      <c r="M4" s="11"/>
      <c r="N4" s="11"/>
      <c r="O4" s="11"/>
      <c r="P4" s="11"/>
      <c r="Q4" s="4"/>
      <c r="R4" s="4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</row>
    <row r="5" customFormat="false" ht="25.35" hidden="false" customHeight="true" outlineLevel="0" collapsed="false">
      <c r="A5" s="2"/>
      <c r="B5" s="12" t="s">
        <v>10</v>
      </c>
      <c r="C5" s="13" t="s">
        <v>11</v>
      </c>
      <c r="D5" s="12" t="s">
        <v>10</v>
      </c>
      <c r="E5" s="13" t="s">
        <v>11</v>
      </c>
      <c r="F5" s="13"/>
      <c r="G5" s="14" t="n">
        <v>1</v>
      </c>
      <c r="H5" s="5" t="n">
        <f aca="false">IF(G5="","",IF(G5+1-$B$1 &gt; 0, "", G5+1))</f>
        <v>2</v>
      </c>
      <c r="I5" s="5" t="n">
        <f aca="false">IF(H5="","",IF(H5+1-$B$1 &gt; 0, "", H5+1))</f>
        <v>3</v>
      </c>
      <c r="J5" s="5" t="n">
        <f aca="false">IF(I5="","",IF(I5+1-$B$1 &gt; 0, "", I5+1))</f>
        <v>4</v>
      </c>
      <c r="K5" s="5" t="n">
        <f aca="false">IF(J5="","",IF(J5+1-$B$1 &gt; 0, "", J5+1))</f>
        <v>5</v>
      </c>
      <c r="L5" s="5" t="n">
        <f aca="false">IF(K5="","",IF(K5+1-$B$1 &gt; 0, "", K5+1))</f>
        <v>6</v>
      </c>
      <c r="M5" s="5" t="n">
        <f aca="false">IF(L5="","",IF(L5+1-$B$1 &gt; 0, "", L5+1))</f>
        <v>7</v>
      </c>
      <c r="N5" s="5" t="n">
        <f aca="false">IF(M5="","",IF(M5+1-$B$1 &gt; 0, "", M5+1))</f>
        <v>8</v>
      </c>
      <c r="O5" s="5" t="n">
        <f aca="false">IF(N5="","",IF(N5+1-$B$1 &gt; 0, "", N5+1))</f>
        <v>9</v>
      </c>
      <c r="P5" s="5" t="n">
        <f aca="false">IF(O5="","",IF(O5+1-$B$1 &gt; 0, "", O5+1))</f>
        <v>10</v>
      </c>
      <c r="Q5" s="5" t="n">
        <f aca="false">IF(P5="","",IF(P5+1-$B$1 &gt; 0, "", P5+1))</f>
        <v>11</v>
      </c>
      <c r="R5" s="5" t="n">
        <f aca="false">IF(Q5="","",IF(Q5+1-$B$1 &gt; 0, "", Q5+1))</f>
        <v>12</v>
      </c>
      <c r="S5" s="5" t="n">
        <f aca="false">IF(R5="","",IF(R5+1-$B$1 &gt; 0, "", R5+1))</f>
        <v>13</v>
      </c>
      <c r="T5" s="5" t="n">
        <f aca="false">IF(S5="","",IF(S5+1-$B$1 &gt; 0, "", S5+1))</f>
        <v>14</v>
      </c>
      <c r="U5" s="5" t="n">
        <f aca="false">IF(T5="","",IF(T5+1-$B$1 &gt; 0, "", T5+1))</f>
        <v>15</v>
      </c>
      <c r="V5" s="5" t="n">
        <f aca="false">IF(U5="","",IF(U5+1-$B$1 &gt; 0, "", U5+1))</f>
        <v>16</v>
      </c>
      <c r="W5" s="5" t="n">
        <f aca="false">IF(V5="","",IF(V5+1-$B$1 &gt; 0, "", V5+1))</f>
        <v>17</v>
      </c>
      <c r="X5" s="5" t="n">
        <f aca="false">IF(W5="","",IF(W5+1-$B$1 &gt; 0, "", W5+1))</f>
        <v>18</v>
      </c>
      <c r="Y5" s="5" t="n">
        <f aca="false">IF(X5="","",IF(X5+1-$B$1 &gt; 0, "", X5+1))</f>
        <v>19</v>
      </c>
      <c r="Z5" s="5" t="n">
        <f aca="false">IF(Y5="","",IF(Y5+1-$B$1 &gt; 0, "", Y5+1))</f>
        <v>20</v>
      </c>
      <c r="AA5" s="5" t="n">
        <f aca="false">IF(Z5="","",IF(Z5+1-$B$1 &gt; 0, "", Z5+1))</f>
        <v>21</v>
      </c>
      <c r="AB5" s="5" t="n">
        <f aca="false">IF(AA5="","",IF(AA5+1-$B$1 &gt; 0, "", AA5+1))</f>
        <v>22</v>
      </c>
      <c r="AC5" s="5" t="n">
        <f aca="false">IF(AB5="","",IF(AB5+1-$B$1 &gt; 0, "", AB5+1))</f>
        <v>23</v>
      </c>
      <c r="AD5" s="5" t="n">
        <f aca="false">IF(AC5="","",IF(AC5+1-$B$1 &gt; 0, "", AC5+1))</f>
        <v>24</v>
      </c>
      <c r="AE5" s="5" t="n">
        <f aca="false">IF(AD5="","",IF(AD5+1-$B$1 &gt; 0, "", AD5+1))</f>
        <v>25</v>
      </c>
      <c r="AF5" s="5" t="n">
        <f aca="false">IF(AE5="","",IF(AE5+1-$B$1 &gt; 0, "", AE5+1))</f>
        <v>26</v>
      </c>
      <c r="AG5" s="5" t="n">
        <f aca="false">IF(AF5="","",IF(AF5+1-$B$1 &gt; 0, "", AF5+1))</f>
        <v>27</v>
      </c>
      <c r="AH5" s="5" t="n">
        <f aca="false">IF(AG5="","",IF(AG5+1-$B$1 &gt; 0, "", AG5+1))</f>
        <v>28</v>
      </c>
      <c r="AI5" s="5" t="n">
        <f aca="false">IF(AH5="","",IF(AH5+1-$B$1 &gt; 0, "", AH5+1))</f>
        <v>29</v>
      </c>
      <c r="AJ5" s="5" t="n">
        <f aca="false">IF(AI5="","",IF(AI5+1-$B$1 &gt; 0, "", AI5+1))</f>
        <v>30</v>
      </c>
      <c r="AK5" s="5" t="n">
        <f aca="false">IF(AJ5="","",IF(AJ5+1-$B$1 &gt; 0, "", AJ5+1))</f>
        <v>31</v>
      </c>
      <c r="AL5" s="5" t="str">
        <f aca="false">IF(AK5="","",IF(AK5+1-$B$1 &gt; 0, "", AK5+1))</f>
        <v/>
      </c>
      <c r="AM5" s="5" t="str">
        <f aca="false">IF(AL5="","",IF(AL5+1-$B$1 &gt; 0, "", AL5+1))</f>
        <v/>
      </c>
      <c r="AN5" s="5" t="str">
        <f aca="false">IF(AM5="","",IF(AM5+1-$B$1 &gt; 0, "", AM5+1))</f>
        <v/>
      </c>
      <c r="AO5" s="5" t="str">
        <f aca="false">IF(AN5="","",IF(AN5+1-$B$1 &gt; 0, "", AN5+1))</f>
        <v/>
      </c>
      <c r="AP5" s="5" t="str">
        <f aca="false">IF(AO5="","",IF(AO5+1-$B$1 &gt; 0, "", AO5+1))</f>
        <v/>
      </c>
      <c r="AQ5" s="5" t="str">
        <f aca="false">IF(AP5="","",IF(AP5+1-$B$1 &gt; 0, "", AP5+1))</f>
        <v/>
      </c>
    </row>
    <row r="6" customFormat="false" ht="18" hidden="false" customHeight="true" outlineLevel="0" collapsed="false">
      <c r="A6" s="15" t="s">
        <v>12</v>
      </c>
      <c r="B6" s="16" t="n">
        <v>7</v>
      </c>
      <c r="C6" s="16" t="n">
        <v>9</v>
      </c>
      <c r="D6" s="16" t="n">
        <v>7</v>
      </c>
      <c r="E6" s="16" t="n">
        <v>9</v>
      </c>
      <c r="F6" s="16" t="n">
        <v>16</v>
      </c>
      <c r="G6" s="17"/>
      <c r="H6" s="17"/>
      <c r="I6" s="18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 t="s">
        <v>13</v>
      </c>
      <c r="AK6" s="17" t="s">
        <v>13</v>
      </c>
      <c r="AL6" s="17"/>
      <c r="AM6" s="17"/>
      <c r="AN6" s="17"/>
      <c r="AO6" s="17"/>
      <c r="AP6" s="17"/>
      <c r="AQ6" s="17"/>
    </row>
    <row r="7" customFormat="false" ht="18" hidden="false" customHeight="true" outlineLevel="0" collapsed="false">
      <c r="A7" s="15" t="s">
        <v>14</v>
      </c>
      <c r="B7" s="16" t="n">
        <v>8</v>
      </c>
      <c r="C7" s="16" t="n">
        <v>10</v>
      </c>
      <c r="D7" s="16" t="n">
        <v>5</v>
      </c>
      <c r="E7" s="16" t="n">
        <v>7</v>
      </c>
      <c r="F7" s="16" t="n">
        <v>15</v>
      </c>
      <c r="G7" s="17"/>
      <c r="H7" s="17"/>
      <c r="I7" s="17"/>
      <c r="J7" s="17"/>
      <c r="K7" s="17"/>
      <c r="L7" s="17"/>
      <c r="M7" s="17"/>
      <c r="N7" s="17"/>
      <c r="O7" s="17" t="s">
        <v>13</v>
      </c>
      <c r="P7" s="17" t="s">
        <v>15</v>
      </c>
      <c r="Q7" s="17"/>
      <c r="R7" s="17"/>
      <c r="S7" s="17"/>
      <c r="T7" s="17"/>
      <c r="U7" s="17"/>
      <c r="V7" s="17"/>
      <c r="W7" s="17"/>
      <c r="X7" s="17"/>
      <c r="Y7" s="17"/>
      <c r="Z7" s="17" t="s">
        <v>13</v>
      </c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</row>
    <row r="8" customFormat="false" ht="18" hidden="false" customHeight="true" outlineLevel="0" collapsed="false">
      <c r="A8" s="15" t="s">
        <v>16</v>
      </c>
      <c r="B8" s="16" t="n">
        <v>10</v>
      </c>
      <c r="C8" s="16" t="n">
        <v>11</v>
      </c>
      <c r="D8" s="16" t="n">
        <v>7</v>
      </c>
      <c r="E8" s="16" t="n">
        <v>8</v>
      </c>
      <c r="F8" s="16" t="n">
        <v>18</v>
      </c>
      <c r="G8" s="17" t="s">
        <v>13</v>
      </c>
      <c r="H8" s="17" t="s">
        <v>13</v>
      </c>
      <c r="I8" s="17" t="s">
        <v>13</v>
      </c>
      <c r="J8" s="17"/>
      <c r="K8" s="17"/>
      <c r="L8" s="17"/>
      <c r="M8" s="17"/>
      <c r="N8" s="17" t="s">
        <v>17</v>
      </c>
      <c r="O8" s="17"/>
      <c r="P8" s="17"/>
      <c r="Q8" s="17" t="s">
        <v>17</v>
      </c>
      <c r="R8" s="17"/>
      <c r="S8" s="17"/>
      <c r="T8" s="17"/>
      <c r="U8" s="17"/>
      <c r="V8" s="17"/>
      <c r="W8" s="17"/>
      <c r="X8" s="17"/>
      <c r="Y8" s="17"/>
      <c r="Z8" s="17"/>
      <c r="AA8" s="17"/>
      <c r="AB8" s="17" t="s">
        <v>17</v>
      </c>
      <c r="AC8" s="17"/>
      <c r="AD8" s="17"/>
      <c r="AE8" s="17" t="s">
        <v>17</v>
      </c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</row>
    <row r="9" customFormat="false" ht="18" hidden="false" customHeight="true" outlineLevel="0" collapsed="false">
      <c r="A9" s="15" t="s">
        <v>18</v>
      </c>
      <c r="B9" s="16" t="n">
        <v>6</v>
      </c>
      <c r="C9" s="16" t="n">
        <v>6</v>
      </c>
      <c r="D9" s="16" t="n">
        <v>5</v>
      </c>
      <c r="E9" s="16" t="n">
        <v>5</v>
      </c>
      <c r="F9" s="16" t="n">
        <v>11</v>
      </c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 t="s">
        <v>13</v>
      </c>
      <c r="AD9" s="17" t="s">
        <v>13</v>
      </c>
      <c r="AE9" s="17" t="s">
        <v>13</v>
      </c>
      <c r="AF9" s="17" t="s">
        <v>13</v>
      </c>
      <c r="AG9" s="17" t="s">
        <v>13</v>
      </c>
      <c r="AH9" s="17" t="s">
        <v>13</v>
      </c>
      <c r="AI9" s="17" t="s">
        <v>13</v>
      </c>
      <c r="AJ9" s="17" t="s">
        <v>13</v>
      </c>
      <c r="AK9" s="17" t="s">
        <v>13</v>
      </c>
      <c r="AL9" s="17"/>
      <c r="AM9" s="17"/>
      <c r="AN9" s="17"/>
      <c r="AO9" s="17"/>
      <c r="AP9" s="17"/>
      <c r="AQ9" s="17"/>
    </row>
    <row r="10" customFormat="false" ht="18" hidden="false" customHeight="true" outlineLevel="0" collapsed="false">
      <c r="A10" s="15" t="s">
        <v>19</v>
      </c>
      <c r="B10" s="16" t="n">
        <v>12</v>
      </c>
      <c r="C10" s="16" t="n">
        <v>12</v>
      </c>
      <c r="D10" s="16" t="n">
        <v>0</v>
      </c>
      <c r="E10" s="16" t="n">
        <v>0</v>
      </c>
      <c r="F10" s="16" t="n">
        <v>12</v>
      </c>
      <c r="G10" s="17"/>
      <c r="H10" s="17"/>
      <c r="I10" s="17"/>
      <c r="J10" s="17"/>
      <c r="K10" s="17"/>
      <c r="L10" s="17" t="s">
        <v>13</v>
      </c>
      <c r="M10" s="17" t="s">
        <v>13</v>
      </c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 t="s">
        <v>13</v>
      </c>
      <c r="AA10" s="17" t="s">
        <v>13</v>
      </c>
      <c r="AB10" s="17" t="s">
        <v>13</v>
      </c>
      <c r="AC10" s="17" t="s">
        <v>13</v>
      </c>
      <c r="AD10" s="17" t="s">
        <v>13</v>
      </c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</row>
    <row r="11" customFormat="false" ht="18" hidden="false" customHeight="true" outlineLevel="0" collapsed="false">
      <c r="A11" s="15" t="s">
        <v>20</v>
      </c>
      <c r="B11" s="16" t="n">
        <v>5</v>
      </c>
      <c r="C11" s="16" t="n">
        <v>6</v>
      </c>
      <c r="D11" s="16" t="n">
        <v>5</v>
      </c>
      <c r="E11" s="16" t="n">
        <v>6</v>
      </c>
      <c r="F11" s="16" t="n">
        <v>11</v>
      </c>
      <c r="G11" s="17" t="s">
        <v>13</v>
      </c>
      <c r="H11" s="17" t="s">
        <v>13</v>
      </c>
      <c r="I11" s="17" t="s">
        <v>13</v>
      </c>
      <c r="J11" s="17" t="s">
        <v>13</v>
      </c>
      <c r="K11" s="17" t="s">
        <v>13</v>
      </c>
      <c r="L11" s="17" t="s">
        <v>13</v>
      </c>
      <c r="M11" s="17" t="s">
        <v>13</v>
      </c>
      <c r="N11" s="17" t="s">
        <v>13</v>
      </c>
      <c r="O11" s="17" t="s">
        <v>13</v>
      </c>
      <c r="P11" s="17"/>
      <c r="Q11" s="17"/>
      <c r="R11" s="17"/>
      <c r="S11" s="17"/>
      <c r="T11" s="17"/>
      <c r="U11" s="17"/>
      <c r="V11" s="17"/>
      <c r="W11" s="17"/>
      <c r="X11" s="17"/>
      <c r="Y11" s="17" t="s">
        <v>21</v>
      </c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 t="s">
        <v>13</v>
      </c>
      <c r="AK11" s="17" t="s">
        <v>13</v>
      </c>
      <c r="AL11" s="17"/>
      <c r="AM11" s="17"/>
      <c r="AN11" s="17"/>
      <c r="AO11" s="17"/>
      <c r="AP11" s="17"/>
      <c r="AQ11" s="17"/>
    </row>
    <row r="12" customFormat="false" ht="18" hidden="false" customHeight="true" outlineLevel="0" collapsed="false">
      <c r="A12" s="19" t="s">
        <v>22</v>
      </c>
      <c r="B12" s="20" t="n">
        <v>0</v>
      </c>
      <c r="C12" s="20" t="n">
        <v>10</v>
      </c>
      <c r="D12" s="20" t="n">
        <v>0</v>
      </c>
      <c r="E12" s="20" t="n">
        <v>0</v>
      </c>
      <c r="F12" s="21" t="n">
        <f aca="false">3*$B$1 - SUM($F6:$F11)</f>
        <v>10</v>
      </c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</row>
  </sheetData>
  <mergeCells count="6">
    <mergeCell ref="G1:R1"/>
    <mergeCell ref="U1:AK1"/>
    <mergeCell ref="G2:R2"/>
    <mergeCell ref="U2:AK2"/>
    <mergeCell ref="B4:C4"/>
    <mergeCell ref="D4:E4"/>
  </mergeCells>
  <conditionalFormatting sqref="G5:AQ5">
    <cfRule type="expression" priority="2" aboveAverage="0" equalAverage="0" bottom="0" percent="0" rank="0" text="" dxfId="0">
      <formula>MOD(G5 - Munka1!$B$2, 7) = 1</formula>
    </cfRule>
    <cfRule type="expression" priority="3" aboveAverage="0" equalAverage="0" bottom="0" percent="0" rank="0" text="" dxfId="1">
      <formula>MOD(G5 - Munka1!$B$2, 7) = 0</formula>
    </cfRule>
    <cfRule type="cellIs" priority="4" operator="greaterThan" aboveAverage="0" equalAverage="0" bottom="0" percent="0" rank="0" text="" dxfId="2">
      <formula>0</formula>
    </cfRule>
  </conditionalFormatting>
  <conditionalFormatting sqref="AB8">
    <cfRule type="expression" priority="5" aboveAverage="0" equalAverage="0" bottom="0" percent="0" rank="0" text="" dxfId="3">
      <formula>COLUMN(AB8) &lt;= 5 + Munka1!$B$1</formula>
    </cfRule>
  </conditionalFormatting>
  <conditionalFormatting sqref="G6:AQ12">
    <cfRule type="expression" priority="6" aboveAverage="0" equalAverage="0" bottom="0" percent="0" rank="0" text="" dxfId="3">
      <formula>COLUMN(G6) &lt;= 6 + Munka1!$B$1</formula>
    </cfRule>
  </conditionalFormatting>
  <conditionalFormatting sqref="S1:S2 AL1:AL2">
    <cfRule type="cellIs" priority="7" operator="lessThanOrEqual" aboveAverage="0" equalAverage="0" bottom="0" percent="0" rank="0" text="" dxfId="4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13328</TotalTime>
  <Application>LibreOffice/24.8.6.2$Linux_X86_64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2024-01-05T10:05:43Z</dcterms:created>
  <dc:creator>Omsz</dc:creator>
  <dc:description/>
  <dc:language>en-US</dc:language>
  <cp:lastModifiedBy/>
  <dcterms:modified xsi:type="dcterms:W3CDTF">2025-08-10T20:25:30Z</dcterms:modified>
  <cp:revision>108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