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Excel\"/>
    </mc:Choice>
  </mc:AlternateContent>
  <xr:revisionPtr revIDLastSave="0" documentId="13_ncr:1_{66861D47-50C3-438B-876A-81136D4A1168}" xr6:coauthVersionLast="36" xr6:coauthVersionMax="36" xr10:uidLastSave="{00000000-0000-0000-0000-000000000000}"/>
  <bookViews>
    <workbookView xWindow="0" yWindow="0" windowWidth="19200" windowHeight="6810" xr2:uid="{0A531CD4-B122-4E0D-A2ED-4E541A014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I24" i="1"/>
  <c r="J24" i="1"/>
  <c r="K24" i="1"/>
  <c r="H25" i="1"/>
  <c r="I25" i="1"/>
  <c r="J25" i="1"/>
  <c r="K25" i="1"/>
  <c r="H26" i="1"/>
  <c r="I26" i="1"/>
  <c r="J26" i="1"/>
  <c r="K26" i="1"/>
  <c r="D24" i="1"/>
  <c r="E24" i="1"/>
  <c r="F24" i="1"/>
  <c r="D25" i="1"/>
  <c r="E25" i="1"/>
  <c r="F25" i="1"/>
  <c r="D26" i="1"/>
  <c r="E26" i="1"/>
  <c r="F26" i="1"/>
  <c r="C26" i="1"/>
  <c r="C25" i="1"/>
  <c r="C24" i="1"/>
  <c r="M5" i="1"/>
  <c r="M6" i="1"/>
  <c r="M7" i="1"/>
  <c r="M8" i="1"/>
  <c r="M9" i="1"/>
  <c r="M10" i="1"/>
  <c r="M13" i="1"/>
  <c r="M14" i="1"/>
  <c r="M15" i="1"/>
  <c r="M16" i="1"/>
  <c r="M17" i="1"/>
  <c r="M18" i="1"/>
  <c r="M19" i="1"/>
  <c r="M20" i="1"/>
  <c r="M21" i="1"/>
  <c r="M4" i="1"/>
  <c r="I6" i="1"/>
  <c r="I4" i="1"/>
  <c r="J4" i="1"/>
  <c r="K4" i="1"/>
  <c r="I5" i="1"/>
  <c r="J5" i="1"/>
  <c r="K5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H5" i="1"/>
  <c r="H6" i="1"/>
  <c r="H7" i="1"/>
  <c r="H8" i="1"/>
  <c r="H9" i="1"/>
  <c r="H10" i="1"/>
  <c r="H11" i="1"/>
  <c r="H12" i="1"/>
  <c r="M12" i="1" s="1"/>
  <c r="H13" i="1"/>
  <c r="H14" i="1"/>
  <c r="H15" i="1"/>
  <c r="H16" i="1"/>
  <c r="H17" i="1"/>
  <c r="H18" i="1"/>
  <c r="H19" i="1"/>
  <c r="H20" i="1"/>
  <c r="H21" i="1"/>
  <c r="H4" i="1"/>
  <c r="M11" i="1" l="1"/>
</calcChain>
</file>

<file path=xl/sharedStrings.xml><?xml version="1.0" encoding="utf-8"?>
<sst xmlns="http://schemas.openxmlformats.org/spreadsheetml/2006/main" count="52" uniqueCount="46">
  <si>
    <t>Grade Book</t>
  </si>
  <si>
    <t>First Name</t>
  </si>
  <si>
    <t>Last Name</t>
  </si>
  <si>
    <t>Bollu</t>
  </si>
  <si>
    <t>Bharath</t>
  </si>
  <si>
    <t>Bandi</t>
  </si>
  <si>
    <t>Anil</t>
  </si>
  <si>
    <t>Kambam</t>
  </si>
  <si>
    <t>Nanda</t>
  </si>
  <si>
    <t>Allagadda</t>
  </si>
  <si>
    <t>Prakash</t>
  </si>
  <si>
    <t>Soma</t>
  </si>
  <si>
    <t>Lokesh</t>
  </si>
  <si>
    <t>Anthati</t>
  </si>
  <si>
    <t>Somu</t>
  </si>
  <si>
    <t>Hosur</t>
  </si>
  <si>
    <t>Mohan</t>
  </si>
  <si>
    <t>Settappa</t>
  </si>
  <si>
    <t>Hemanth</t>
  </si>
  <si>
    <t>Paddala</t>
  </si>
  <si>
    <t>Ramesh</t>
  </si>
  <si>
    <t>Mood</t>
  </si>
  <si>
    <t>Govind</t>
  </si>
  <si>
    <t>Nani</t>
  </si>
  <si>
    <t>Chowdary</t>
  </si>
  <si>
    <t>Varun</t>
  </si>
  <si>
    <t>Kumar</t>
  </si>
  <si>
    <t>Andra</t>
  </si>
  <si>
    <t>Sreehari</t>
  </si>
  <si>
    <t xml:space="preserve">Sai </t>
  </si>
  <si>
    <t>Navenn</t>
  </si>
  <si>
    <t>Raju</t>
  </si>
  <si>
    <t>Naik</t>
  </si>
  <si>
    <t>Shali</t>
  </si>
  <si>
    <t>Ahemmad</t>
  </si>
  <si>
    <t xml:space="preserve">Ram </t>
  </si>
  <si>
    <t>Chandra</t>
  </si>
  <si>
    <t>Safety Test</t>
  </si>
  <si>
    <t>Company Philosophy Test</t>
  </si>
  <si>
    <t>Financial Skills Test</t>
  </si>
  <si>
    <t>Drug Test</t>
  </si>
  <si>
    <t>Points Possible</t>
  </si>
  <si>
    <t>Fire Employee?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</si>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</sst>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2" borderId="0" xfId="0" applyFill="1" applyBorder="1"/>
    <xf numFmtId="9" fontId="0" fillId="5" borderId="0" xfId="1" applyFont="1" applyFill="1"/>
    <xf numFmtId="0" fontId="0" fillId="6" borderId="0" xfId="0" applyFill="1" applyBorder="1"/>
    <xf numFmtId="0" fontId="0" fillId="4" borderId="0" xfId="0" applyFill="1" applyBorder="1"/>
    <xf numFmtId="9" fontId="0" fillId="4" borderId="0" xfId="1" applyFont="1" applyFill="1" applyBorder="1"/>
    <xf numFmtId="9" fontId="0" fillId="3" borderId="0" xfId="1" applyFont="1" applyFill="1" applyBorder="1"/>
    <xf numFmtId="9" fontId="0" fillId="7" borderId="0" xfId="1" applyFont="1" applyFill="1" applyBorder="1"/>
    <xf numFmtId="0" fontId="3" fillId="0" borderId="0" xfId="0" applyFont="1"/>
    <xf numFmtId="0" fontId="0" fillId="8" borderId="0" xfId="0" applyFill="1"/>
    <xf numFmtId="0" fontId="3" fillId="8" borderId="0" xfId="0" applyFont="1" applyFill="1"/>
    <xf numFmtId="0" fontId="3" fillId="8" borderId="0" xfId="0" applyFont="1" applyFill="1" applyAlignment="1">
      <alignment textRotation="90"/>
    </xf>
    <xf numFmtId="0" fontId="3" fillId="0" borderId="0" xfId="0" applyFont="1" applyBorder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Safety</a:t>
            </a:r>
            <a:r>
              <a:rPr lang="en-US" baseline="0"/>
              <a:t> Test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Sheet1!$B$4:$B$21</c:f>
              <c:strCache>
                <c:ptCount val="18"/>
                <c:pt idx="0">
                  <c:v>Bharath</c:v>
                </c:pt>
                <c:pt idx="1">
                  <c:v>Anil</c:v>
                </c:pt>
                <c:pt idx="2">
                  <c:v>Nanda</c:v>
                </c:pt>
                <c:pt idx="3">
                  <c:v>Prakash</c:v>
                </c:pt>
                <c:pt idx="4">
                  <c:v>Lokesh</c:v>
                </c:pt>
                <c:pt idx="5">
                  <c:v>Somu</c:v>
                </c:pt>
                <c:pt idx="6">
                  <c:v>Mohan</c:v>
                </c:pt>
                <c:pt idx="7">
                  <c:v>Hemanth</c:v>
                </c:pt>
                <c:pt idx="8">
                  <c:v>Ramesh</c:v>
                </c:pt>
                <c:pt idx="9">
                  <c:v>Govind</c:v>
                </c:pt>
                <c:pt idx="10">
                  <c:v>Chowdary</c:v>
                </c:pt>
                <c:pt idx="11">
                  <c:v>Kumar</c:v>
                </c:pt>
                <c:pt idx="12">
                  <c:v>Sreehari</c:v>
                </c:pt>
                <c:pt idx="13">
                  <c:v>Kumar</c:v>
                </c:pt>
                <c:pt idx="14">
                  <c:v>Kumar</c:v>
                </c:pt>
                <c:pt idx="15">
                  <c:v>Naik</c:v>
                </c:pt>
                <c:pt idx="16">
                  <c:v>Ahemmad</c:v>
                </c:pt>
                <c:pt idx="17">
                  <c:v>Chandra</c:v>
                </c:pt>
              </c:strCache>
            </c:strRef>
          </c:cat>
          <c:val>
            <c:numRef>
              <c:f>Sheet1!$C$4:$C$21</c:f>
              <c:numCache>
                <c:formatCode>General</c:formatCode>
                <c:ptCount val="18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4</c:v>
                </c:pt>
                <c:pt idx="6">
                  <c:v>5</c:v>
                </c:pt>
                <c:pt idx="7">
                  <c:v>8</c:v>
                </c:pt>
                <c:pt idx="8">
                  <c:v>8</c:v>
                </c:pt>
                <c:pt idx="9">
                  <c:v>10</c:v>
                </c:pt>
                <c:pt idx="10">
                  <c:v>9</c:v>
                </c:pt>
                <c:pt idx="11">
                  <c:v>6</c:v>
                </c:pt>
                <c:pt idx="12">
                  <c:v>8</c:v>
                </c:pt>
                <c:pt idx="13">
                  <c:v>9</c:v>
                </c:pt>
                <c:pt idx="14">
                  <c:v>7.5</c:v>
                </c:pt>
                <c:pt idx="15">
                  <c:v>8.9</c:v>
                </c:pt>
                <c:pt idx="16">
                  <c:v>9.3000000000000007</c:v>
                </c:pt>
                <c:pt idx="17">
                  <c:v>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A9-4CC3-8946-82946B862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8560191"/>
        <c:axId val="2036120367"/>
      </c:barChart>
      <c:catAx>
        <c:axId val="111856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120367"/>
        <c:crosses val="autoZero"/>
        <c:auto val="1"/>
        <c:lblAlgn val="ctr"/>
        <c:lblOffset val="100"/>
        <c:noMultiLvlLbl val="0"/>
      </c:catAx>
      <c:valAx>
        <c:axId val="203612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560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</a:t>
            </a:r>
            <a:r>
              <a:rPr lang="en-US" baseline="0"/>
              <a:t> Philosophy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Sheet1!$B$4:$B$21</c:f>
              <c:strCache>
                <c:ptCount val="18"/>
                <c:pt idx="0">
                  <c:v>Bharath</c:v>
                </c:pt>
                <c:pt idx="1">
                  <c:v>Anil</c:v>
                </c:pt>
                <c:pt idx="2">
                  <c:v>Nanda</c:v>
                </c:pt>
                <c:pt idx="3">
                  <c:v>Prakash</c:v>
                </c:pt>
                <c:pt idx="4">
                  <c:v>Lokesh</c:v>
                </c:pt>
                <c:pt idx="5">
                  <c:v>Somu</c:v>
                </c:pt>
                <c:pt idx="6">
                  <c:v>Mohan</c:v>
                </c:pt>
                <c:pt idx="7">
                  <c:v>Hemanth</c:v>
                </c:pt>
                <c:pt idx="8">
                  <c:v>Ramesh</c:v>
                </c:pt>
                <c:pt idx="9">
                  <c:v>Govind</c:v>
                </c:pt>
                <c:pt idx="10">
                  <c:v>Chowdary</c:v>
                </c:pt>
                <c:pt idx="11">
                  <c:v>Kumar</c:v>
                </c:pt>
                <c:pt idx="12">
                  <c:v>Sreehari</c:v>
                </c:pt>
                <c:pt idx="13">
                  <c:v>Kumar</c:v>
                </c:pt>
                <c:pt idx="14">
                  <c:v>Kumar</c:v>
                </c:pt>
                <c:pt idx="15">
                  <c:v>Naik</c:v>
                </c:pt>
                <c:pt idx="16">
                  <c:v>Ahemmad</c:v>
                </c:pt>
                <c:pt idx="17">
                  <c:v>Chandra</c:v>
                </c:pt>
              </c:strCache>
            </c:strRef>
          </c:cat>
          <c:val>
            <c:numRef>
              <c:f>Sheet1!$D$4:$D$21</c:f>
              <c:numCache>
                <c:formatCode>General</c:formatCode>
                <c:ptCount val="18"/>
                <c:pt idx="0">
                  <c:v>19</c:v>
                </c:pt>
                <c:pt idx="1">
                  <c:v>18</c:v>
                </c:pt>
                <c:pt idx="2">
                  <c:v>17</c:v>
                </c:pt>
                <c:pt idx="3">
                  <c:v>15</c:v>
                </c:pt>
                <c:pt idx="4">
                  <c:v>16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10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  <c:pt idx="17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A-43CC-816B-CC860E283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6391743"/>
        <c:axId val="1526973695"/>
      </c:barChart>
      <c:catAx>
        <c:axId val="137639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973695"/>
        <c:crosses val="autoZero"/>
        <c:auto val="1"/>
        <c:lblAlgn val="ctr"/>
        <c:lblOffset val="100"/>
        <c:noMultiLvlLbl val="0"/>
      </c:catAx>
      <c:valAx>
        <c:axId val="152697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391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</a:t>
            </a:r>
            <a:r>
              <a:rPr lang="en-US" baseline="0"/>
              <a:t> Skills Test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Sheet1!$B$4:$B$21</c:f>
              <c:strCache>
                <c:ptCount val="18"/>
                <c:pt idx="0">
                  <c:v>Bharath</c:v>
                </c:pt>
                <c:pt idx="1">
                  <c:v>Anil</c:v>
                </c:pt>
                <c:pt idx="2">
                  <c:v>Nanda</c:v>
                </c:pt>
                <c:pt idx="3">
                  <c:v>Prakash</c:v>
                </c:pt>
                <c:pt idx="4">
                  <c:v>Lokesh</c:v>
                </c:pt>
                <c:pt idx="5">
                  <c:v>Somu</c:v>
                </c:pt>
                <c:pt idx="6">
                  <c:v>Mohan</c:v>
                </c:pt>
                <c:pt idx="7">
                  <c:v>Hemanth</c:v>
                </c:pt>
                <c:pt idx="8">
                  <c:v>Ramesh</c:v>
                </c:pt>
                <c:pt idx="9">
                  <c:v>Govind</c:v>
                </c:pt>
                <c:pt idx="10">
                  <c:v>Chowdary</c:v>
                </c:pt>
                <c:pt idx="11">
                  <c:v>Kumar</c:v>
                </c:pt>
                <c:pt idx="12">
                  <c:v>Sreehari</c:v>
                </c:pt>
                <c:pt idx="13">
                  <c:v>Kumar</c:v>
                </c:pt>
                <c:pt idx="14">
                  <c:v>Kumar</c:v>
                </c:pt>
                <c:pt idx="15">
                  <c:v>Naik</c:v>
                </c:pt>
                <c:pt idx="16">
                  <c:v>Ahemmad</c:v>
                </c:pt>
                <c:pt idx="17">
                  <c:v>Chandra</c:v>
                </c:pt>
              </c:strCache>
            </c:strRef>
          </c:cat>
          <c:val>
            <c:numRef>
              <c:f>Sheet1!$E$4:$E$21</c:f>
              <c:numCache>
                <c:formatCode>General</c:formatCode>
                <c:ptCount val="18"/>
                <c:pt idx="0">
                  <c:v>100</c:v>
                </c:pt>
                <c:pt idx="1">
                  <c:v>98</c:v>
                </c:pt>
                <c:pt idx="2">
                  <c:v>96</c:v>
                </c:pt>
                <c:pt idx="3">
                  <c:v>88</c:v>
                </c:pt>
                <c:pt idx="4">
                  <c:v>77</c:v>
                </c:pt>
                <c:pt idx="5">
                  <c:v>66</c:v>
                </c:pt>
                <c:pt idx="6">
                  <c:v>55</c:v>
                </c:pt>
                <c:pt idx="7">
                  <c:v>59</c:v>
                </c:pt>
                <c:pt idx="8">
                  <c:v>63</c:v>
                </c:pt>
                <c:pt idx="9">
                  <c:v>78</c:v>
                </c:pt>
                <c:pt idx="10">
                  <c:v>87</c:v>
                </c:pt>
                <c:pt idx="11">
                  <c:v>89</c:v>
                </c:pt>
                <c:pt idx="12">
                  <c:v>99</c:v>
                </c:pt>
                <c:pt idx="13">
                  <c:v>98</c:v>
                </c:pt>
                <c:pt idx="14">
                  <c:v>45</c:v>
                </c:pt>
                <c:pt idx="15">
                  <c:v>99</c:v>
                </c:pt>
                <c:pt idx="16">
                  <c:v>66</c:v>
                </c:pt>
                <c:pt idx="17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4-4FC1-A645-A5BE96517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8927791"/>
        <c:axId val="2008236191"/>
      </c:barChart>
      <c:catAx>
        <c:axId val="204892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236191"/>
        <c:crosses val="autoZero"/>
        <c:auto val="1"/>
        <c:lblAlgn val="ctr"/>
        <c:lblOffset val="100"/>
        <c:noMultiLvlLbl val="0"/>
      </c:catAx>
      <c:valAx>
        <c:axId val="200823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92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383186</xdr:colOff>
      <xdr:row>1</xdr:row>
      <xdr:rowOff>12959</xdr:rowOff>
    </xdr:from>
    <xdr:to>
      <xdr:col>26</xdr:col>
      <xdr:colOff>25918</xdr:colOff>
      <xdr:row>28</xdr:row>
      <xdr:rowOff>38877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B32487-EE24-42AA-9740-266CE1913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27780</xdr:colOff>
      <xdr:row>34</xdr:row>
      <xdr:rowOff>25918</xdr:rowOff>
    </xdr:from>
    <xdr:to>
      <xdr:col>13</xdr:col>
      <xdr:colOff>259184</xdr:colOff>
      <xdr:row>57</xdr:row>
      <xdr:rowOff>90714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027B4A-ECB3-4C76-B08A-CEAB29ABD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33694</xdr:colOff>
      <xdr:row>34</xdr:row>
      <xdr:rowOff>21514</xdr:rowOff>
    </xdr:from>
    <xdr:to>
      <xdr:col>26</xdr:col>
      <xdr:colOff>103674</xdr:colOff>
      <xdr:row>57</xdr:row>
      <xdr:rowOff>77757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46EA6C-025D-4C6B-B4A3-F110835005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8705-64E4-4F18-B4F1-44824A1D8939}">
  <dimension ref="A1:Q26"/>
  <sheetViews>
    <sheetView tabSelected="1" zoomScale="69" zoomScaleNormal="94" workbookViewId="0">
      <selection activeCell="S1" sqref="S1"/>
    </sheetView>
  </sheetViews>
  <sheetFormatPr defaultRowHeight="14.5" x14ac:dyDescent="0.35"/>
  <cols>
    <col min="1" max="1" width="16.6328125" customWidth="1"/>
    <col min="2" max="2" width="15.6328125" customWidth="1"/>
    <col min="3" max="3" width="7.08984375" customWidth="1"/>
    <col min="4" max="4" width="7.54296875" customWidth="1"/>
    <col min="5" max="5" width="7" customWidth="1"/>
    <col min="6" max="6" width="4.36328125" customWidth="1"/>
    <col min="12" max="12" width="8.7265625" style="1"/>
  </cols>
  <sheetData>
    <row r="1" spans="1:17" ht="136" x14ac:dyDescent="0.35">
      <c r="A1" s="15" t="s">
        <v>0</v>
      </c>
      <c r="B1" s="15"/>
      <c r="C1" s="16" t="s">
        <v>37</v>
      </c>
      <c r="D1" s="16" t="s">
        <v>38</v>
      </c>
      <c r="E1" s="16" t="s">
        <v>39</v>
      </c>
      <c r="F1" s="16" t="s">
        <v>40</v>
      </c>
      <c r="G1" s="13"/>
      <c r="H1" s="16" t="s">
        <v>37</v>
      </c>
      <c r="I1" s="16" t="s">
        <v>38</v>
      </c>
      <c r="J1" s="16" t="s">
        <v>39</v>
      </c>
      <c r="K1" s="16" t="s">
        <v>40</v>
      </c>
      <c r="L1" s="17"/>
      <c r="M1" s="16" t="s">
        <v>42</v>
      </c>
      <c r="Q1" s="14"/>
    </row>
    <row r="2" spans="1:17" x14ac:dyDescent="0.35">
      <c r="A2" s="4"/>
      <c r="B2" s="5" t="s">
        <v>41</v>
      </c>
      <c r="C2" s="3">
        <v>10</v>
      </c>
      <c r="D2" s="3">
        <v>20</v>
      </c>
      <c r="E2" s="3">
        <v>100</v>
      </c>
      <c r="F2" s="3">
        <v>1</v>
      </c>
    </row>
    <row r="3" spans="1:17" x14ac:dyDescent="0.35">
      <c r="A3" s="6" t="s">
        <v>1</v>
      </c>
      <c r="B3" s="6" t="s">
        <v>2</v>
      </c>
      <c r="C3" s="1"/>
      <c r="D3" s="1"/>
      <c r="E3" s="1"/>
      <c r="F3" s="1"/>
      <c r="G3" s="1"/>
      <c r="I3" s="1"/>
      <c r="J3" s="1"/>
      <c r="K3" s="1"/>
      <c r="M3" s="1"/>
      <c r="N3" s="1"/>
      <c r="O3" s="1"/>
      <c r="P3" s="1"/>
      <c r="Q3" s="1"/>
    </row>
    <row r="4" spans="1:17" x14ac:dyDescent="0.35">
      <c r="A4" s="6" t="s">
        <v>3</v>
      </c>
      <c r="B4" s="6" t="s">
        <v>4</v>
      </c>
      <c r="C4" s="8">
        <v>10</v>
      </c>
      <c r="D4" s="8">
        <v>19</v>
      </c>
      <c r="E4" s="8">
        <v>100</v>
      </c>
      <c r="F4" s="8">
        <v>1</v>
      </c>
      <c r="G4" s="1"/>
      <c r="H4" s="7">
        <f>C4/C$2</f>
        <v>1</v>
      </c>
      <c r="I4" s="7">
        <f>D4/D$2</f>
        <v>0.95</v>
      </c>
      <c r="J4" s="7">
        <f t="shared" ref="I4:K19" si="0">E4/E$2</f>
        <v>1</v>
      </c>
      <c r="K4" s="7">
        <f t="shared" si="0"/>
        <v>1</v>
      </c>
      <c r="L4" s="2"/>
      <c r="M4" s="12" t="b">
        <f>OR(H4&lt;0.5,I4&lt;0.5,J4&lt;0.5,K4&lt;0.5)</f>
        <v>0</v>
      </c>
      <c r="N4" s="1"/>
      <c r="O4" s="1"/>
      <c r="P4" s="1"/>
      <c r="Q4" s="1"/>
    </row>
    <row r="5" spans="1:17" x14ac:dyDescent="0.35">
      <c r="A5" s="6" t="s">
        <v>5</v>
      </c>
      <c r="B5" s="6" t="s">
        <v>6</v>
      </c>
      <c r="C5" s="8">
        <v>9</v>
      </c>
      <c r="D5" s="8">
        <v>18</v>
      </c>
      <c r="E5" s="8">
        <v>98</v>
      </c>
      <c r="F5" s="8">
        <v>1</v>
      </c>
      <c r="G5" s="1"/>
      <c r="H5" s="7">
        <f t="shared" ref="H5:H21" si="1">C5/C$2</f>
        <v>0.9</v>
      </c>
      <c r="I5" s="7">
        <f t="shared" si="0"/>
        <v>0.9</v>
      </c>
      <c r="J5" s="7">
        <f t="shared" si="0"/>
        <v>0.98</v>
      </c>
      <c r="K5" s="7">
        <f t="shared" si="0"/>
        <v>1</v>
      </c>
      <c r="L5" s="2"/>
      <c r="M5" s="12" t="b">
        <f t="shared" ref="M5:M21" si="2">OR(H5&lt;0.5,I5&lt;0.5,J5&lt;0.5,K5&lt;0.5)</f>
        <v>0</v>
      </c>
      <c r="N5" s="1"/>
      <c r="O5" s="1"/>
      <c r="P5" s="1"/>
      <c r="Q5" s="1"/>
    </row>
    <row r="6" spans="1:17" x14ac:dyDescent="0.35">
      <c r="A6" s="6" t="s">
        <v>7</v>
      </c>
      <c r="B6" s="6" t="s">
        <v>8</v>
      </c>
      <c r="C6" s="8">
        <v>8</v>
      </c>
      <c r="D6" s="8">
        <v>17</v>
      </c>
      <c r="E6" s="8">
        <v>96</v>
      </c>
      <c r="F6" s="8">
        <v>1</v>
      </c>
      <c r="G6" s="1"/>
      <c r="H6" s="7">
        <f t="shared" si="1"/>
        <v>0.8</v>
      </c>
      <c r="I6" s="7">
        <f>D6/D$2</f>
        <v>0.85</v>
      </c>
      <c r="J6" s="7">
        <f t="shared" si="0"/>
        <v>0.96</v>
      </c>
      <c r="K6" s="7">
        <f t="shared" si="0"/>
        <v>1</v>
      </c>
      <c r="L6" s="2"/>
      <c r="M6" s="12" t="b">
        <f t="shared" si="2"/>
        <v>0</v>
      </c>
      <c r="N6" s="1"/>
      <c r="O6" s="1"/>
      <c r="P6" s="1"/>
      <c r="Q6" s="1"/>
    </row>
    <row r="7" spans="1:17" x14ac:dyDescent="0.35">
      <c r="A7" s="6" t="s">
        <v>9</v>
      </c>
      <c r="B7" s="6" t="s">
        <v>10</v>
      </c>
      <c r="C7" s="8">
        <v>7</v>
      </c>
      <c r="D7" s="8">
        <v>15</v>
      </c>
      <c r="E7" s="8">
        <v>88</v>
      </c>
      <c r="F7" s="8">
        <v>1</v>
      </c>
      <c r="G7" s="1"/>
      <c r="H7" s="7">
        <f t="shared" si="1"/>
        <v>0.7</v>
      </c>
      <c r="I7" s="7">
        <f t="shared" si="0"/>
        <v>0.75</v>
      </c>
      <c r="J7" s="7">
        <f t="shared" si="0"/>
        <v>0.88</v>
      </c>
      <c r="K7" s="7">
        <f t="shared" si="0"/>
        <v>1</v>
      </c>
      <c r="L7" s="2"/>
      <c r="M7" s="12" t="b">
        <f t="shared" si="2"/>
        <v>0</v>
      </c>
      <c r="N7" s="1"/>
      <c r="O7" s="1"/>
      <c r="P7" s="1"/>
      <c r="Q7" s="1"/>
    </row>
    <row r="8" spans="1:17" x14ac:dyDescent="0.35">
      <c r="A8" s="6" t="s">
        <v>11</v>
      </c>
      <c r="B8" s="6" t="s">
        <v>12</v>
      </c>
      <c r="C8" s="8">
        <v>6</v>
      </c>
      <c r="D8" s="8">
        <v>16</v>
      </c>
      <c r="E8" s="8">
        <v>77</v>
      </c>
      <c r="F8" s="8">
        <v>1</v>
      </c>
      <c r="H8" s="7">
        <f t="shared" si="1"/>
        <v>0.6</v>
      </c>
      <c r="I8" s="7">
        <f t="shared" si="0"/>
        <v>0.8</v>
      </c>
      <c r="J8" s="7">
        <f t="shared" si="0"/>
        <v>0.77</v>
      </c>
      <c r="K8" s="7">
        <f t="shared" si="0"/>
        <v>1</v>
      </c>
      <c r="L8" s="2"/>
      <c r="M8" s="12" t="b">
        <f t="shared" si="2"/>
        <v>0</v>
      </c>
      <c r="N8" s="1"/>
      <c r="O8" s="1"/>
      <c r="P8" s="1"/>
      <c r="Q8" s="1"/>
    </row>
    <row r="9" spans="1:17" x14ac:dyDescent="0.35">
      <c r="A9" s="6" t="s">
        <v>13</v>
      </c>
      <c r="B9" s="6" t="s">
        <v>14</v>
      </c>
      <c r="C9" s="8">
        <v>4</v>
      </c>
      <c r="D9" s="8">
        <v>13</v>
      </c>
      <c r="E9" s="8">
        <v>66</v>
      </c>
      <c r="F9" s="8">
        <v>0</v>
      </c>
      <c r="H9" s="7">
        <f t="shared" si="1"/>
        <v>0.4</v>
      </c>
      <c r="I9" s="7">
        <f t="shared" si="0"/>
        <v>0.65</v>
      </c>
      <c r="J9" s="7">
        <f t="shared" si="0"/>
        <v>0.66</v>
      </c>
      <c r="K9" s="7">
        <f t="shared" si="0"/>
        <v>0</v>
      </c>
      <c r="L9" s="2"/>
      <c r="M9" s="12" t="b">
        <f t="shared" si="2"/>
        <v>1</v>
      </c>
      <c r="N9" s="1"/>
      <c r="O9" s="1"/>
      <c r="P9" s="1"/>
      <c r="Q9" s="1"/>
    </row>
    <row r="10" spans="1:17" x14ac:dyDescent="0.35">
      <c r="A10" s="6" t="s">
        <v>15</v>
      </c>
      <c r="B10" s="6" t="s">
        <v>16</v>
      </c>
      <c r="C10" s="8">
        <v>5</v>
      </c>
      <c r="D10" s="8">
        <v>14</v>
      </c>
      <c r="E10" s="8">
        <v>55</v>
      </c>
      <c r="F10" s="8">
        <v>1</v>
      </c>
      <c r="H10" s="7">
        <f t="shared" si="1"/>
        <v>0.5</v>
      </c>
      <c r="I10" s="7">
        <f t="shared" si="0"/>
        <v>0.7</v>
      </c>
      <c r="J10" s="7">
        <f t="shared" si="0"/>
        <v>0.55000000000000004</v>
      </c>
      <c r="K10" s="7">
        <f t="shared" si="0"/>
        <v>1</v>
      </c>
      <c r="L10" s="2"/>
      <c r="M10" s="12" t="b">
        <f t="shared" si="2"/>
        <v>0</v>
      </c>
      <c r="N10" s="1"/>
      <c r="O10" s="1"/>
      <c r="P10" s="1"/>
      <c r="Q10" s="1"/>
    </row>
    <row r="11" spans="1:17" x14ac:dyDescent="0.35">
      <c r="A11" s="6" t="s">
        <v>17</v>
      </c>
      <c r="B11" s="6" t="s">
        <v>18</v>
      </c>
      <c r="C11" s="8">
        <v>8</v>
      </c>
      <c r="D11" s="8">
        <v>15</v>
      </c>
      <c r="E11" s="8">
        <v>59</v>
      </c>
      <c r="F11" s="8">
        <v>1</v>
      </c>
      <c r="H11" s="7">
        <f t="shared" si="1"/>
        <v>0.8</v>
      </c>
      <c r="I11" s="7">
        <f t="shared" si="0"/>
        <v>0.75</v>
      </c>
      <c r="J11" s="7">
        <f t="shared" si="0"/>
        <v>0.59</v>
      </c>
      <c r="K11" s="7">
        <f t="shared" si="0"/>
        <v>1</v>
      </c>
      <c r="L11" s="2"/>
      <c r="M11" s="12" t="b">
        <f t="shared" si="2"/>
        <v>0</v>
      </c>
      <c r="N11" s="1"/>
      <c r="O11" s="1"/>
      <c r="P11" s="1"/>
      <c r="Q11" s="1"/>
    </row>
    <row r="12" spans="1:17" x14ac:dyDescent="0.35">
      <c r="A12" s="6" t="s">
        <v>19</v>
      </c>
      <c r="B12" s="6" t="s">
        <v>20</v>
      </c>
      <c r="C12" s="8">
        <v>8</v>
      </c>
      <c r="D12" s="8">
        <v>17</v>
      </c>
      <c r="E12" s="8">
        <v>63</v>
      </c>
      <c r="F12" s="8">
        <v>1</v>
      </c>
      <c r="H12" s="7">
        <f t="shared" si="1"/>
        <v>0.8</v>
      </c>
      <c r="I12" s="7">
        <f t="shared" si="0"/>
        <v>0.85</v>
      </c>
      <c r="J12" s="7">
        <f t="shared" si="0"/>
        <v>0.63</v>
      </c>
      <c r="K12" s="7">
        <f t="shared" si="0"/>
        <v>1</v>
      </c>
      <c r="L12" s="2"/>
      <c r="M12" s="12" t="b">
        <f t="shared" si="2"/>
        <v>0</v>
      </c>
      <c r="N12" s="1"/>
      <c r="O12" s="1"/>
      <c r="P12" s="1"/>
      <c r="Q12" s="1"/>
    </row>
    <row r="13" spans="1:17" x14ac:dyDescent="0.35">
      <c r="A13" s="6" t="s">
        <v>21</v>
      </c>
      <c r="B13" s="6" t="s">
        <v>22</v>
      </c>
      <c r="C13" s="8">
        <v>10</v>
      </c>
      <c r="D13" s="8">
        <v>18</v>
      </c>
      <c r="E13" s="8">
        <v>78</v>
      </c>
      <c r="F13" s="8">
        <v>0</v>
      </c>
      <c r="H13" s="7">
        <f t="shared" si="1"/>
        <v>1</v>
      </c>
      <c r="I13" s="7">
        <f t="shared" si="0"/>
        <v>0.9</v>
      </c>
      <c r="J13" s="7">
        <f t="shared" si="0"/>
        <v>0.78</v>
      </c>
      <c r="K13" s="7">
        <f t="shared" si="0"/>
        <v>0</v>
      </c>
      <c r="L13" s="2"/>
      <c r="M13" s="12" t="b">
        <f t="shared" si="2"/>
        <v>1</v>
      </c>
      <c r="N13" s="1"/>
      <c r="O13" s="1"/>
      <c r="P13" s="1"/>
      <c r="Q13" s="1"/>
    </row>
    <row r="14" spans="1:17" x14ac:dyDescent="0.35">
      <c r="A14" s="6" t="s">
        <v>23</v>
      </c>
      <c r="B14" s="6" t="s">
        <v>24</v>
      </c>
      <c r="C14" s="8">
        <v>9</v>
      </c>
      <c r="D14" s="8">
        <v>19</v>
      </c>
      <c r="E14" s="8">
        <v>87</v>
      </c>
      <c r="F14" s="8">
        <v>1</v>
      </c>
      <c r="H14" s="7">
        <f t="shared" si="1"/>
        <v>0.9</v>
      </c>
      <c r="I14" s="7">
        <f t="shared" si="0"/>
        <v>0.95</v>
      </c>
      <c r="J14" s="7">
        <f t="shared" si="0"/>
        <v>0.87</v>
      </c>
      <c r="K14" s="7">
        <f t="shared" si="0"/>
        <v>1</v>
      </c>
      <c r="L14" s="2"/>
      <c r="M14" s="12" t="b">
        <f t="shared" si="2"/>
        <v>0</v>
      </c>
    </row>
    <row r="15" spans="1:17" x14ac:dyDescent="0.35">
      <c r="A15" s="6" t="s">
        <v>25</v>
      </c>
      <c r="B15" s="6" t="s">
        <v>26</v>
      </c>
      <c r="C15" s="8">
        <v>6</v>
      </c>
      <c r="D15" s="8">
        <v>20</v>
      </c>
      <c r="E15" s="8">
        <v>89</v>
      </c>
      <c r="F15" s="8">
        <v>1</v>
      </c>
      <c r="H15" s="7">
        <f t="shared" si="1"/>
        <v>0.6</v>
      </c>
      <c r="I15" s="7">
        <f t="shared" si="0"/>
        <v>1</v>
      </c>
      <c r="J15" s="7">
        <f t="shared" si="0"/>
        <v>0.89</v>
      </c>
      <c r="K15" s="7">
        <f t="shared" si="0"/>
        <v>1</v>
      </c>
      <c r="L15" s="2"/>
      <c r="M15" s="12" t="b">
        <f t="shared" si="2"/>
        <v>0</v>
      </c>
    </row>
    <row r="16" spans="1:17" x14ac:dyDescent="0.35">
      <c r="A16" s="6" t="s">
        <v>27</v>
      </c>
      <c r="B16" s="6" t="s">
        <v>28</v>
      </c>
      <c r="C16" s="8">
        <v>8</v>
      </c>
      <c r="D16" s="8">
        <v>21</v>
      </c>
      <c r="E16" s="8">
        <v>99</v>
      </c>
      <c r="F16" s="8">
        <v>1</v>
      </c>
      <c r="H16" s="7">
        <f t="shared" si="1"/>
        <v>0.8</v>
      </c>
      <c r="I16" s="7">
        <f t="shared" si="0"/>
        <v>1.05</v>
      </c>
      <c r="J16" s="7">
        <f t="shared" si="0"/>
        <v>0.99</v>
      </c>
      <c r="K16" s="7">
        <f t="shared" si="0"/>
        <v>1</v>
      </c>
      <c r="L16" s="2"/>
      <c r="M16" s="12" t="b">
        <f t="shared" si="2"/>
        <v>0</v>
      </c>
    </row>
    <row r="17" spans="1:13" x14ac:dyDescent="0.35">
      <c r="A17" s="6" t="s">
        <v>29</v>
      </c>
      <c r="B17" s="6" t="s">
        <v>26</v>
      </c>
      <c r="C17" s="8">
        <v>9</v>
      </c>
      <c r="D17" s="8">
        <v>10</v>
      </c>
      <c r="E17" s="8">
        <v>98</v>
      </c>
      <c r="F17" s="8">
        <v>0</v>
      </c>
      <c r="H17" s="7">
        <f t="shared" si="1"/>
        <v>0.9</v>
      </c>
      <c r="I17" s="7">
        <f t="shared" si="0"/>
        <v>0.5</v>
      </c>
      <c r="J17" s="7">
        <f t="shared" si="0"/>
        <v>0.98</v>
      </c>
      <c r="K17" s="7">
        <f t="shared" si="0"/>
        <v>0</v>
      </c>
      <c r="L17" s="2"/>
      <c r="M17" s="12" t="b">
        <f t="shared" si="2"/>
        <v>1</v>
      </c>
    </row>
    <row r="18" spans="1:13" x14ac:dyDescent="0.35">
      <c r="A18" s="6" t="s">
        <v>30</v>
      </c>
      <c r="B18" s="6" t="s">
        <v>26</v>
      </c>
      <c r="C18" s="8">
        <v>7.5</v>
      </c>
      <c r="D18" s="8">
        <v>15</v>
      </c>
      <c r="E18" s="8">
        <v>45</v>
      </c>
      <c r="F18" s="8">
        <v>0</v>
      </c>
      <c r="H18" s="7">
        <f t="shared" si="1"/>
        <v>0.75</v>
      </c>
      <c r="I18" s="7">
        <f t="shared" si="0"/>
        <v>0.75</v>
      </c>
      <c r="J18" s="7">
        <f t="shared" si="0"/>
        <v>0.45</v>
      </c>
      <c r="K18" s="7">
        <f t="shared" si="0"/>
        <v>0</v>
      </c>
      <c r="L18" s="2"/>
      <c r="M18" s="12" t="b">
        <f t="shared" si="2"/>
        <v>1</v>
      </c>
    </row>
    <row r="19" spans="1:13" x14ac:dyDescent="0.35">
      <c r="A19" s="6" t="s">
        <v>31</v>
      </c>
      <c r="B19" s="6" t="s">
        <v>32</v>
      </c>
      <c r="C19" s="8">
        <v>8.9</v>
      </c>
      <c r="D19" s="8">
        <v>16</v>
      </c>
      <c r="E19" s="8">
        <v>99</v>
      </c>
      <c r="F19" s="8">
        <v>0</v>
      </c>
      <c r="H19" s="7">
        <f t="shared" si="1"/>
        <v>0.89</v>
      </c>
      <c r="I19" s="7">
        <f t="shared" si="0"/>
        <v>0.8</v>
      </c>
      <c r="J19" s="7">
        <f t="shared" si="0"/>
        <v>0.99</v>
      </c>
      <c r="K19" s="7">
        <f t="shared" si="0"/>
        <v>0</v>
      </c>
      <c r="L19" s="2"/>
      <c r="M19" s="12" t="b">
        <f t="shared" si="2"/>
        <v>1</v>
      </c>
    </row>
    <row r="20" spans="1:13" x14ac:dyDescent="0.35">
      <c r="A20" s="6" t="s">
        <v>33</v>
      </c>
      <c r="B20" s="6" t="s">
        <v>34</v>
      </c>
      <c r="C20" s="8">
        <v>9.3000000000000007</v>
      </c>
      <c r="D20" s="8">
        <v>18</v>
      </c>
      <c r="E20" s="8">
        <v>66</v>
      </c>
      <c r="F20" s="8">
        <v>1</v>
      </c>
      <c r="H20" s="7">
        <f t="shared" si="1"/>
        <v>0.93</v>
      </c>
      <c r="I20" s="7">
        <f t="shared" ref="I20:I21" si="3">D20/D$2</f>
        <v>0.9</v>
      </c>
      <c r="J20" s="7">
        <f t="shared" ref="J20:J21" si="4">E20/E$2</f>
        <v>0.66</v>
      </c>
      <c r="K20" s="7">
        <f t="shared" ref="K20:K21" si="5">F20/F$2</f>
        <v>1</v>
      </c>
      <c r="L20" s="2"/>
      <c r="M20" s="12" t="b">
        <f t="shared" si="2"/>
        <v>0</v>
      </c>
    </row>
    <row r="21" spans="1:13" x14ac:dyDescent="0.35">
      <c r="A21" s="6" t="s">
        <v>35</v>
      </c>
      <c r="B21" s="6" t="s">
        <v>36</v>
      </c>
      <c r="C21" s="8">
        <v>9.5</v>
      </c>
      <c r="D21" s="8">
        <v>19</v>
      </c>
      <c r="E21" s="8">
        <v>77</v>
      </c>
      <c r="F21" s="8">
        <v>1</v>
      </c>
      <c r="H21" s="7">
        <f t="shared" si="1"/>
        <v>0.95</v>
      </c>
      <c r="I21" s="7">
        <f t="shared" si="3"/>
        <v>0.95</v>
      </c>
      <c r="J21" s="7">
        <f t="shared" si="4"/>
        <v>0.77</v>
      </c>
      <c r="K21" s="7">
        <f t="shared" si="5"/>
        <v>1</v>
      </c>
      <c r="L21" s="2"/>
      <c r="M21" s="12" t="b">
        <f t="shared" si="2"/>
        <v>0</v>
      </c>
    </row>
    <row r="22" spans="1:13" x14ac:dyDescent="0.35">
      <c r="A22" s="1"/>
      <c r="B22" s="1"/>
    </row>
    <row r="23" spans="1:13" x14ac:dyDescent="0.35">
      <c r="C23" s="2"/>
      <c r="D23" s="2"/>
      <c r="E23" s="2"/>
      <c r="F23" s="2"/>
      <c r="G23" s="2"/>
      <c r="H23" s="11"/>
      <c r="I23" s="11"/>
      <c r="J23" s="11"/>
      <c r="K23" s="11"/>
    </row>
    <row r="24" spans="1:13" x14ac:dyDescent="0.35">
      <c r="A24" s="9" t="s">
        <v>43</v>
      </c>
      <c r="B24" s="9"/>
      <c r="C24" s="9">
        <f>MAX(C4:C21)</f>
        <v>10</v>
      </c>
      <c r="D24" s="9">
        <f t="shared" ref="D24:F24" si="6">MAX(D4:D21)</f>
        <v>21</v>
      </c>
      <c r="E24" s="9">
        <f t="shared" si="6"/>
        <v>100</v>
      </c>
      <c r="F24" s="9">
        <f t="shared" si="6"/>
        <v>1</v>
      </c>
      <c r="G24" s="9"/>
      <c r="H24" s="10">
        <f t="shared" ref="H24:K24" si="7">MAX(H4:H21)</f>
        <v>1</v>
      </c>
      <c r="I24" s="10">
        <f t="shared" si="7"/>
        <v>1.05</v>
      </c>
      <c r="J24" s="10">
        <f t="shared" si="7"/>
        <v>1</v>
      </c>
      <c r="K24" s="10">
        <f t="shared" si="7"/>
        <v>1</v>
      </c>
    </row>
    <row r="25" spans="1:13" x14ac:dyDescent="0.35">
      <c r="A25" s="9" t="s">
        <v>44</v>
      </c>
      <c r="B25" s="9"/>
      <c r="C25" s="9">
        <f>MIN(C4:C21)</f>
        <v>4</v>
      </c>
      <c r="D25" s="9">
        <f t="shared" ref="D25:F25" si="8">MIN(D4:D21)</f>
        <v>10</v>
      </c>
      <c r="E25" s="9">
        <f t="shared" si="8"/>
        <v>45</v>
      </c>
      <c r="F25" s="9">
        <f t="shared" si="8"/>
        <v>0</v>
      </c>
      <c r="G25" s="9"/>
      <c r="H25" s="10">
        <f t="shared" ref="H25:K25" si="9">MIN(H4:H21)</f>
        <v>0.4</v>
      </c>
      <c r="I25" s="10">
        <f t="shared" si="9"/>
        <v>0.5</v>
      </c>
      <c r="J25" s="10">
        <f t="shared" si="9"/>
        <v>0.45</v>
      </c>
      <c r="K25" s="10">
        <f t="shared" si="9"/>
        <v>0</v>
      </c>
    </row>
    <row r="26" spans="1:13" x14ac:dyDescent="0.35">
      <c r="A26" s="9" t="s">
        <v>45</v>
      </c>
      <c r="B26" s="9"/>
      <c r="C26" s="9">
        <f>AVERAGE(C4:C21)</f>
        <v>7.9000000000000012</v>
      </c>
      <c r="D26" s="9">
        <f t="shared" ref="D26:F26" si="10">AVERAGE(D4:D21)</f>
        <v>16.666666666666668</v>
      </c>
      <c r="E26" s="9">
        <f t="shared" si="10"/>
        <v>80</v>
      </c>
      <c r="F26" s="9">
        <f t="shared" si="10"/>
        <v>0.72222222222222221</v>
      </c>
      <c r="G26" s="9"/>
      <c r="H26" s="10">
        <f t="shared" ref="H26:K26" si="11">AVERAGE(H4:H21)</f>
        <v>0.79</v>
      </c>
      <c r="I26" s="10">
        <f t="shared" si="11"/>
        <v>0.83333333333333337</v>
      </c>
      <c r="J26" s="10">
        <f t="shared" si="11"/>
        <v>0.8</v>
      </c>
      <c r="K26" s="10">
        <f t="shared" si="11"/>
        <v>0.72222222222222221</v>
      </c>
    </row>
  </sheetData>
  <conditionalFormatting sqref="C4:C21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1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1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1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1 M4:M21">
    <cfRule type="cellIs" dxfId="1" priority="2" operator="lessThan">
      <formula>0.5</formula>
    </cfRule>
  </conditionalFormatting>
  <conditionalFormatting sqref="M4:M21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2023-09-06T05:47:45Z</dcterms:created>
  <dcterms:modified xsi:type="dcterms:W3CDTF">2023-09-08T12:38:20Z</dcterms:modified>
</cp:coreProperties>
</file>