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oc6672\Documents\Data Science\FED\TransformedDataSets\Tenure\"/>
    </mc:Choice>
  </mc:AlternateContent>
  <bookViews>
    <workbookView xWindow="0" yWindow="0" windowWidth="21075" windowHeight="8940" activeTab="1"/>
  </bookViews>
  <sheets>
    <sheet name="total%_highPerf" sheetId="1" r:id="rId1"/>
    <sheet name="Sheet7" sheetId="7" r:id="rId2"/>
    <sheet name="%of_highPerformance" sheetId="3" r:id="rId3"/>
    <sheet name="%of_satisfactoryPerformance" sheetId="4" r:id="rId4"/>
    <sheet name="%of_subparPerformance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8" i="7" l="1"/>
  <c r="D19" i="7"/>
  <c r="D10" i="7"/>
  <c r="D41" i="7"/>
  <c r="D42" i="7"/>
  <c r="D43" i="7"/>
  <c r="D3" i="7"/>
  <c r="D8" i="7"/>
  <c r="D6" i="7"/>
  <c r="D9" i="7"/>
  <c r="D12" i="7"/>
  <c r="D4" i="7"/>
  <c r="D13" i="7"/>
  <c r="D18" i="7"/>
  <c r="D5" i="7"/>
  <c r="D29" i="7"/>
  <c r="D2" i="7"/>
  <c r="D14" i="7"/>
  <c r="D37" i="7"/>
  <c r="D40" i="7"/>
  <c r="D44" i="7"/>
  <c r="D45" i="7"/>
  <c r="D32" i="7"/>
  <c r="D27" i="7"/>
  <c r="D21" i="7"/>
  <c r="D36" i="7"/>
  <c r="D17" i="7"/>
  <c r="D23" i="7"/>
  <c r="D26" i="7"/>
  <c r="D34" i="7"/>
  <c r="D7" i="7"/>
  <c r="D16" i="7"/>
  <c r="D20" i="7"/>
  <c r="D30" i="7"/>
  <c r="D31" i="7"/>
  <c r="D39" i="7"/>
  <c r="D33" i="7"/>
  <c r="D24" i="7"/>
  <c r="D15" i="7"/>
  <c r="D25" i="7"/>
  <c r="D28" i="7"/>
  <c r="D35" i="7"/>
  <c r="D11" i="7"/>
  <c r="D22" i="7"/>
  <c r="E2" i="5"/>
  <c r="E6" i="5"/>
  <c r="E3" i="5"/>
  <c r="E5" i="5"/>
  <c r="E4" i="5"/>
  <c r="E3" i="4"/>
  <c r="E6" i="4"/>
  <c r="E2" i="4"/>
  <c r="E4" i="4"/>
  <c r="E5" i="4"/>
  <c r="G6" i="1"/>
  <c r="G36" i="1"/>
</calcChain>
</file>

<file path=xl/sharedStrings.xml><?xml version="1.0" encoding="utf-8"?>
<sst xmlns="http://schemas.openxmlformats.org/spreadsheetml/2006/main" count="55" uniqueCount="28">
  <si>
    <t>tenure_yr</t>
  </si>
  <si>
    <t>highPerf_cnt</t>
  </si>
  <si>
    <t>count</t>
  </si>
  <si>
    <t>highPerf%</t>
  </si>
  <si>
    <t>30-40 yr tenure</t>
  </si>
  <si>
    <t>1-10 yr tenure</t>
  </si>
  <si>
    <t>tenure_bracket</t>
  </si>
  <si>
    <t>tenure_bracket_range</t>
  </si>
  <si>
    <t>cnt_highPerformance</t>
  </si>
  <si>
    <t>cnt_satisfactoryPerformance</t>
  </si>
  <si>
    <t>cnt_subparPerformance</t>
  </si>
  <si>
    <t>high_tenure</t>
  </si>
  <si>
    <t>11-20yrs</t>
  </si>
  <si>
    <t>senior_tenure</t>
  </si>
  <si>
    <t>21-35yrs</t>
  </si>
  <si>
    <t>extreme_tenure</t>
  </si>
  <si>
    <t>&gt; than 36yrs</t>
  </si>
  <si>
    <t>aboveMedian_tenure</t>
  </si>
  <si>
    <t>6-10yrs</t>
  </si>
  <si>
    <t>median_tenure</t>
  </si>
  <si>
    <t>0-5yrs</t>
  </si>
  <si>
    <t>cnt_performanceTotal</t>
  </si>
  <si>
    <t>%_of_highPerformance</t>
  </si>
  <si>
    <t>%_of_satisfactoryPerformance</t>
  </si>
  <si>
    <t>%_of_subparPerformance</t>
  </si>
  <si>
    <t>cnt_highPerf</t>
  </si>
  <si>
    <t>%of_highPerformance</t>
  </si>
  <si>
    <t>totalCount_highPerf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</si>
</sst>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">
    <xf numFmtId="0" fontId="0" fillId="0" borderId="0" xfId="0"/>
    <xf numFmtId="9" fontId="0" fillId="0" borderId="0" xfId="2" applyFont="1"/>
    <xf numFmtId="0" fontId="0" fillId="0" borderId="0" xfId="1" applyNumberFormat="1" applyFont="1"/>
    <xf numFmtId="0" fontId="0" fillId="0" borderId="0" xfId="0" applyNumberFormat="1"/>
    <xf numFmtId="0" fontId="0" fillId="0" borderId="0" xfId="2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5"/>
  <sheetViews>
    <sheetView workbookViewId="0">
      <selection activeCell="H11" sqref="H11"/>
    </sheetView>
  </sheetViews>
  <sheetFormatPr defaultRowHeight="15" x14ac:dyDescent="0.25"/>
  <cols>
    <col min="1" max="1" width="9.7109375" bestFit="1" customWidth="1"/>
    <col min="2" max="2" width="12.28515625" bestFit="1" customWidth="1"/>
    <col min="3" max="3" width="13.28515625" bestFit="1" customWidth="1"/>
    <col min="4" max="4" width="12" style="1" bestFit="1" customWidth="1"/>
    <col min="6" max="6" width="14.42578125" style="3" bestFit="1" customWidth="1"/>
    <col min="7" max="7" width="11" bestFit="1" customWidth="1"/>
  </cols>
  <sheetData>
    <row r="1" spans="1:7" x14ac:dyDescent="0.25">
      <c r="A1" t="s">
        <v>0</v>
      </c>
      <c r="B1" t="s">
        <v>1</v>
      </c>
      <c r="C1" t="s">
        <v>2</v>
      </c>
      <c r="D1" s="1" t="s">
        <v>3</v>
      </c>
    </row>
    <row r="2" spans="1:7" x14ac:dyDescent="0.25">
      <c r="A2">
        <v>32</v>
      </c>
      <c r="B2">
        <v>5</v>
      </c>
      <c r="C2">
        <v>9</v>
      </c>
      <c r="D2" s="1">
        <v>0.55555555555555558</v>
      </c>
      <c r="F2" s="2"/>
      <c r="G2" s="1"/>
    </row>
    <row r="3" spans="1:7" x14ac:dyDescent="0.25">
      <c r="A3">
        <v>33</v>
      </c>
      <c r="B3">
        <v>5</v>
      </c>
      <c r="C3">
        <v>9</v>
      </c>
      <c r="D3" s="1">
        <v>0.55555555555555558</v>
      </c>
      <c r="F3" s="4"/>
      <c r="G3" s="1"/>
    </row>
    <row r="4" spans="1:7" x14ac:dyDescent="0.25">
      <c r="A4">
        <v>36</v>
      </c>
      <c r="B4">
        <v>2</v>
      </c>
      <c r="C4">
        <v>4</v>
      </c>
      <c r="D4" s="1">
        <v>0.5</v>
      </c>
      <c r="F4" s="4"/>
      <c r="G4" s="1"/>
    </row>
    <row r="5" spans="1:7" x14ac:dyDescent="0.25">
      <c r="A5">
        <v>41</v>
      </c>
      <c r="B5">
        <v>1</v>
      </c>
      <c r="C5">
        <v>2</v>
      </c>
      <c r="D5" s="1">
        <v>0.5</v>
      </c>
      <c r="F5" s="4"/>
      <c r="G5" s="1"/>
    </row>
    <row r="6" spans="1:7" x14ac:dyDescent="0.25">
      <c r="A6">
        <v>18</v>
      </c>
      <c r="B6">
        <v>9</v>
      </c>
      <c r="C6">
        <v>19</v>
      </c>
      <c r="D6" s="1">
        <v>0.47368421052631576</v>
      </c>
      <c r="F6" s="4" t="s">
        <v>5</v>
      </c>
      <c r="G6" s="1">
        <f>SUM(B2:B11)/SUM(B2:B45)</f>
        <v>0.25190839694656486</v>
      </c>
    </row>
    <row r="7" spans="1:7" x14ac:dyDescent="0.25">
      <c r="A7">
        <v>39</v>
      </c>
      <c r="B7">
        <v>3</v>
      </c>
      <c r="C7">
        <v>7</v>
      </c>
      <c r="D7" s="1">
        <v>0.42857142857142855</v>
      </c>
      <c r="F7" s="4"/>
      <c r="G7" s="1"/>
    </row>
    <row r="8" spans="1:7" x14ac:dyDescent="0.25">
      <c r="A8">
        <v>40</v>
      </c>
      <c r="B8">
        <v>2</v>
      </c>
      <c r="C8">
        <v>5</v>
      </c>
      <c r="D8" s="1">
        <v>0.4</v>
      </c>
      <c r="F8" s="4"/>
      <c r="G8" s="1"/>
    </row>
    <row r="9" spans="1:7" x14ac:dyDescent="0.25">
      <c r="A9">
        <v>38</v>
      </c>
      <c r="B9">
        <v>3</v>
      </c>
      <c r="C9">
        <v>8</v>
      </c>
      <c r="D9" s="1">
        <v>0.375</v>
      </c>
      <c r="F9" s="4"/>
      <c r="G9" s="1"/>
    </row>
    <row r="10" spans="1:7" x14ac:dyDescent="0.25">
      <c r="A10">
        <v>3</v>
      </c>
      <c r="B10">
        <v>27</v>
      </c>
      <c r="C10">
        <v>77</v>
      </c>
      <c r="D10" s="1">
        <v>0.35064935064935066</v>
      </c>
      <c r="F10" s="4"/>
      <c r="G10" s="1"/>
    </row>
    <row r="11" spans="1:7" x14ac:dyDescent="0.25">
      <c r="A11">
        <v>12</v>
      </c>
      <c r="B11">
        <v>9</v>
      </c>
      <c r="C11">
        <v>26</v>
      </c>
      <c r="D11" s="1">
        <v>0.34615384615384615</v>
      </c>
      <c r="F11" s="4"/>
      <c r="G11" s="1"/>
    </row>
    <row r="12" spans="1:7" x14ac:dyDescent="0.25">
      <c r="A12">
        <v>9</v>
      </c>
      <c r="B12">
        <v>9</v>
      </c>
      <c r="C12">
        <v>27</v>
      </c>
      <c r="D12" s="1">
        <v>0.33333333333333331</v>
      </c>
      <c r="F12" s="4"/>
      <c r="G12" s="1"/>
    </row>
    <row r="13" spans="1:7" x14ac:dyDescent="0.25">
      <c r="A13">
        <v>31</v>
      </c>
      <c r="B13">
        <v>2</v>
      </c>
      <c r="C13">
        <v>6</v>
      </c>
      <c r="D13" s="1">
        <v>0.33333333333333331</v>
      </c>
      <c r="F13" s="4"/>
      <c r="G13" s="1"/>
    </row>
    <row r="14" spans="1:7" x14ac:dyDescent="0.25">
      <c r="A14">
        <v>34</v>
      </c>
      <c r="B14">
        <v>2</v>
      </c>
      <c r="C14">
        <v>6</v>
      </c>
      <c r="D14" s="1">
        <v>0.33333333333333331</v>
      </c>
      <c r="F14" s="4"/>
      <c r="G14" s="1"/>
    </row>
    <row r="15" spans="1:7" x14ac:dyDescent="0.25">
      <c r="A15">
        <v>35</v>
      </c>
      <c r="B15">
        <v>1</v>
      </c>
      <c r="C15">
        <v>3</v>
      </c>
      <c r="D15" s="1">
        <v>0.33333333333333331</v>
      </c>
      <c r="F15" s="4"/>
      <c r="G15" s="1"/>
    </row>
    <row r="16" spans="1:7" x14ac:dyDescent="0.25">
      <c r="A16">
        <v>37</v>
      </c>
      <c r="B16">
        <v>3</v>
      </c>
      <c r="C16">
        <v>9</v>
      </c>
      <c r="D16" s="1">
        <v>0.33333333333333331</v>
      </c>
      <c r="F16" s="4"/>
      <c r="G16" s="1"/>
    </row>
    <row r="17" spans="1:7" x14ac:dyDescent="0.25">
      <c r="A17">
        <v>10</v>
      </c>
      <c r="B17">
        <v>12</v>
      </c>
      <c r="C17">
        <v>37</v>
      </c>
      <c r="D17" s="1">
        <v>0.32432432432432434</v>
      </c>
      <c r="F17" s="4"/>
      <c r="G17" s="1"/>
    </row>
    <row r="18" spans="1:7" x14ac:dyDescent="0.25">
      <c r="A18">
        <v>17</v>
      </c>
      <c r="B18">
        <v>11</v>
      </c>
      <c r="C18">
        <v>34</v>
      </c>
      <c r="D18" s="1">
        <v>0.3235294117647059</v>
      </c>
      <c r="F18" s="4"/>
      <c r="G18" s="1"/>
    </row>
    <row r="19" spans="1:7" x14ac:dyDescent="0.25">
      <c r="A19">
        <v>24</v>
      </c>
      <c r="B19">
        <v>3</v>
      </c>
      <c r="C19">
        <v>11</v>
      </c>
      <c r="D19" s="1">
        <v>0.27272727272727271</v>
      </c>
      <c r="F19" s="4"/>
      <c r="G19" s="1"/>
    </row>
    <row r="20" spans="1:7" x14ac:dyDescent="0.25">
      <c r="A20">
        <v>15</v>
      </c>
      <c r="B20">
        <v>4</v>
      </c>
      <c r="C20">
        <v>15</v>
      </c>
      <c r="D20" s="1">
        <v>0.26666666666666666</v>
      </c>
      <c r="F20" s="4"/>
      <c r="G20" s="1"/>
    </row>
    <row r="21" spans="1:7" x14ac:dyDescent="0.25">
      <c r="A21">
        <v>14</v>
      </c>
      <c r="B21">
        <v>6</v>
      </c>
      <c r="C21">
        <v>24</v>
      </c>
      <c r="D21" s="1">
        <v>0.25</v>
      </c>
      <c r="F21" s="4"/>
      <c r="G21" s="1"/>
    </row>
    <row r="22" spans="1:7" x14ac:dyDescent="0.25">
      <c r="A22">
        <v>16</v>
      </c>
      <c r="B22">
        <v>5</v>
      </c>
      <c r="C22">
        <v>20</v>
      </c>
      <c r="D22" s="1">
        <v>0.25</v>
      </c>
      <c r="F22" s="4"/>
      <c r="G22" s="1"/>
    </row>
    <row r="23" spans="1:7" x14ac:dyDescent="0.25">
      <c r="A23">
        <v>20</v>
      </c>
      <c r="B23">
        <v>6</v>
      </c>
      <c r="C23">
        <v>24</v>
      </c>
      <c r="D23" s="1">
        <v>0.25</v>
      </c>
      <c r="F23" s="4"/>
      <c r="G23" s="1"/>
    </row>
    <row r="24" spans="1:7" x14ac:dyDescent="0.25">
      <c r="A24">
        <v>7</v>
      </c>
      <c r="B24">
        <v>13</v>
      </c>
      <c r="C24">
        <v>55</v>
      </c>
      <c r="D24" s="1">
        <v>0.23636363636363636</v>
      </c>
      <c r="F24" s="4"/>
      <c r="G24" s="1"/>
    </row>
    <row r="25" spans="1:7" x14ac:dyDescent="0.25">
      <c r="A25">
        <v>1</v>
      </c>
      <c r="B25">
        <v>39</v>
      </c>
      <c r="C25">
        <v>171</v>
      </c>
      <c r="D25" s="1">
        <v>0.22807017543859648</v>
      </c>
      <c r="F25" s="4"/>
      <c r="G25" s="1"/>
    </row>
    <row r="26" spans="1:7" x14ac:dyDescent="0.25">
      <c r="A26">
        <v>25</v>
      </c>
      <c r="B26">
        <v>2</v>
      </c>
      <c r="C26">
        <v>9</v>
      </c>
      <c r="D26" s="1">
        <v>0.22222222222222221</v>
      </c>
      <c r="F26" s="4"/>
      <c r="G26" s="1"/>
    </row>
    <row r="27" spans="1:7" x14ac:dyDescent="0.25">
      <c r="A27">
        <v>4</v>
      </c>
      <c r="B27">
        <v>13</v>
      </c>
      <c r="C27">
        <v>60</v>
      </c>
      <c r="D27" s="1">
        <v>0.21666666666666667</v>
      </c>
      <c r="F27" s="4"/>
      <c r="G27" s="1"/>
    </row>
    <row r="28" spans="1:7" x14ac:dyDescent="0.25">
      <c r="A28">
        <v>2</v>
      </c>
      <c r="B28">
        <v>18</v>
      </c>
      <c r="C28">
        <v>86</v>
      </c>
      <c r="D28" s="1">
        <v>0.20930232558139536</v>
      </c>
      <c r="F28" s="4"/>
      <c r="G28" s="1"/>
    </row>
    <row r="29" spans="1:7" x14ac:dyDescent="0.25">
      <c r="A29">
        <v>23</v>
      </c>
      <c r="B29">
        <v>3</v>
      </c>
      <c r="C29">
        <v>15</v>
      </c>
      <c r="D29" s="1">
        <v>0.2</v>
      </c>
      <c r="F29" s="4"/>
      <c r="G29" s="1"/>
    </row>
    <row r="30" spans="1:7" x14ac:dyDescent="0.25">
      <c r="A30">
        <v>5</v>
      </c>
      <c r="B30">
        <v>11</v>
      </c>
      <c r="C30">
        <v>57</v>
      </c>
      <c r="D30" s="1">
        <v>0.19298245614035087</v>
      </c>
      <c r="F30" s="4"/>
      <c r="G30" s="1"/>
    </row>
    <row r="31" spans="1:7" x14ac:dyDescent="0.25">
      <c r="A31">
        <v>13</v>
      </c>
      <c r="B31">
        <v>4</v>
      </c>
      <c r="C31">
        <v>22</v>
      </c>
      <c r="D31" s="1">
        <v>0.18181818181818182</v>
      </c>
      <c r="F31" s="4"/>
      <c r="G31" s="1"/>
    </row>
    <row r="32" spans="1:7" x14ac:dyDescent="0.25">
      <c r="A32">
        <v>26</v>
      </c>
      <c r="B32">
        <v>2</v>
      </c>
      <c r="C32">
        <v>11</v>
      </c>
      <c r="D32" s="1">
        <v>0.18181818181818182</v>
      </c>
    </row>
    <row r="33" spans="1:7" x14ac:dyDescent="0.25">
      <c r="A33">
        <v>11</v>
      </c>
      <c r="B33">
        <v>6</v>
      </c>
      <c r="C33">
        <v>35</v>
      </c>
      <c r="D33" s="1">
        <v>0.17142857142857143</v>
      </c>
      <c r="F33" s="4"/>
      <c r="G33" s="1"/>
    </row>
    <row r="34" spans="1:7" x14ac:dyDescent="0.25">
      <c r="A34">
        <v>19</v>
      </c>
      <c r="B34">
        <v>3</v>
      </c>
      <c r="C34">
        <v>18</v>
      </c>
      <c r="D34" s="1">
        <v>0.16666666666666666</v>
      </c>
      <c r="F34" s="4"/>
      <c r="G34" s="1"/>
    </row>
    <row r="35" spans="1:7" x14ac:dyDescent="0.25">
      <c r="A35">
        <v>21</v>
      </c>
      <c r="B35">
        <v>2</v>
      </c>
      <c r="C35">
        <v>13</v>
      </c>
      <c r="D35" s="1">
        <v>0.15384615384615385</v>
      </c>
      <c r="F35" s="4"/>
      <c r="G35" s="1"/>
    </row>
    <row r="36" spans="1:7" x14ac:dyDescent="0.25">
      <c r="A36">
        <v>8</v>
      </c>
      <c r="B36">
        <v>6</v>
      </c>
      <c r="C36">
        <v>40</v>
      </c>
      <c r="D36" s="1">
        <v>0.15</v>
      </c>
      <c r="F36" s="2" t="s">
        <v>4</v>
      </c>
      <c r="G36" s="1">
        <f>SUM(B31:B41)/SUM(B2:B45)</f>
        <v>0.12595419847328243</v>
      </c>
    </row>
    <row r="37" spans="1:7" x14ac:dyDescent="0.25">
      <c r="A37">
        <v>30</v>
      </c>
      <c r="B37">
        <v>2</v>
      </c>
      <c r="C37">
        <v>15</v>
      </c>
      <c r="D37" s="1">
        <v>0.13333333333333333</v>
      </c>
      <c r="F37" s="4"/>
      <c r="G37" s="1"/>
    </row>
    <row r="38" spans="1:7" x14ac:dyDescent="0.25">
      <c r="A38">
        <v>22</v>
      </c>
      <c r="B38">
        <v>1</v>
      </c>
      <c r="C38">
        <v>8</v>
      </c>
      <c r="D38" s="1">
        <v>0.125</v>
      </c>
      <c r="F38" s="4"/>
      <c r="G38" s="1"/>
    </row>
    <row r="39" spans="1:7" x14ac:dyDescent="0.25">
      <c r="A39">
        <v>6</v>
      </c>
      <c r="B39">
        <v>6</v>
      </c>
      <c r="C39">
        <v>59</v>
      </c>
      <c r="D39" s="1">
        <v>0.10169491525423729</v>
      </c>
      <c r="F39" s="4"/>
      <c r="G39" s="1"/>
    </row>
    <row r="40" spans="1:7" x14ac:dyDescent="0.25">
      <c r="A40">
        <v>29</v>
      </c>
      <c r="B40">
        <v>1</v>
      </c>
      <c r="C40">
        <v>13</v>
      </c>
      <c r="D40" s="1">
        <v>7.6923076923076927E-2</v>
      </c>
      <c r="F40" s="4"/>
      <c r="G40" s="1"/>
    </row>
    <row r="41" spans="1:7" x14ac:dyDescent="0.25">
      <c r="A41">
        <v>27</v>
      </c>
      <c r="B41">
        <v>0</v>
      </c>
      <c r="C41">
        <v>14</v>
      </c>
      <c r="D41" s="1">
        <v>0</v>
      </c>
      <c r="F41" s="4"/>
      <c r="G41" s="1"/>
    </row>
    <row r="42" spans="1:7" x14ac:dyDescent="0.25">
      <c r="A42">
        <v>28</v>
      </c>
      <c r="B42">
        <v>0</v>
      </c>
      <c r="C42">
        <v>8</v>
      </c>
      <c r="D42" s="1">
        <v>0</v>
      </c>
      <c r="F42" s="4"/>
      <c r="G42" s="1"/>
    </row>
    <row r="43" spans="1:7" x14ac:dyDescent="0.25">
      <c r="A43">
        <v>43</v>
      </c>
      <c r="B43">
        <v>0</v>
      </c>
      <c r="C43">
        <v>5</v>
      </c>
      <c r="D43" s="1">
        <v>0</v>
      </c>
      <c r="F43" s="4"/>
      <c r="G43" s="1"/>
    </row>
    <row r="44" spans="1:7" x14ac:dyDescent="0.25">
      <c r="A44">
        <v>44</v>
      </c>
      <c r="B44">
        <v>0</v>
      </c>
      <c r="C44">
        <v>3</v>
      </c>
      <c r="D44" s="1">
        <v>0</v>
      </c>
      <c r="F44" s="4"/>
      <c r="G44" s="1"/>
    </row>
    <row r="45" spans="1:7" x14ac:dyDescent="0.25">
      <c r="A45">
        <v>48</v>
      </c>
      <c r="B45">
        <v>0</v>
      </c>
      <c r="C45">
        <v>1</v>
      </c>
      <c r="D45" s="1">
        <v>0</v>
      </c>
      <c r="F45" s="4"/>
      <c r="G45" s="1"/>
    </row>
  </sheetData>
  <sortState ref="A2:D45">
    <sortCondition descending="1" ref="D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5"/>
  <sheetViews>
    <sheetView tabSelected="1" workbookViewId="0">
      <selection activeCell="F1" sqref="F1"/>
    </sheetView>
  </sheetViews>
  <sheetFormatPr defaultRowHeight="15" x14ac:dyDescent="0.25"/>
  <cols>
    <col min="2" max="2" width="12.28515625" bestFit="1" customWidth="1"/>
    <col min="3" max="3" width="19.28515625" bestFit="1" customWidth="1"/>
    <col min="4" max="4" width="21" bestFit="1" customWidth="1"/>
  </cols>
  <sheetData>
    <row r="1" spans="1:4" x14ac:dyDescent="0.25">
      <c r="A1" t="s">
        <v>0</v>
      </c>
      <c r="B1" t="s">
        <v>25</v>
      </c>
      <c r="C1" t="s">
        <v>27</v>
      </c>
      <c r="D1" t="s">
        <v>26</v>
      </c>
    </row>
    <row r="2" spans="1:4" x14ac:dyDescent="0.25">
      <c r="A2">
        <v>32</v>
      </c>
      <c r="B2">
        <v>5</v>
      </c>
      <c r="C2">
        <v>9</v>
      </c>
      <c r="D2" s="1">
        <f>(B2/C2)</f>
        <v>0.55555555555555558</v>
      </c>
    </row>
    <row r="3" spans="1:4" x14ac:dyDescent="0.25">
      <c r="A3">
        <v>41</v>
      </c>
      <c r="B3">
        <v>1</v>
      </c>
      <c r="C3">
        <v>2</v>
      </c>
      <c r="D3" s="1">
        <f>(B3/C3)</f>
        <v>0.5</v>
      </c>
    </row>
    <row r="4" spans="1:4" x14ac:dyDescent="0.25">
      <c r="A4">
        <v>36</v>
      </c>
      <c r="B4">
        <v>2</v>
      </c>
      <c r="C4">
        <v>4</v>
      </c>
      <c r="D4" s="1">
        <f>(B4/C4)</f>
        <v>0.5</v>
      </c>
    </row>
    <row r="5" spans="1:4" x14ac:dyDescent="0.25">
      <c r="A5">
        <v>33</v>
      </c>
      <c r="B5">
        <v>5</v>
      </c>
      <c r="C5">
        <v>11</v>
      </c>
      <c r="D5" s="1">
        <f>(B5/C5)</f>
        <v>0.45454545454545453</v>
      </c>
    </row>
    <row r="6" spans="1:4" x14ac:dyDescent="0.25">
      <c r="A6">
        <v>39</v>
      </c>
      <c r="B6">
        <v>3</v>
      </c>
      <c r="C6">
        <v>7</v>
      </c>
      <c r="D6" s="1">
        <f>(B6/C6)</f>
        <v>0.42857142857142855</v>
      </c>
    </row>
    <row r="7" spans="1:4" x14ac:dyDescent="0.25">
      <c r="A7">
        <v>18</v>
      </c>
      <c r="B7">
        <v>9</v>
      </c>
      <c r="C7">
        <v>21</v>
      </c>
      <c r="D7" s="1">
        <f>(B7/C7)</f>
        <v>0.42857142857142855</v>
      </c>
    </row>
    <row r="8" spans="1:4" x14ac:dyDescent="0.25">
      <c r="A8">
        <v>40</v>
      </c>
      <c r="B8">
        <v>2</v>
      </c>
      <c r="C8">
        <v>5</v>
      </c>
      <c r="D8" s="1">
        <f>(B8/C8)</f>
        <v>0.4</v>
      </c>
    </row>
    <row r="9" spans="1:4" x14ac:dyDescent="0.25">
      <c r="A9">
        <v>38</v>
      </c>
      <c r="B9">
        <v>3</v>
      </c>
      <c r="C9">
        <v>8</v>
      </c>
      <c r="D9" s="1">
        <f>(B9/C9)</f>
        <v>0.375</v>
      </c>
    </row>
    <row r="10" spans="1:4" x14ac:dyDescent="0.25">
      <c r="A10">
        <v>12</v>
      </c>
      <c r="B10">
        <v>9</v>
      </c>
      <c r="C10">
        <v>26</v>
      </c>
      <c r="D10" s="1">
        <f>(B10/C10)</f>
        <v>0.34615384615384615</v>
      </c>
    </row>
    <row r="11" spans="1:4" x14ac:dyDescent="0.25">
      <c r="A11">
        <v>3</v>
      </c>
      <c r="B11">
        <v>27</v>
      </c>
      <c r="C11">
        <v>80</v>
      </c>
      <c r="D11" s="1">
        <f>(B11/C11)</f>
        <v>0.33750000000000002</v>
      </c>
    </row>
    <row r="12" spans="1:4" x14ac:dyDescent="0.25">
      <c r="A12">
        <v>37</v>
      </c>
      <c r="B12">
        <v>3</v>
      </c>
      <c r="C12">
        <v>9</v>
      </c>
      <c r="D12" s="1">
        <f>(B12/C12)</f>
        <v>0.33333333333333331</v>
      </c>
    </row>
    <row r="13" spans="1:4" x14ac:dyDescent="0.25">
      <c r="A13">
        <v>35</v>
      </c>
      <c r="B13">
        <v>1</v>
      </c>
      <c r="C13">
        <v>3</v>
      </c>
      <c r="D13" s="1">
        <f>(B13/C13)</f>
        <v>0.33333333333333331</v>
      </c>
    </row>
    <row r="14" spans="1:4" x14ac:dyDescent="0.25">
      <c r="A14">
        <v>31</v>
      </c>
      <c r="B14">
        <v>2</v>
      </c>
      <c r="C14">
        <v>6</v>
      </c>
      <c r="D14" s="1">
        <f>(B14/C14)</f>
        <v>0.33333333333333331</v>
      </c>
    </row>
    <row r="15" spans="1:4" x14ac:dyDescent="0.25">
      <c r="A15">
        <v>10</v>
      </c>
      <c r="B15">
        <v>12</v>
      </c>
      <c r="C15">
        <v>38</v>
      </c>
      <c r="D15" s="1">
        <f>(B15/C15)</f>
        <v>0.31578947368421051</v>
      </c>
    </row>
    <row r="16" spans="1:4" x14ac:dyDescent="0.25">
      <c r="A16">
        <v>17</v>
      </c>
      <c r="B16">
        <v>11</v>
      </c>
      <c r="C16">
        <v>35</v>
      </c>
      <c r="D16" s="1">
        <f>(B16/C16)</f>
        <v>0.31428571428571428</v>
      </c>
    </row>
    <row r="17" spans="1:4" x14ac:dyDescent="0.25">
      <c r="A17">
        <v>9</v>
      </c>
      <c r="B17">
        <v>9</v>
      </c>
      <c r="C17">
        <v>29</v>
      </c>
      <c r="D17" s="1">
        <f>(B17/C17)</f>
        <v>0.31034482758620691</v>
      </c>
    </row>
    <row r="18" spans="1:4" x14ac:dyDescent="0.25">
      <c r="A18">
        <v>34</v>
      </c>
      <c r="B18">
        <v>2</v>
      </c>
      <c r="C18">
        <v>7</v>
      </c>
      <c r="D18" s="1">
        <f>(B18/C18)</f>
        <v>0.2857142857142857</v>
      </c>
    </row>
    <row r="19" spans="1:4" x14ac:dyDescent="0.25">
      <c r="A19">
        <v>24</v>
      </c>
      <c r="B19">
        <v>3</v>
      </c>
      <c r="C19">
        <v>11</v>
      </c>
      <c r="D19" s="1">
        <f>(B19/C19)</f>
        <v>0.27272727272727271</v>
      </c>
    </row>
    <row r="20" spans="1:4" x14ac:dyDescent="0.25">
      <c r="A20">
        <v>15</v>
      </c>
      <c r="B20">
        <v>4</v>
      </c>
      <c r="C20">
        <v>15</v>
      </c>
      <c r="D20" s="1">
        <f>(B20/C20)</f>
        <v>0.26666666666666666</v>
      </c>
    </row>
    <row r="21" spans="1:4" x14ac:dyDescent="0.25">
      <c r="A21">
        <v>14</v>
      </c>
      <c r="B21">
        <v>6</v>
      </c>
      <c r="C21">
        <v>25</v>
      </c>
      <c r="D21" s="1">
        <f>(B21/C21)</f>
        <v>0.24</v>
      </c>
    </row>
    <row r="22" spans="1:4" x14ac:dyDescent="0.25">
      <c r="A22">
        <v>16</v>
      </c>
      <c r="B22">
        <v>5</v>
      </c>
      <c r="C22">
        <v>21</v>
      </c>
      <c r="D22" s="1">
        <f>(B22/C22)</f>
        <v>0.23809523809523808</v>
      </c>
    </row>
    <row r="23" spans="1:4" x14ac:dyDescent="0.25">
      <c r="A23">
        <v>20</v>
      </c>
      <c r="B23">
        <v>6</v>
      </c>
      <c r="C23">
        <v>26</v>
      </c>
      <c r="D23" s="1">
        <f>(B23/C23)</f>
        <v>0.23076923076923078</v>
      </c>
    </row>
    <row r="24" spans="1:4" x14ac:dyDescent="0.25">
      <c r="A24">
        <v>7</v>
      </c>
      <c r="B24">
        <v>13</v>
      </c>
      <c r="C24">
        <v>59</v>
      </c>
      <c r="D24" s="1">
        <f>(B24/C24)</f>
        <v>0.22033898305084745</v>
      </c>
    </row>
    <row r="25" spans="1:4" x14ac:dyDescent="0.25">
      <c r="A25">
        <v>1</v>
      </c>
      <c r="B25">
        <v>39</v>
      </c>
      <c r="C25">
        <v>178</v>
      </c>
      <c r="D25" s="1">
        <f>(B25/C25)</f>
        <v>0.21910112359550563</v>
      </c>
    </row>
    <row r="26" spans="1:4" x14ac:dyDescent="0.25">
      <c r="A26">
        <v>4</v>
      </c>
      <c r="B26">
        <v>13</v>
      </c>
      <c r="C26">
        <v>61</v>
      </c>
      <c r="D26" s="1">
        <f>(B26/C26)</f>
        <v>0.21311475409836064</v>
      </c>
    </row>
    <row r="27" spans="1:4" x14ac:dyDescent="0.25">
      <c r="A27">
        <v>23</v>
      </c>
      <c r="B27">
        <v>3</v>
      </c>
      <c r="C27">
        <v>15</v>
      </c>
      <c r="D27" s="1">
        <f>(B27/C27)</f>
        <v>0.2</v>
      </c>
    </row>
    <row r="28" spans="1:4" x14ac:dyDescent="0.25">
      <c r="A28">
        <v>2</v>
      </c>
      <c r="B28">
        <v>18</v>
      </c>
      <c r="C28">
        <v>90</v>
      </c>
      <c r="D28" s="1">
        <f>(B28/C28)</f>
        <v>0.2</v>
      </c>
    </row>
    <row r="29" spans="1:4" x14ac:dyDescent="0.25">
      <c r="A29">
        <v>25</v>
      </c>
      <c r="B29">
        <v>2</v>
      </c>
      <c r="C29">
        <v>11</v>
      </c>
      <c r="D29" s="1">
        <f>(B29/C29)</f>
        <v>0.18181818181818182</v>
      </c>
    </row>
    <row r="30" spans="1:4" x14ac:dyDescent="0.25">
      <c r="A30">
        <v>13</v>
      </c>
      <c r="B30">
        <v>4</v>
      </c>
      <c r="C30">
        <v>22</v>
      </c>
      <c r="D30" s="1">
        <f>(B30/C30)</f>
        <v>0.18181818181818182</v>
      </c>
    </row>
    <row r="31" spans="1:4" x14ac:dyDescent="0.25">
      <c r="A31">
        <v>5</v>
      </c>
      <c r="B31">
        <v>11</v>
      </c>
      <c r="C31">
        <v>61</v>
      </c>
      <c r="D31" s="1">
        <f>(B31/C31)</f>
        <v>0.18032786885245902</v>
      </c>
    </row>
    <row r="32" spans="1:4" x14ac:dyDescent="0.25">
      <c r="A32">
        <v>26</v>
      </c>
      <c r="B32">
        <v>2</v>
      </c>
      <c r="C32">
        <v>12</v>
      </c>
      <c r="D32" s="1">
        <f>(B32/C32)</f>
        <v>0.16666666666666666</v>
      </c>
    </row>
    <row r="33" spans="1:4" x14ac:dyDescent="0.25">
      <c r="A33">
        <v>11</v>
      </c>
      <c r="B33">
        <v>6</v>
      </c>
      <c r="C33">
        <v>37</v>
      </c>
      <c r="D33" s="1">
        <f>(B33/C33)</f>
        <v>0.16216216216216217</v>
      </c>
    </row>
    <row r="34" spans="1:4" x14ac:dyDescent="0.25">
      <c r="A34">
        <v>19</v>
      </c>
      <c r="B34">
        <v>3</v>
      </c>
      <c r="C34">
        <v>19</v>
      </c>
      <c r="D34" s="1">
        <f>(B34/C34)</f>
        <v>0.15789473684210525</v>
      </c>
    </row>
    <row r="35" spans="1:4" x14ac:dyDescent="0.25">
      <c r="A35">
        <v>8</v>
      </c>
      <c r="B35">
        <v>6</v>
      </c>
      <c r="C35">
        <v>41</v>
      </c>
      <c r="D35" s="1">
        <f>(B35/C35)</f>
        <v>0.14634146341463414</v>
      </c>
    </row>
    <row r="36" spans="1:4" x14ac:dyDescent="0.25">
      <c r="A36">
        <v>21</v>
      </c>
      <c r="B36">
        <v>2</v>
      </c>
      <c r="C36">
        <v>14</v>
      </c>
      <c r="D36" s="1">
        <f>(B36/C36)</f>
        <v>0.14285714285714285</v>
      </c>
    </row>
    <row r="37" spans="1:4" x14ac:dyDescent="0.25">
      <c r="A37">
        <v>30</v>
      </c>
      <c r="B37">
        <v>2</v>
      </c>
      <c r="C37">
        <v>16</v>
      </c>
      <c r="D37" s="1">
        <f>(B37/C37)</f>
        <v>0.125</v>
      </c>
    </row>
    <row r="38" spans="1:4" x14ac:dyDescent="0.25">
      <c r="A38">
        <v>22</v>
      </c>
      <c r="B38">
        <v>1</v>
      </c>
      <c r="C38">
        <v>10</v>
      </c>
      <c r="D38" s="1">
        <f>(B38/C38)</f>
        <v>0.1</v>
      </c>
    </row>
    <row r="39" spans="1:4" x14ac:dyDescent="0.25">
      <c r="A39">
        <v>6</v>
      </c>
      <c r="B39">
        <v>6</v>
      </c>
      <c r="C39">
        <v>63</v>
      </c>
      <c r="D39" s="1">
        <f>(B39/C39)</f>
        <v>9.5238095238095233E-2</v>
      </c>
    </row>
    <row r="40" spans="1:4" x14ac:dyDescent="0.25">
      <c r="A40">
        <v>29</v>
      </c>
      <c r="B40">
        <v>1</v>
      </c>
      <c r="C40">
        <v>14</v>
      </c>
      <c r="D40" s="1">
        <f>(B40/C40)</f>
        <v>7.1428571428571425E-2</v>
      </c>
    </row>
    <row r="41" spans="1:4" x14ac:dyDescent="0.25">
      <c r="A41">
        <v>48</v>
      </c>
      <c r="B41">
        <v>0</v>
      </c>
      <c r="C41">
        <v>1</v>
      </c>
      <c r="D41" s="1">
        <f>(B41/C41)</f>
        <v>0</v>
      </c>
    </row>
    <row r="42" spans="1:4" x14ac:dyDescent="0.25">
      <c r="A42">
        <v>44</v>
      </c>
      <c r="B42">
        <v>0</v>
      </c>
      <c r="C42">
        <v>3</v>
      </c>
      <c r="D42" s="1">
        <f>(B42/C42)</f>
        <v>0</v>
      </c>
    </row>
    <row r="43" spans="1:4" x14ac:dyDescent="0.25">
      <c r="A43">
        <v>43</v>
      </c>
      <c r="B43">
        <v>0</v>
      </c>
      <c r="C43">
        <v>5</v>
      </c>
      <c r="D43" s="1">
        <f>(B43/C43)</f>
        <v>0</v>
      </c>
    </row>
    <row r="44" spans="1:4" x14ac:dyDescent="0.25">
      <c r="A44">
        <v>28</v>
      </c>
      <c r="B44">
        <v>0</v>
      </c>
      <c r="C44">
        <v>8</v>
      </c>
      <c r="D44" s="1">
        <f>(B44/C44)</f>
        <v>0</v>
      </c>
    </row>
    <row r="45" spans="1:4" x14ac:dyDescent="0.25">
      <c r="A45">
        <v>27</v>
      </c>
      <c r="B45">
        <v>0</v>
      </c>
      <c r="C45">
        <v>15</v>
      </c>
      <c r="D45" s="1">
        <f>(B45/C45)</f>
        <v>0</v>
      </c>
    </row>
  </sheetData>
  <sortState ref="A2:D45">
    <sortCondition descending="1" ref="D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E2" sqref="E2:E6"/>
    </sheetView>
  </sheetViews>
  <sheetFormatPr defaultRowHeight="15" x14ac:dyDescent="0.25"/>
  <cols>
    <col min="1" max="1" width="20.42578125" bestFit="1" customWidth="1"/>
    <col min="2" max="2" width="20.85546875" bestFit="1" customWidth="1"/>
    <col min="3" max="3" width="20.28515625" bestFit="1" customWidth="1"/>
  </cols>
  <sheetData>
    <row r="1" spans="1:5" x14ac:dyDescent="0.25">
      <c r="A1" t="s">
        <v>6</v>
      </c>
      <c r="B1" t="s">
        <v>7</v>
      </c>
      <c r="C1" t="s">
        <v>8</v>
      </c>
      <c r="D1" t="s">
        <v>21</v>
      </c>
      <c r="E1" t="s">
        <v>22</v>
      </c>
    </row>
    <row r="2" spans="1:5" x14ac:dyDescent="0.25">
      <c r="A2" t="s">
        <v>15</v>
      </c>
      <c r="B2" t="s">
        <v>16</v>
      </c>
      <c r="C2">
        <v>14</v>
      </c>
      <c r="D2">
        <v>44</v>
      </c>
      <c r="E2" s="1">
        <v>0.31818181818181818</v>
      </c>
    </row>
    <row r="3" spans="1:5" x14ac:dyDescent="0.25">
      <c r="A3" t="s">
        <v>11</v>
      </c>
      <c r="B3" t="s">
        <v>12</v>
      </c>
      <c r="C3">
        <v>63</v>
      </c>
      <c r="D3">
        <v>247</v>
      </c>
      <c r="E3" s="1">
        <v>0.25506072874493901</v>
      </c>
    </row>
    <row r="4" spans="1:5" x14ac:dyDescent="0.25">
      <c r="A4" t="s">
        <v>19</v>
      </c>
      <c r="B4" t="s">
        <v>20</v>
      </c>
      <c r="C4">
        <v>108</v>
      </c>
      <c r="D4">
        <v>470</v>
      </c>
      <c r="E4" s="1">
        <v>0.22978723404255319</v>
      </c>
    </row>
    <row r="5" spans="1:5" x14ac:dyDescent="0.25">
      <c r="A5" t="s">
        <v>17</v>
      </c>
      <c r="B5" t="s">
        <v>18</v>
      </c>
      <c r="C5">
        <v>46</v>
      </c>
      <c r="D5">
        <v>230</v>
      </c>
      <c r="E5" s="1">
        <v>0.2</v>
      </c>
    </row>
    <row r="6" spans="1:5" x14ac:dyDescent="0.25">
      <c r="A6" t="s">
        <v>13</v>
      </c>
      <c r="B6" t="s">
        <v>14</v>
      </c>
      <c r="C6">
        <v>31</v>
      </c>
      <c r="D6">
        <v>162</v>
      </c>
      <c r="E6" s="1">
        <v>0.19135802469135801</v>
      </c>
    </row>
  </sheetData>
  <sortState ref="A2:E6">
    <sortCondition descending="1" ref="E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E2" sqref="E2:E6"/>
    </sheetView>
  </sheetViews>
  <sheetFormatPr defaultRowHeight="15" x14ac:dyDescent="0.25"/>
  <cols>
    <col min="1" max="1" width="20.42578125" bestFit="1" customWidth="1"/>
    <col min="2" max="2" width="20.85546875" bestFit="1" customWidth="1"/>
    <col min="3" max="3" width="26.85546875" bestFit="1" customWidth="1"/>
    <col min="4" max="4" width="20.85546875" bestFit="1" customWidth="1"/>
  </cols>
  <sheetData>
    <row r="1" spans="1:5" x14ac:dyDescent="0.25">
      <c r="A1" t="s">
        <v>6</v>
      </c>
      <c r="B1" t="s">
        <v>7</v>
      </c>
      <c r="C1" t="s">
        <v>9</v>
      </c>
      <c r="D1" t="s">
        <v>21</v>
      </c>
      <c r="E1" t="s">
        <v>23</v>
      </c>
    </row>
    <row r="2" spans="1:5" x14ac:dyDescent="0.25">
      <c r="A2" t="s">
        <v>17</v>
      </c>
      <c r="B2" t="s">
        <v>18</v>
      </c>
      <c r="C2">
        <v>172</v>
      </c>
      <c r="D2">
        <v>230</v>
      </c>
      <c r="E2" s="1">
        <f>(C2/D2)</f>
        <v>0.74782608695652175</v>
      </c>
    </row>
    <row r="3" spans="1:5" x14ac:dyDescent="0.25">
      <c r="A3" t="s">
        <v>13</v>
      </c>
      <c r="B3" t="s">
        <v>14</v>
      </c>
      <c r="C3">
        <v>119</v>
      </c>
      <c r="D3">
        <v>162</v>
      </c>
      <c r="E3" s="1">
        <f>(C3/D3)</f>
        <v>0.73456790123456794</v>
      </c>
    </row>
    <row r="4" spans="1:5" x14ac:dyDescent="0.25">
      <c r="A4" t="s">
        <v>19</v>
      </c>
      <c r="B4" t="s">
        <v>20</v>
      </c>
      <c r="C4">
        <v>343</v>
      </c>
      <c r="D4">
        <v>470</v>
      </c>
      <c r="E4" s="1">
        <f>(C4/D4)</f>
        <v>0.72978723404255319</v>
      </c>
    </row>
    <row r="5" spans="1:5" x14ac:dyDescent="0.25">
      <c r="A5" t="s">
        <v>11</v>
      </c>
      <c r="B5" t="s">
        <v>12</v>
      </c>
      <c r="C5">
        <v>174</v>
      </c>
      <c r="D5">
        <v>247</v>
      </c>
      <c r="E5" s="1">
        <f>(C5/D5)</f>
        <v>0.70445344129554655</v>
      </c>
    </row>
    <row r="6" spans="1:5" x14ac:dyDescent="0.25">
      <c r="A6" t="s">
        <v>15</v>
      </c>
      <c r="B6" t="s">
        <v>16</v>
      </c>
      <c r="C6">
        <v>30</v>
      </c>
      <c r="D6">
        <v>44</v>
      </c>
      <c r="E6" s="1">
        <f>(C6/D6)</f>
        <v>0.68181818181818177</v>
      </c>
    </row>
  </sheetData>
  <sortState ref="A2:E6">
    <sortCondition descending="1" ref="E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E2" sqref="E2:E6"/>
    </sheetView>
  </sheetViews>
  <sheetFormatPr defaultRowHeight="15" x14ac:dyDescent="0.25"/>
  <cols>
    <col min="1" max="1" width="20.42578125" bestFit="1" customWidth="1"/>
    <col min="2" max="2" width="20.85546875" bestFit="1" customWidth="1"/>
    <col min="3" max="3" width="22.5703125" bestFit="1" customWidth="1"/>
    <col min="4" max="4" width="20.85546875" bestFit="1" customWidth="1"/>
    <col min="5" max="5" width="24.28515625" bestFit="1" customWidth="1"/>
  </cols>
  <sheetData>
    <row r="1" spans="1:5" x14ac:dyDescent="0.25">
      <c r="A1" t="s">
        <v>6</v>
      </c>
      <c r="B1" t="s">
        <v>7</v>
      </c>
      <c r="C1" t="s">
        <v>10</v>
      </c>
      <c r="D1" t="s">
        <v>21</v>
      </c>
      <c r="E1" t="s">
        <v>24</v>
      </c>
    </row>
    <row r="2" spans="1:5" x14ac:dyDescent="0.25">
      <c r="A2" t="s">
        <v>13</v>
      </c>
      <c r="B2" t="s">
        <v>14</v>
      </c>
      <c r="C2">
        <v>12</v>
      </c>
      <c r="D2">
        <v>162</v>
      </c>
      <c r="E2" s="1">
        <f>(C2/D2)</f>
        <v>7.407407407407407E-2</v>
      </c>
    </row>
    <row r="3" spans="1:5" x14ac:dyDescent="0.25">
      <c r="A3" t="s">
        <v>17</v>
      </c>
      <c r="B3" t="s">
        <v>18</v>
      </c>
      <c r="C3">
        <v>12</v>
      </c>
      <c r="D3">
        <v>230</v>
      </c>
      <c r="E3" s="1">
        <f>(C3/D3)</f>
        <v>5.2173913043478258E-2</v>
      </c>
    </row>
    <row r="4" spans="1:5" x14ac:dyDescent="0.25">
      <c r="A4" t="s">
        <v>11</v>
      </c>
      <c r="B4" t="s">
        <v>12</v>
      </c>
      <c r="C4">
        <v>10</v>
      </c>
      <c r="D4">
        <v>247</v>
      </c>
      <c r="E4" s="1">
        <f>(C4/D4)</f>
        <v>4.048582995951417E-2</v>
      </c>
    </row>
    <row r="5" spans="1:5" x14ac:dyDescent="0.25">
      <c r="A5" t="s">
        <v>19</v>
      </c>
      <c r="B5" t="s">
        <v>20</v>
      </c>
      <c r="C5">
        <v>19</v>
      </c>
      <c r="D5">
        <v>470</v>
      </c>
      <c r="E5" s="1">
        <f>(C5/D5)</f>
        <v>4.042553191489362E-2</v>
      </c>
    </row>
    <row r="6" spans="1:5" x14ac:dyDescent="0.25">
      <c r="A6" t="s">
        <v>15</v>
      </c>
      <c r="B6" t="s">
        <v>16</v>
      </c>
      <c r="C6">
        <v>0</v>
      </c>
      <c r="D6">
        <v>44</v>
      </c>
      <c r="E6" s="1">
        <f>(C6/D6)</f>
        <v>0</v>
      </c>
    </row>
  </sheetData>
  <sortState ref="A2:E6">
    <sortCondition descending="1" ref="E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total%_highPerf</vt:lpstr>
      <vt:lpstr>Sheet7</vt:lpstr>
      <vt:lpstr>%of_highPerformance</vt:lpstr>
      <vt:lpstr>%of_satisfactoryPerformance</vt:lpstr>
      <vt:lpstr>%of_subparPerformance</vt:lpstr>
    </vt:vector>
  </TitlesOfParts>
  <Company>HCA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Harden Brandon - Nashville</dc:creator>
  <cp:lastModifiedBy>Harden Brandon - Nashville</cp:lastModifiedBy>
  <dcterms:created xsi:type="dcterms:W3CDTF">2019-01-25T18:54:17Z</dcterms:created>
  <dcterms:modified xsi:type="dcterms:W3CDTF">2019-01-27T06:29:16Z</dcterms:modified>
</cp:coreProperties>
</file>