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/>
  <mc:AlternateContent xmlns:mc="http://schemas.openxmlformats.org/markup-compatibility/2006">
    <mc:Choice Requires="x15">
      <x15ac:absPath xmlns:x15ac="http://schemas.microsoft.com/office/spreadsheetml/2010/11/ac" url="/Users/mac/Desktop/BDA/"/>
    </mc:Choice>
  </mc:AlternateContent>
  <xr:revisionPtr revIDLastSave="0" documentId="13_ncr:1_{8CEFE5D4-C3AC-D543-8157-9F32C9665F82}" xr6:coauthVersionLast="47" xr6:coauthVersionMax="47" xr10:uidLastSave="{00000000-0000-0000-0000-000000000000}"/>
  <bookViews>
    <workbookView xWindow="-27020" yWindow="500" windowWidth="28800" windowHeight="17500" activeTab="7" xr2:uid="{00000000-000D-0000-FFFF-FFFF00000000}"/>
  </bookViews>
  <sheets>
    <sheet name="3기 KPI" sheetId="1" r:id="rId1"/>
    <sheet name="운영지원팀" sheetId="2" r:id="rId2"/>
    <sheet name="BDA 문화팀" sheetId="3" r:id="rId3"/>
    <sheet name="서비스 이벤트 기획팀" sheetId="4" r:id="rId4"/>
    <sheet name="커리큘럼팀" sheetId="5" r:id="rId5"/>
    <sheet name="비즈니스팀" sheetId="6" r:id="rId6"/>
    <sheet name="마케팅팀" sheetId="7" r:id="rId7"/>
    <sheet name="데이터팀" sheetId="8" r:id="rId8"/>
    <sheet name="서베이팀" sheetId="9" r:id="rId9"/>
    <sheet name="행사 리스트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7" l="1"/>
  <c r="E21" i="7"/>
  <c r="G20" i="7"/>
  <c r="E20" i="7"/>
  <c r="G19" i="7"/>
  <c r="E19" i="7"/>
  <c r="G18" i="7"/>
  <c r="E18" i="7"/>
  <c r="G16" i="7"/>
  <c r="E16" i="7"/>
  <c r="G15" i="7"/>
  <c r="E15" i="7"/>
  <c r="G14" i="7"/>
  <c r="E14" i="7"/>
  <c r="G13" i="7"/>
  <c r="E13" i="7"/>
  <c r="G12" i="7"/>
  <c r="E12" i="7"/>
  <c r="G11" i="7"/>
  <c r="E11" i="7"/>
  <c r="G14" i="5"/>
  <c r="E14" i="5"/>
  <c r="G13" i="5"/>
  <c r="E13" i="5"/>
  <c r="G12" i="5"/>
  <c r="E12" i="5"/>
  <c r="G11" i="5"/>
  <c r="E11" i="5"/>
  <c r="G19" i="4"/>
  <c r="E19" i="4"/>
  <c r="G18" i="4"/>
  <c r="E18" i="4"/>
  <c r="G17" i="4"/>
  <c r="E17" i="4"/>
  <c r="G16" i="4"/>
  <c r="E16" i="4"/>
  <c r="G15" i="4"/>
  <c r="E15" i="4"/>
  <c r="G14" i="4"/>
  <c r="E14" i="4"/>
  <c r="G13" i="3"/>
  <c r="E13" i="3"/>
  <c r="E12" i="3"/>
  <c r="G11" i="3"/>
  <c r="E11" i="3"/>
  <c r="G9" i="3"/>
  <c r="E9" i="3"/>
  <c r="G17" i="2"/>
  <c r="E17" i="2"/>
  <c r="G16" i="2"/>
  <c r="E16" i="2"/>
  <c r="G15" i="2"/>
  <c r="E15" i="2"/>
  <c r="G14" i="2"/>
  <c r="E14" i="2"/>
  <c r="G13" i="2"/>
  <c r="E13" i="2"/>
  <c r="G12" i="2"/>
  <c r="E12" i="2"/>
  <c r="G11" i="2"/>
  <c r="E11" i="2"/>
</calcChain>
</file>

<file path=xl/sharedStrings.xml><?xml version="1.0" encoding="utf-8"?>
<sst xmlns="http://schemas.openxmlformats.org/spreadsheetml/2006/main" count="477" uniqueCount="179">
  <si>
    <t>■ 23년 BDA 전체 공통 KPI</t>
  </si>
  <si>
    <t>23년 하반기 BDA 운영진 KPI</t>
  </si>
  <si>
    <t>-총 30명 PM팀(16명), 비즈니스팀(6명), 마케팅팀(2명), 서베이팀(2명), 데이터팀(3명), 커리큘럼팀(1명)</t>
  </si>
  <si>
    <t>KPI 항목</t>
  </si>
  <si>
    <t>세부항목</t>
  </si>
  <si>
    <t>단위</t>
  </si>
  <si>
    <t>23년 하반기 Goal Setting</t>
  </si>
  <si>
    <t>달성현황</t>
  </si>
  <si>
    <t>비고</t>
  </si>
  <si>
    <t>Thres.</t>
  </si>
  <si>
    <t>Target</t>
  </si>
  <si>
    <t>Max</t>
  </si>
  <si>
    <t>개수</t>
  </si>
  <si>
    <t>%</t>
  </si>
  <si>
    <t>공통
 (60점)</t>
  </si>
  <si>
    <t>1) 8기 학회원 모집</t>
  </si>
  <si>
    <t>명</t>
  </si>
  <si>
    <t>7기 23년 8월 6일 약 1,800명</t>
  </si>
  <si>
    <t>2) 8기 비학회원 모집</t>
  </si>
  <si>
    <t>네이버 카페 회원 가입 비학회원 측정</t>
  </si>
  <si>
    <t>3) 학회원 만족도 조사 진행 (정기 커리큘럼 외)</t>
  </si>
  <si>
    <t>커리큘럼 강연 외 마케팅, 영업, 현직자 강연, 컨퍼런스 등 모든 행사 만족도</t>
  </si>
  <si>
    <t>4) BDA SNS 목표 달성 건</t>
  </si>
  <si>
    <t>개</t>
  </si>
  <si>
    <t>인스타, 블로그, 네이버카페, 유튜브, 페이스북페이지 목표 달성 건</t>
  </si>
  <si>
    <t>성장지표
 (40점)</t>
  </si>
  <si>
    <t>4) BDA 웹페이지 구축 (Outlier 협업)</t>
  </si>
  <si>
    <t>기간</t>
  </si>
  <si>
    <t>10월</t>
  </si>
  <si>
    <t>12월</t>
  </si>
  <si>
    <t>2월</t>
  </si>
  <si>
    <t>BDA 앱&amp;웹 구축 건</t>
  </si>
  <si>
    <t>5) Outlier 협업</t>
  </si>
  <si>
    <t>Outlier 협업 미팅 월 1회 진행</t>
  </si>
  <si>
    <t>6) 팀별 KPI 85점 이상 달성 건수</t>
  </si>
  <si>
    <t>총계</t>
  </si>
  <si>
    <t>■ 23년 BDA 팀별 KPI</t>
  </si>
  <si>
    <t>23년 PM_운영지원팀 KPI</t>
  </si>
  <si>
    <t>-팀장(심이진), 부팀장(이엘리) 외 팀원 (6명)</t>
  </si>
  <si>
    <t>5) 학회원 수료율</t>
  </si>
  <si>
    <t>기존 기수 대비</t>
  </si>
  <si>
    <t>6) 우수 학회원 수료율</t>
  </si>
  <si>
    <t>7) 고급반 수상 실적</t>
  </si>
  <si>
    <t>팀</t>
  </si>
  <si>
    <t>8) 타팀 지원 업무 (타팀 CO-KPI)</t>
  </si>
  <si>
    <t>세부 내용 정리 필수</t>
  </si>
  <si>
    <t>9) 기존 프로세스 개선</t>
  </si>
  <si>
    <t>학회원의 성장을 위한 새로운 제도 도입 및 기존 프로세스 개선</t>
  </si>
  <si>
    <t>10) 데이터 외 확장 Class 프로세스 구축 (비즈니스팀 CO-KPI)</t>
  </si>
  <si>
    <t>11) 운영지원팀 BDA 콘텐츠 (커리큘럼팀 CO-KPI)</t>
  </si>
  <si>
    <t>학회원 리뷰 콘텐츠, 학회원 니즈 콘텐츠</t>
  </si>
  <si>
    <t>23년 PM_조직문화팀 KPI</t>
  </si>
  <si>
    <t>-팀장(한은비), 부팀장(안예영) 외 팀원 (2명)</t>
  </si>
  <si>
    <t>5) 네이버 블로그 콘텐츠</t>
  </si>
  <si>
    <t>_x0008_개</t>
  </si>
  <si>
    <t>BDA 고유 콘텐츠 생성 (방향성 체크)</t>
  </si>
  <si>
    <t>6) BDA 웹페이지 구축</t>
  </si>
  <si>
    <t>7) BDA 월별 행사 스케줄 플래너 배포</t>
  </si>
  <si>
    <t>8) 학회원 만족도 조사 &amp; 모든 조사 진행</t>
  </si>
  <si>
    <t>수료 &amp; 활동 학회원, BDA 정규수업외 모든 활동</t>
  </si>
  <si>
    <t>9) 기존 프로세스 개선 &amp; 새로운 아이디어 제도 기획</t>
  </si>
  <si>
    <t>학회원의 성장을 위한 새로운 제도 도입 및 기존 프로세스 개선 기획</t>
  </si>
  <si>
    <t>23년 PM_서비스&amp;이벤트기획팀 KPI</t>
  </si>
  <si>
    <t>-팀장(이재형), 부팀장(김희진) 외 팀원(2명)</t>
  </si>
  <si>
    <t>5) 내부 컨퍼런스</t>
  </si>
  <si>
    <t>수료식 + 내부 컨퍼런스(논문 분석, 고급반 수상 발표, 홈커밍 데이) 등
 (후원사 필요시 BD팀에 컨택)</t>
  </si>
  <si>
    <t>6) Job Festival (Outlier 협업)</t>
  </si>
  <si>
    <t>7) 네이버 카페</t>
  </si>
  <si>
    <t>① 가입인원</t>
  </si>
  <si>
    <t>학회원, 비학회원 설계</t>
  </si>
  <si>
    <t>② 자율 스터디 (게시글 수)</t>
  </si>
  <si>
    <t>③ 공모전 정보</t>
  </si>
  <si>
    <t>상반기 13개 업로드</t>
  </si>
  <si>
    <t>④ 자체 콘텐츠 업로드 (데이터팀 CO-KPI)</t>
  </si>
  <si>
    <t>데이터팀에서 알아서 업로드하는 쪽으로 논의해서 KPI 넘기거나 합쳐도 될 듯요(카페 컨텐츠 업로드는 각 팀이 담당하기로 함)</t>
  </si>
  <si>
    <t>⑤ 분반별 조 활동 활성화</t>
  </si>
  <si>
    <t>월별 만족도는 &lt;BDA 문화팀&gt;에서 진행할 월별 학회원 만족도 조사에 문항 추가해서 수집할 것.
2월달에 활동하고 있는 조 개수가 전체 조의 60% 타겟.</t>
  </si>
  <si>
    <t>⑥ 월별 카페 캘린더 업데이트(BDA 문화팀 co-KPI)</t>
  </si>
  <si>
    <t>BDA 문화팀에서 월별 일정을 정리해서 전달하면 네이버 카페에 올릴 것(이 부분은 공지사항 올리면서 할 지 3기에서 정해야 함)</t>
  </si>
  <si>
    <t>23년 커리큘럼팀 KPI</t>
  </si>
  <si>
    <t>-팀장(오영민)</t>
  </si>
  <si>
    <t>5) BDA 학회원 과제 컨텐츠 (운영지원팀 CO-KPI)</t>
  </si>
  <si>
    <t>우수학회원 콘텐츠 소개 등 기존 콘텐츠 소개 형태로</t>
  </si>
  <si>
    <t>6) BDA 새로운 커리큘럼 프로젝트 (비즈니스팀 CO-KPI)</t>
  </si>
  <si>
    <t>정기커리큘럼 외 새로운 커리큘럼 프로젝트 확장</t>
  </si>
  <si>
    <t>7) 커리큘럼팀 고유 컨텐츠</t>
  </si>
  <si>
    <t>커리큘럼만의 고유 컨텐츠 제작</t>
  </si>
  <si>
    <t>8) Outlier 협업 (새로운 커리큘럼 확장)</t>
  </si>
  <si>
    <t>단기 외부 현직자 강연 기획 및 컨택 업무
 (영업, 마케팅 강연 준비 중)</t>
  </si>
  <si>
    <t>23년 BDA Business 팀 KPI</t>
  </si>
  <si>
    <t>-SkillSet팀장(김도연), BD팀장(윤예원) 외 팀원 (4명)</t>
  </si>
  <si>
    <t>가중치</t>
  </si>
  <si>
    <t>23년</t>
  </si>
  <si>
    <t>점수산정</t>
  </si>
  <si>
    <t>성과범위</t>
  </si>
  <si>
    <t>23년 연간</t>
  </si>
  <si>
    <t>세부 사항</t>
  </si>
  <si>
    <t>실 적</t>
  </si>
  <si>
    <t>상반기</t>
  </si>
  <si>
    <t>하반기</t>
  </si>
  <si>
    <t>(중기기준)</t>
  </si>
  <si>
    <t>2) 비학회원 모집</t>
  </si>
  <si>
    <t>5) BDA 자격증 스터디 커리큘럼 유지 &amp; 확장 (운영지원팀 CO-KPI)</t>
  </si>
  <si>
    <t>빅데이터 분석 기사 등 스터디 커리큘럼 유지 및 확장 업무 (Skillset)</t>
  </si>
  <si>
    <t>6) 외부 현직자 강연 (운영지원팀 CO-KPI)</t>
  </si>
  <si>
    <t>1회성 외부 현직자 연사 강연 기획 업무(온라인/오프라인) (BD)</t>
  </si>
  <si>
    <t>7) 외부 현직자 커리큘럼 (운영지원팀 CO-KPI, 커리큘럼팀 CO-KPI, Outlier 협업)</t>
  </si>
  <si>
    <t>단기 외부 현직자 강연 기획 및 컨택 업무 (BD)
 (영업, 마케팅 강연 준비 중)</t>
  </si>
  <si>
    <t>8) 외부 기업 공모전 프로젝트</t>
  </si>
  <si>
    <t>외부 기업 공모전을 위한 데이터 확보, 채용 혜택 등 기획 및 진행하는 업무 (Skillset)</t>
  </si>
  <si>
    <t>9) 후원기업 비즈니스 구축 (서비스 &amp; 이벤트기획팀 CO-KPI)</t>
  </si>
  <si>
    <t>컨퍼런스, 이벤트 등 외부 기업 후원이 필요한 경우 후원사를 끌어오는 업무
 + 서벤트팀 요청 하에 리워드 이벤트 후원 기업 컨택 (BD)</t>
  </si>
  <si>
    <t>10) Outlier 협업 프로젝트</t>
  </si>
  <si>
    <t>11) BDA 신사업 확장</t>
  </si>
  <si>
    <t>채용 설명회, 후원기업 프로젝트, 신사업 프로젝트 등 새로운 사업을 진행하는 업무 (BD)</t>
  </si>
  <si>
    <t>23년 미케팅팀 KPI</t>
  </si>
  <si>
    <t>-팀장(황창익), 부팀장(김은화)</t>
  </si>
  <si>
    <t>5) BDA 인스타 팔로워 수</t>
  </si>
  <si>
    <t>230806 기준 1,250 -&gt; 총 3,250 목표</t>
  </si>
  <si>
    <t>6) BDA 전체 SNS 컨텐츠 업로드 관리</t>
  </si>
  <si>
    <t>월별,주차별 콘텐츠 일정 공유</t>
  </si>
  <si>
    <t>7) 네이버 블로그 평균 방문자 수 월 평균 2,500 이상</t>
  </si>
  <si>
    <t xml:space="preserve">월별 누적 기준 카운팅 진행 </t>
  </si>
  <si>
    <t>8) 마케팅팀 고유 콘텐츠</t>
  </si>
  <si>
    <t>9) 학회원 소통 콘텐츠</t>
  </si>
  <si>
    <r>
      <rPr>
        <sz val="12"/>
        <color rgb="FF000000"/>
        <rFont val="Arial"/>
        <family val="2"/>
      </rPr>
      <t xml:space="preserve">브다칼럼 &amp; 리뷰 콘텐츠, BDA카페 </t>
    </r>
    <r>
      <rPr>
        <b/>
        <sz val="12"/>
        <color rgb="FF000000"/>
        <rFont val="Arial"/>
        <family val="2"/>
      </rPr>
      <t>이벤트</t>
    </r>
    <r>
      <rPr>
        <sz val="12"/>
        <color rgb="FF000000"/>
        <rFont val="Arial"/>
        <family val="2"/>
      </rPr>
      <t xml:space="preserve"> 혜택 / 혜택 카페 업로드</t>
    </r>
  </si>
  <si>
    <t xml:space="preserve">10) 리뷰 바이럴 콘텐츠 </t>
  </si>
  <si>
    <r>
      <rPr>
        <sz val="12"/>
        <color rgb="FF000000"/>
        <rFont val="Arial"/>
        <family val="2"/>
      </rPr>
      <t xml:space="preserve">BDA카페 </t>
    </r>
    <r>
      <rPr>
        <b/>
        <sz val="12"/>
        <color rgb="FF000000"/>
        <rFont val="Arial"/>
        <family val="2"/>
      </rPr>
      <t>이벤트</t>
    </r>
    <r>
      <rPr>
        <sz val="12"/>
        <color rgb="FF000000"/>
        <rFont val="Arial"/>
        <family val="2"/>
      </rPr>
      <t xml:space="preserve"> 혜택 / 혜택 카페 업로드/ 기존 2기 블로그 28명 인스타 19명 최종
(블로그 : 인스타, 6:4)</t>
    </r>
  </si>
  <si>
    <t>11) (사)한국빅데이터학회 협업 업무</t>
  </si>
  <si>
    <t>① 지도교수님 요청</t>
  </si>
  <si>
    <t>추후 진행 요청 예정</t>
  </si>
  <si>
    <t>② 사단법인 업무 협조 요청건</t>
  </si>
  <si>
    <t>사단법인 이사 출판 책 소개 콘텐츠</t>
  </si>
  <si>
    <t>12) 외부 채널 BDA 소개</t>
  </si>
  <si>
    <t>외부채널에서 BDA 홍보</t>
  </si>
  <si>
    <t>13) Outlier 협업 (BDA 로고 &amp; 앱 구현 )</t>
  </si>
  <si>
    <t>23년 데이터팀 KPI</t>
  </si>
  <si>
    <t>-팀장(손지영), 부팀장(유병주), 외 팀원 (1명)</t>
  </si>
  <si>
    <t xml:space="preserve">5) BDA 데이터팀 고유 컨텐츠 (마케팅, 조직문화, 서비스&amp;이벤트 기획팀 CO-KPI) </t>
  </si>
  <si>
    <t>_x0008_학술적인 내용</t>
  </si>
  <si>
    <t>6) 데이터팀 분석 리포팅 (자체 컨텐츠)</t>
  </si>
  <si>
    <t xml:space="preserve">자체적인 데이터 분석 보고서 </t>
  </si>
  <si>
    <t>7) Outlier 협업 ( 데이터 분석 공모전 콘텐츠 유튜브 업로드 )</t>
  </si>
  <si>
    <t>8) Outlier 협업 ( 기업 데이터 분석 보고서 )</t>
  </si>
  <si>
    <t>23년 서베이팀 KPI</t>
  </si>
  <si>
    <t>-팀장(박주현), 부팀장(한채훈)</t>
  </si>
  <si>
    <t>5) BDA Gen Z 리포팅</t>
  </si>
  <si>
    <r>
      <rPr>
        <sz val="12"/>
        <color rgb="FF000000"/>
        <rFont val="Arial"/>
        <family val="2"/>
        <scheme val="minor"/>
      </rPr>
      <t xml:space="preserve">인스타, 블로그 업로드 // </t>
    </r>
    <r>
      <rPr>
        <b/>
        <sz val="12"/>
        <color rgb="FF000000"/>
        <rFont val="Arial"/>
        <family val="2"/>
        <scheme val="minor"/>
      </rPr>
      <t>인터뷰 or 정성조사 최소 2회 정도 진행</t>
    </r>
  </si>
  <si>
    <t>6) Outlier 협업 ( 기업 리포팅 )</t>
  </si>
  <si>
    <t>월</t>
  </si>
  <si>
    <t>주차</t>
  </si>
  <si>
    <t>행사</t>
  </si>
  <si>
    <t>현직자 강연은 좀 더 추가하기</t>
  </si>
  <si>
    <t>8월</t>
  </si>
  <si>
    <t>3주차</t>
  </si>
  <si>
    <t>영업/마케팅 강연</t>
  </si>
  <si>
    <t>4주차</t>
  </si>
  <si>
    <t>공모전 기획 끝</t>
  </si>
  <si>
    <t>영진닷컴 SQL 스터디..</t>
  </si>
  <si>
    <t>9월</t>
  </si>
  <si>
    <t>1주차</t>
  </si>
  <si>
    <t>2주차</t>
  </si>
  <si>
    <t>공모전 팀매칭</t>
  </si>
  <si>
    <t>6기 수료식+현직자 강연</t>
  </si>
  <si>
    <t>공모전 예선</t>
  </si>
  <si>
    <t>공모전 본선 + 발표심사</t>
  </si>
  <si>
    <t>발표심사</t>
  </si>
  <si>
    <t>11월</t>
  </si>
  <si>
    <t>공모전 컨퍼런스</t>
  </si>
  <si>
    <t>태블로 festival</t>
  </si>
  <si>
    <t>1월</t>
  </si>
  <si>
    <t>이지스 외 새로운 
출판 기업과 협업</t>
  </si>
  <si>
    <t>리크루팅 시작</t>
  </si>
  <si>
    <t>현직자 강연</t>
  </si>
  <si>
    <t>내부 컨퍼런스</t>
  </si>
  <si>
    <t>인수인계</t>
  </si>
  <si>
    <t>준님이 생각하시는 아웃라이어, 3기 KPI 등등에 대한 전반적인 프로젝트의 방향성 공유 부탁드립니다.</t>
  </si>
  <si>
    <t>추가 제안 : 
1. 시험기간이랑 행사가 다 겹쳐서 기수를 조금 당겨서 방학에 시작하는건 어떤가요
2. 줌에서 직접 녹화하는 게 아니면 얼굴이 안보이는데 녹강 제공하는 건 어떤가요
지금 결석계, 지각계 쓸 수 있지만 / 그 날 수업 못들으면 과제를 못하는 프로세스인데,
그럼 얼굴 안보이게끔 자르던가 얼굴이 안보이는 프로그램 찾아서 녹화해서
공유해주는게 수료율 높이는건 좋을듯요</t>
  </si>
  <si>
    <t>행사 개수가 적어야 하는 이유 :
1. 참여율의 문제(미리 공지가 되지 않는 점. 전반적으로 산발적으로 생성되는 일이 없었으면 함.)
2. 행사 퀄리티의 문제(급박하게 진행되는 경향이 매우 많음)
3. 인력 부족 문제(여러 행사가 겹침)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</si>
</sst>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  <scheme val="minor"/>
    </font>
    <font>
      <b/>
      <sz val="18"/>
      <color rgb="FF000000"/>
      <name val="&quot;CJ ONLYONE NEW 본문 Light&quot;"/>
      <family val="3"/>
      <charset val="129"/>
    </font>
    <font>
      <sz val="11"/>
      <color rgb="FF000000"/>
      <name val="&quot;맑은 고딕&quot;"/>
      <family val="3"/>
      <charset val="129"/>
    </font>
    <font>
      <sz val="18"/>
      <color rgb="FF000000"/>
      <name val="&quot;맑은 고딕&quot;"/>
      <charset val="129"/>
    </font>
    <font>
      <sz val="12"/>
      <color rgb="FF000000"/>
      <name val="&quot;맑은 고딕&quot;"/>
      <charset val="129"/>
    </font>
    <font>
      <b/>
      <sz val="12"/>
      <color rgb="FF000000"/>
      <name val="&quot;CJ ONLYONE NEW 본문 Light&quot;"/>
      <charset val="129"/>
    </font>
    <font>
      <sz val="10"/>
      <name val="Arial"/>
      <family val="2"/>
    </font>
    <font>
      <b/>
      <sz val="11"/>
      <color rgb="FF000000"/>
      <name val="&quot;CJ ONLYONE NEW 본문 Light&quot;"/>
      <charset val="129"/>
    </font>
    <font>
      <sz val="12"/>
      <color rgb="FF000000"/>
      <name val="&quot;CJ ONLYONE NEW 본문 Light&quot;"/>
      <charset val="129"/>
    </font>
    <font>
      <sz val="10"/>
      <color rgb="FF000000"/>
      <name val="&quot;CJ ONLYONE NEW 본문 Light&quot;"/>
      <charset val="129"/>
    </font>
    <font>
      <sz val="12"/>
      <color theme="1"/>
      <name val="&quot;CJ ONLYONE NEW 본문 Light&quot;"/>
      <charset val="129"/>
    </font>
    <font>
      <sz val="10"/>
      <color theme="1"/>
      <name val="&quot;CJ ONLYONE NEW 본문 Light&quot;"/>
      <charset val="129"/>
    </font>
    <font>
      <sz val="11"/>
      <color rgb="FF000000"/>
      <name val="&quot;CJ ONLYONE NEW 본문 Light&quot;"/>
      <charset val="129"/>
    </font>
    <font>
      <b/>
      <sz val="12"/>
      <color theme="1"/>
      <name val="&quot;CJ ONLYONE NEW 본문 Light&quot;"/>
      <charset val="129"/>
    </font>
    <font>
      <b/>
      <sz val="10"/>
      <color theme="1"/>
      <name val="&quot;CJ ONLYONE NEW 본문 Light&quot;"/>
      <charset val="129"/>
    </font>
    <font>
      <sz val="12"/>
      <color rgb="FF000000"/>
      <name val="Batang"/>
      <family val="1"/>
      <charset val="129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6"/>
      <color rgb="FF000000"/>
      <name val="&quot;CJ ONLYONE NEW 본문 Light&quot;"/>
      <charset val="129"/>
    </font>
    <font>
      <b/>
      <sz val="10"/>
      <color rgb="FF000000"/>
      <name val="&quot;CJ ONLYONE NEW 본문 Light&quot;"/>
      <charset val="129"/>
    </font>
    <font>
      <sz val="11"/>
      <color theme="1"/>
      <name val="&quot;CJ ONLYONE NEW 본문 Light&quot;"/>
      <charset val="129"/>
    </font>
    <font>
      <sz val="10"/>
      <color rgb="FF000000"/>
      <name val="&quot;CJ ONLYONE NEW 제목 Bold&quot;"/>
      <family val="3"/>
      <charset val="129"/>
    </font>
    <font>
      <sz val="11"/>
      <color rgb="FF000000"/>
      <name val="Arial"/>
      <family val="2"/>
      <scheme val="minor"/>
    </font>
    <font>
      <sz val="10"/>
      <color rgb="FF000000"/>
      <name val="Batang"/>
      <family val="1"/>
      <charset val="129"/>
    </font>
    <font>
      <b/>
      <sz val="12"/>
      <color theme="1"/>
      <name val="Arial"/>
      <family val="2"/>
    </font>
    <font>
      <sz val="12"/>
      <color rgb="FF000000"/>
      <name val="&quot;Malgun Gothic&quot;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8"/>
      <name val="Arial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7" fillId="2" borderId="5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12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center"/>
    </xf>
    <xf numFmtId="3" fontId="8" fillId="3" borderId="14" xfId="0" applyNumberFormat="1" applyFont="1" applyFill="1" applyBorder="1" applyAlignment="1">
      <alignment horizontal="center"/>
    </xf>
    <xf numFmtId="3" fontId="8" fillId="3" borderId="12" xfId="0" applyNumberFormat="1" applyFont="1" applyFill="1" applyBorder="1" applyAlignment="1">
      <alignment horizontal="center"/>
    </xf>
    <xf numFmtId="3" fontId="8" fillId="3" borderId="13" xfId="0" applyNumberFormat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8" fillId="3" borderId="10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3" fillId="2" borderId="6" xfId="0" applyFont="1" applyFill="1" applyBorder="1"/>
    <xf numFmtId="0" fontId="9" fillId="2" borderId="6" xfId="0" applyFont="1" applyFill="1" applyBorder="1" applyAlignment="1">
      <alignment horizontal="center"/>
    </xf>
    <xf numFmtId="0" fontId="14" fillId="2" borderId="6" xfId="0" applyFont="1" applyFill="1" applyBorder="1"/>
    <xf numFmtId="0" fontId="13" fillId="2" borderId="6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7" fillId="2" borderId="9" xfId="0" applyFont="1" applyFill="1" applyBorder="1" applyAlignment="1">
      <alignment horizontal="center"/>
    </xf>
    <xf numFmtId="1" fontId="10" fillId="0" borderId="13" xfId="0" applyNumberFormat="1" applyFont="1" applyBorder="1" applyAlignment="1">
      <alignment horizontal="center"/>
    </xf>
    <xf numFmtId="1" fontId="10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5" fillId="3" borderId="19" xfId="0" applyFont="1" applyFill="1" applyBorder="1" applyAlignment="1">
      <alignment horizontal="left"/>
    </xf>
    <xf numFmtId="0" fontId="8" fillId="3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5" fillId="3" borderId="20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" fontId="8" fillId="3" borderId="24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1" fontId="8" fillId="3" borderId="21" xfId="0" applyNumberFormat="1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1" fontId="8" fillId="3" borderId="13" xfId="0" applyNumberFormat="1" applyFont="1" applyFill="1" applyBorder="1" applyAlignment="1">
      <alignment horizontal="center"/>
    </xf>
    <xf numFmtId="0" fontId="15" fillId="3" borderId="19" xfId="0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20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3" borderId="27" xfId="0" applyFont="1" applyFill="1" applyBorder="1" applyAlignment="1">
      <alignment horizontal="left"/>
    </xf>
    <xf numFmtId="1" fontId="8" fillId="3" borderId="12" xfId="0" applyNumberFormat="1" applyFont="1" applyFill="1" applyBorder="1" applyAlignment="1">
      <alignment horizontal="center"/>
    </xf>
    <xf numFmtId="3" fontId="11" fillId="0" borderId="12" xfId="0" applyNumberFormat="1" applyFont="1" applyBorder="1" applyAlignment="1">
      <alignment horizontal="center"/>
    </xf>
    <xf numFmtId="0" fontId="5" fillId="4" borderId="19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9" fontId="8" fillId="3" borderId="12" xfId="0" applyNumberFormat="1" applyFont="1" applyFill="1" applyBorder="1" applyAlignment="1">
      <alignment horizontal="center"/>
    </xf>
    <xf numFmtId="9" fontId="8" fillId="3" borderId="19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12" fillId="0" borderId="0" xfId="0" applyFont="1"/>
    <xf numFmtId="0" fontId="16" fillId="3" borderId="15" xfId="0" applyFont="1" applyFill="1" applyBorder="1" applyAlignment="1">
      <alignment horizontal="center"/>
    </xf>
    <xf numFmtId="0" fontId="16" fillId="3" borderId="12" xfId="0" applyFont="1" applyFill="1" applyBorder="1" applyAlignment="1">
      <alignment horizontal="center"/>
    </xf>
    <xf numFmtId="0" fontId="17" fillId="3" borderId="12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16" fillId="3" borderId="9" xfId="0" applyFont="1" applyFill="1" applyBorder="1" applyAlignment="1">
      <alignment horizontal="center"/>
    </xf>
    <xf numFmtId="0" fontId="17" fillId="3" borderId="9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" fontId="18" fillId="4" borderId="12" xfId="0" applyNumberFormat="1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1" fontId="18" fillId="4" borderId="13" xfId="0" applyNumberFormat="1" applyFont="1" applyFill="1" applyBorder="1" applyAlignment="1">
      <alignment horizontal="center"/>
    </xf>
    <xf numFmtId="0" fontId="19" fillId="4" borderId="14" xfId="0" applyFont="1" applyFill="1" applyBorder="1" applyAlignment="1">
      <alignment horizontal="center"/>
    </xf>
    <xf numFmtId="0" fontId="19" fillId="4" borderId="12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20" fillId="0" borderId="14" xfId="0" applyFont="1" applyBorder="1"/>
    <xf numFmtId="0" fontId="18" fillId="0" borderId="12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7" fillId="3" borderId="19" xfId="0" applyFont="1" applyFill="1" applyBorder="1" applyAlignment="1">
      <alignment horizontal="center"/>
    </xf>
    <xf numFmtId="0" fontId="13" fillId="2" borderId="9" xfId="0" applyFont="1" applyFill="1" applyBorder="1"/>
    <xf numFmtId="0" fontId="21" fillId="0" borderId="0" xfId="0" applyFont="1"/>
    <xf numFmtId="0" fontId="2" fillId="0" borderId="0" xfId="0" applyFont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22" fillId="3" borderId="0" xfId="0" applyFont="1" applyFill="1" applyAlignment="1">
      <alignment horizontal="left"/>
    </xf>
    <xf numFmtId="0" fontId="22" fillId="3" borderId="12" xfId="0" applyFont="1" applyFill="1" applyBorder="1" applyAlignment="1">
      <alignment horizontal="left"/>
    </xf>
    <xf numFmtId="10" fontId="9" fillId="3" borderId="18" xfId="0" applyNumberFormat="1" applyFont="1" applyFill="1" applyBorder="1" applyAlignment="1">
      <alignment horizontal="center"/>
    </xf>
    <xf numFmtId="3" fontId="9" fillId="3" borderId="18" xfId="0" applyNumberFormat="1" applyFont="1" applyFill="1" applyBorder="1" applyAlignment="1">
      <alignment horizontal="center"/>
    </xf>
    <xf numFmtId="3" fontId="9" fillId="3" borderId="13" xfId="0" applyNumberFormat="1" applyFont="1" applyFill="1" applyBorder="1" applyAlignment="1">
      <alignment horizontal="center"/>
    </xf>
    <xf numFmtId="3" fontId="9" fillId="3" borderId="15" xfId="0" applyNumberFormat="1" applyFont="1" applyFill="1" applyBorder="1" applyAlignment="1">
      <alignment horizontal="center"/>
    </xf>
    <xf numFmtId="3" fontId="9" fillId="3" borderId="12" xfId="0" applyNumberFormat="1" applyFont="1" applyFill="1" applyBorder="1" applyAlignment="1">
      <alignment horizontal="center"/>
    </xf>
    <xf numFmtId="0" fontId="22" fillId="3" borderId="21" xfId="0" applyFont="1" applyFill="1" applyBorder="1" applyAlignment="1">
      <alignment horizontal="left"/>
    </xf>
    <xf numFmtId="0" fontId="9" fillId="3" borderId="19" xfId="0" applyFont="1" applyFill="1" applyBorder="1" applyAlignment="1">
      <alignment horizontal="center"/>
    </xf>
    <xf numFmtId="10" fontId="9" fillId="3" borderId="19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/>
    </xf>
    <xf numFmtId="0" fontId="22" fillId="3" borderId="13" xfId="0" applyFont="1" applyFill="1" applyBorder="1" applyAlignment="1">
      <alignment horizontal="left"/>
    </xf>
    <xf numFmtId="0" fontId="9" fillId="3" borderId="21" xfId="0" applyFont="1" applyFill="1" applyBorder="1" applyAlignment="1">
      <alignment horizontal="center"/>
    </xf>
    <xf numFmtId="0" fontId="24" fillId="3" borderId="24" xfId="0" applyFont="1" applyFill="1" applyBorder="1" applyAlignment="1">
      <alignment horizontal="center"/>
    </xf>
    <xf numFmtId="0" fontId="22" fillId="3" borderId="10" xfId="0" applyFont="1" applyFill="1" applyBorder="1" applyAlignment="1">
      <alignment horizontal="left"/>
    </xf>
    <xf numFmtId="0" fontId="22" fillId="3" borderId="9" xfId="0" applyFont="1" applyFill="1" applyBorder="1" applyAlignment="1">
      <alignment horizontal="left"/>
    </xf>
    <xf numFmtId="10" fontId="9" fillId="3" borderId="9" xfId="0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24" fillId="3" borderId="9" xfId="0" applyFont="1" applyFill="1" applyBorder="1" applyAlignment="1">
      <alignment horizontal="center"/>
    </xf>
    <xf numFmtId="10" fontId="9" fillId="3" borderId="12" xfId="0" applyNumberFormat="1" applyFont="1" applyFill="1" applyBorder="1" applyAlignment="1">
      <alignment horizontal="center"/>
    </xf>
    <xf numFmtId="9" fontId="11" fillId="0" borderId="12" xfId="0" applyNumberFormat="1" applyFont="1" applyBorder="1" applyAlignment="1">
      <alignment horizontal="center"/>
    </xf>
    <xf numFmtId="9" fontId="9" fillId="3" borderId="12" xfId="0" applyNumberFormat="1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0" fontId="11" fillId="3" borderId="12" xfId="0" applyNumberFormat="1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22" fillId="3" borderId="13" xfId="0" applyFont="1" applyFill="1" applyBorder="1"/>
    <xf numFmtId="0" fontId="22" fillId="3" borderId="12" xfId="0" applyFont="1" applyFill="1" applyBorder="1"/>
    <xf numFmtId="10" fontId="11" fillId="3" borderId="19" xfId="0" applyNumberFormat="1" applyFont="1" applyFill="1" applyBorder="1" applyAlignment="1">
      <alignment horizontal="center"/>
    </xf>
    <xf numFmtId="0" fontId="26" fillId="3" borderId="19" xfId="0" applyFont="1" applyFill="1" applyBorder="1" applyAlignment="1">
      <alignment horizontal="center"/>
    </xf>
    <xf numFmtId="0" fontId="22" fillId="3" borderId="31" xfId="0" applyFont="1" applyFill="1" applyBorder="1" applyAlignment="1">
      <alignment horizontal="left"/>
    </xf>
    <xf numFmtId="10" fontId="11" fillId="3" borderId="24" xfId="0" applyNumberFormat="1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10" fontId="11" fillId="0" borderId="12" xfId="0" applyNumberFormat="1" applyFont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left"/>
    </xf>
    <xf numFmtId="0" fontId="22" fillId="2" borderId="8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/>
    </xf>
    <xf numFmtId="0" fontId="22" fillId="2" borderId="9" xfId="0" applyFont="1" applyFill="1" applyBorder="1" applyAlignment="1">
      <alignment horizontal="center"/>
    </xf>
    <xf numFmtId="0" fontId="14" fillId="2" borderId="10" xfId="0" applyFont="1" applyFill="1" applyBorder="1"/>
    <xf numFmtId="0" fontId="14" fillId="2" borderId="7" xfId="0" applyFont="1" applyFill="1" applyBorder="1" applyAlignment="1">
      <alignment horizontal="center"/>
    </xf>
    <xf numFmtId="0" fontId="14" fillId="2" borderId="9" xfId="0" applyFont="1" applyFill="1" applyBorder="1"/>
    <xf numFmtId="0" fontId="14" fillId="2" borderId="6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3" fontId="10" fillId="0" borderId="13" xfId="0" applyNumberFormat="1" applyFont="1" applyBorder="1" applyAlignment="1">
      <alignment horizontal="center"/>
    </xf>
    <xf numFmtId="0" fontId="2" fillId="0" borderId="14" xfId="0" applyFont="1" applyBorder="1"/>
    <xf numFmtId="0" fontId="17" fillId="3" borderId="23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left"/>
    </xf>
    <xf numFmtId="0" fontId="9" fillId="3" borderId="23" xfId="0" applyFont="1" applyFill="1" applyBorder="1" applyAlignment="1">
      <alignment horizontal="center"/>
    </xf>
    <xf numFmtId="0" fontId="17" fillId="3" borderId="2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left"/>
    </xf>
    <xf numFmtId="0" fontId="11" fillId="0" borderId="24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7" fillId="2" borderId="6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14" xfId="0" applyFont="1" applyFill="1" applyBorder="1" applyAlignment="1">
      <alignment horizontal="center"/>
    </xf>
    <xf numFmtId="0" fontId="29" fillId="0" borderId="26" xfId="0" applyFont="1" applyBorder="1"/>
    <xf numFmtId="0" fontId="30" fillId="5" borderId="0" xfId="0" applyFont="1" applyFill="1"/>
    <xf numFmtId="0" fontId="30" fillId="0" borderId="1" xfId="0" applyFont="1" applyBorder="1"/>
    <xf numFmtId="0" fontId="30" fillId="0" borderId="30" xfId="0" applyFont="1" applyBorder="1"/>
    <xf numFmtId="0" fontId="30" fillId="0" borderId="7" xfId="0" applyFont="1" applyBorder="1"/>
    <xf numFmtId="0" fontId="30" fillId="0" borderId="10" xfId="0" applyFont="1" applyBorder="1"/>
    <xf numFmtId="0" fontId="30" fillId="0" borderId="11" xfId="0" applyFont="1" applyBorder="1"/>
    <xf numFmtId="0" fontId="30" fillId="0" borderId="0" xfId="0" applyFont="1"/>
    <xf numFmtId="0" fontId="30" fillId="6" borderId="30" xfId="0" applyFont="1" applyFill="1" applyBorder="1"/>
    <xf numFmtId="0" fontId="30" fillId="6" borderId="0" xfId="0" applyFont="1" applyFill="1"/>
    <xf numFmtId="0" fontId="30" fillId="6" borderId="10" xfId="0" applyFont="1" applyFill="1" applyBorder="1"/>
    <xf numFmtId="0" fontId="7" fillId="2" borderId="5" xfId="0" applyFont="1" applyFill="1" applyBorder="1" applyAlignment="1">
      <alignment horizontal="center"/>
    </xf>
    <xf numFmtId="0" fontId="6" fillId="0" borderId="6" xfId="0" applyFont="1" applyBorder="1"/>
    <xf numFmtId="0" fontId="5" fillId="2" borderId="1" xfId="0" applyFont="1" applyFill="1" applyBorder="1" applyAlignment="1">
      <alignment horizont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5" fillId="3" borderId="17" xfId="0" applyFont="1" applyFill="1" applyBorder="1" applyAlignment="1">
      <alignment horizontal="left"/>
    </xf>
    <xf numFmtId="0" fontId="6" fillId="0" borderId="18" xfId="0" applyFont="1" applyBorder="1"/>
    <xf numFmtId="0" fontId="5" fillId="2" borderId="5" xfId="0" applyFont="1" applyFill="1" applyBorder="1" applyAlignment="1">
      <alignment horizontal="center"/>
    </xf>
    <xf numFmtId="0" fontId="6" fillId="0" borderId="4" xfId="0" applyFont="1" applyBorder="1"/>
    <xf numFmtId="0" fontId="1" fillId="0" borderId="0" xfId="0" applyFont="1"/>
    <xf numFmtId="0" fontId="0" fillId="0" borderId="0" xfId="0"/>
    <xf numFmtId="0" fontId="4" fillId="0" borderId="0" xfId="0" applyFont="1"/>
    <xf numFmtId="0" fontId="5" fillId="2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8" xfId="0" applyFont="1" applyBorder="1"/>
    <xf numFmtId="0" fontId="6" fillId="0" borderId="9" xfId="0" applyFont="1" applyBorder="1"/>
    <xf numFmtId="0" fontId="5" fillId="2" borderId="4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left"/>
    </xf>
    <xf numFmtId="0" fontId="6" fillId="0" borderId="23" xfId="0" applyFont="1" applyBorder="1"/>
    <xf numFmtId="0" fontId="8" fillId="0" borderId="11" xfId="0" applyFont="1" applyBorder="1" applyAlignment="1">
      <alignment horizontal="center"/>
    </xf>
    <xf numFmtId="0" fontId="5" fillId="3" borderId="25" xfId="0" applyFont="1" applyFill="1" applyBorder="1" applyAlignment="1">
      <alignment horizontal="left"/>
    </xf>
    <xf numFmtId="0" fontId="6" fillId="0" borderId="24" xfId="0" applyFont="1" applyBorder="1"/>
    <xf numFmtId="0" fontId="5" fillId="3" borderId="5" xfId="0" applyFont="1" applyFill="1" applyBorder="1" applyAlignment="1">
      <alignment horizontal="left"/>
    </xf>
    <xf numFmtId="0" fontId="5" fillId="4" borderId="28" xfId="0" applyFont="1" applyFill="1" applyBorder="1" applyAlignment="1">
      <alignment horizontal="left"/>
    </xf>
    <xf numFmtId="0" fontId="14" fillId="2" borderId="4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6" fillId="0" borderId="19" xfId="0" applyFont="1" applyBorder="1"/>
    <xf numFmtId="0" fontId="22" fillId="3" borderId="17" xfId="0" applyFont="1" applyFill="1" applyBorder="1" applyAlignment="1">
      <alignment horizontal="left"/>
    </xf>
    <xf numFmtId="0" fontId="22" fillId="3" borderId="25" xfId="0" applyFont="1" applyFill="1" applyBorder="1" applyAlignment="1">
      <alignment horizontal="left"/>
    </xf>
    <xf numFmtId="0" fontId="21" fillId="0" borderId="0" xfId="0" applyFont="1"/>
    <xf numFmtId="0" fontId="2" fillId="0" borderId="0" xfId="0" applyFont="1"/>
    <xf numFmtId="0" fontId="22" fillId="2" borderId="2" xfId="0" applyFont="1" applyFill="1" applyBorder="1" applyAlignment="1">
      <alignment horizontal="center"/>
    </xf>
    <xf numFmtId="0" fontId="5" fillId="3" borderId="28" xfId="0" applyFont="1" applyFill="1" applyBorder="1" applyAlignment="1">
      <alignment horizontal="left"/>
    </xf>
    <xf numFmtId="0" fontId="29" fillId="0" borderId="5" xfId="0" applyFont="1" applyBorder="1"/>
    <xf numFmtId="0" fontId="30" fillId="0" borderId="1" xfId="0" applyFont="1" applyBorder="1" applyAlignment="1">
      <alignment vertical="center" wrapText="1"/>
    </xf>
    <xf numFmtId="0" fontId="30" fillId="0" borderId="1" xfId="0" applyFont="1" applyBorder="1"/>
    <xf numFmtId="0" fontId="30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6" fillId="0" borderId="29" xfId="0" applyFont="1" applyBorder="1"/>
    <xf numFmtId="0" fontId="5" fillId="3" borderId="32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J14"/>
  <sheetViews>
    <sheetView workbookViewId="0">
      <selection sqref="A1:C1"/>
    </sheetView>
  </sheetViews>
  <sheetFormatPr baseColWidth="10" defaultColWidth="12.6640625" defaultRowHeight="15.75" customHeight="1"/>
  <cols>
    <col min="3" max="3" width="29.6640625" customWidth="1"/>
    <col min="10" max="10" width="68.1640625" customWidth="1"/>
  </cols>
  <sheetData>
    <row r="1" spans="1:10" ht="15.75" customHeight="1">
      <c r="A1" s="210" t="s">
        <v>0</v>
      </c>
      <c r="B1" s="211"/>
      <c r="C1" s="211"/>
      <c r="D1" s="2"/>
      <c r="E1" s="2"/>
      <c r="F1" s="2"/>
      <c r="G1" s="2"/>
      <c r="H1" s="2"/>
      <c r="I1" s="2"/>
      <c r="J1" s="2"/>
    </row>
    <row r="2" spans="1:10" ht="15.75" customHeight="1">
      <c r="A2" s="1"/>
      <c r="B2" s="3"/>
      <c r="C2" s="2"/>
      <c r="D2" s="2"/>
      <c r="E2" s="2"/>
      <c r="F2" s="2"/>
      <c r="G2" s="2"/>
      <c r="H2" s="2"/>
      <c r="I2" s="2"/>
      <c r="J2" s="2"/>
    </row>
    <row r="3" spans="1:10" ht="15.75" customHeight="1">
      <c r="A3" s="210" t="s">
        <v>1</v>
      </c>
      <c r="B3" s="211"/>
      <c r="C3" s="211"/>
      <c r="D3" s="211"/>
      <c r="E3" s="4">
        <v>0.8</v>
      </c>
      <c r="F3" s="2"/>
      <c r="G3" s="4">
        <v>1.2</v>
      </c>
      <c r="H3" s="2"/>
      <c r="I3" s="2"/>
      <c r="J3" s="2"/>
    </row>
    <row r="4" spans="1:10" ht="15.75" customHeight="1">
      <c r="A4" s="212" t="s">
        <v>2</v>
      </c>
      <c r="B4" s="211"/>
      <c r="C4" s="211"/>
      <c r="D4" s="211"/>
      <c r="E4" s="211"/>
      <c r="F4" s="211"/>
      <c r="G4" s="5"/>
      <c r="H4" s="2"/>
      <c r="I4" s="2"/>
      <c r="J4" s="5"/>
    </row>
    <row r="5" spans="1:10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</row>
    <row r="6" spans="1:10" ht="15.75" customHeight="1">
      <c r="A6" s="203"/>
      <c r="B6" s="215"/>
      <c r="C6" s="216"/>
      <c r="D6" s="203"/>
      <c r="E6" s="7" t="s">
        <v>9</v>
      </c>
      <c r="F6" s="8" t="s">
        <v>10</v>
      </c>
      <c r="G6" s="9" t="s">
        <v>11</v>
      </c>
      <c r="H6" s="10" t="s">
        <v>12</v>
      </c>
      <c r="I6" s="11" t="s">
        <v>13</v>
      </c>
      <c r="J6" s="203"/>
    </row>
    <row r="7" spans="1:10" ht="15.75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18"/>
      <c r="I7" s="19"/>
      <c r="J7" s="20" t="s">
        <v>17</v>
      </c>
    </row>
    <row r="8" spans="1:10" ht="15.75" customHeight="1">
      <c r="A8" s="205"/>
      <c r="B8" s="21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23"/>
      <c r="I8" s="24"/>
      <c r="J8" s="20" t="s">
        <v>19</v>
      </c>
    </row>
    <row r="9" spans="1:10" ht="15.75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23"/>
      <c r="I9" s="24"/>
      <c r="J9" s="20" t="s">
        <v>21</v>
      </c>
    </row>
    <row r="10" spans="1:10" ht="15.75" customHeight="1">
      <c r="A10" s="203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30"/>
      <c r="I10" s="31"/>
      <c r="J10" s="29" t="s">
        <v>24</v>
      </c>
    </row>
    <row r="11" spans="1:10" ht="15.75" customHeight="1">
      <c r="A11" s="204" t="s">
        <v>25</v>
      </c>
      <c r="B11" s="206" t="s">
        <v>26</v>
      </c>
      <c r="C11" s="207"/>
      <c r="D11" s="20" t="s">
        <v>27</v>
      </c>
      <c r="E11" s="32" t="s">
        <v>28</v>
      </c>
      <c r="F11" s="32" t="s">
        <v>29</v>
      </c>
      <c r="G11" s="33" t="s">
        <v>30</v>
      </c>
      <c r="H11" s="34"/>
      <c r="I11" s="35"/>
      <c r="J11" s="20" t="s">
        <v>31</v>
      </c>
    </row>
    <row r="12" spans="1:10" ht="15.75" customHeight="1">
      <c r="A12" s="205"/>
      <c r="B12" s="21" t="s">
        <v>32</v>
      </c>
      <c r="C12" s="21"/>
      <c r="D12" s="22" t="s">
        <v>23</v>
      </c>
      <c r="E12" s="20">
        <v>4</v>
      </c>
      <c r="F12" s="20">
        <v>6</v>
      </c>
      <c r="G12" s="14">
        <v>8</v>
      </c>
      <c r="H12" s="24"/>
      <c r="I12" s="19"/>
      <c r="J12" s="20" t="s">
        <v>33</v>
      </c>
    </row>
    <row r="13" spans="1:10" ht="15.75" customHeight="1">
      <c r="A13" s="205"/>
      <c r="B13" s="21" t="s">
        <v>34</v>
      </c>
      <c r="C13" s="21"/>
      <c r="D13" s="22" t="s">
        <v>23</v>
      </c>
      <c r="E13" s="20">
        <v>4</v>
      </c>
      <c r="F13" s="20">
        <v>6</v>
      </c>
      <c r="G13" s="14">
        <v>8</v>
      </c>
      <c r="H13" s="36"/>
      <c r="I13" s="19"/>
      <c r="J13" s="32"/>
    </row>
    <row r="14" spans="1:10" ht="15.75" customHeight="1">
      <c r="A14" s="208" t="s">
        <v>35</v>
      </c>
      <c r="B14" s="209"/>
      <c r="C14" s="37"/>
      <c r="D14" s="38"/>
      <c r="E14" s="38"/>
      <c r="F14" s="38"/>
      <c r="G14" s="38"/>
      <c r="H14" s="39"/>
      <c r="I14" s="40"/>
      <c r="J14" s="41"/>
    </row>
  </sheetData>
  <mergeCells count="13">
    <mergeCell ref="A14:B14"/>
    <mergeCell ref="A1:C1"/>
    <mergeCell ref="A3:D3"/>
    <mergeCell ref="A4:F4"/>
    <mergeCell ref="A5:A6"/>
    <mergeCell ref="B5:C6"/>
    <mergeCell ref="D5:D6"/>
    <mergeCell ref="E5:G5"/>
    <mergeCell ref="H5:I5"/>
    <mergeCell ref="J5:J6"/>
    <mergeCell ref="A7:A10"/>
    <mergeCell ref="A11:A13"/>
    <mergeCell ref="B11:C11"/>
  </mergeCells>
  <phoneticPr fontId="3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31"/>
  <sheetViews>
    <sheetView workbookViewId="0"/>
  </sheetViews>
  <sheetFormatPr baseColWidth="10" defaultColWidth="12.6640625" defaultRowHeight="15.75" customHeight="1"/>
  <cols>
    <col min="3" max="3" width="20.33203125" customWidth="1"/>
    <col min="4" max="4" width="13.83203125" customWidth="1"/>
    <col min="5" max="5" width="18.33203125" customWidth="1"/>
  </cols>
  <sheetData>
    <row r="1" spans="1:7" ht="15.75" customHeight="1">
      <c r="A1" s="189" t="s">
        <v>149</v>
      </c>
      <c r="B1" s="189" t="s">
        <v>150</v>
      </c>
      <c r="C1" s="236" t="s">
        <v>151</v>
      </c>
      <c r="D1" s="201"/>
      <c r="G1" s="190" t="s">
        <v>152</v>
      </c>
    </row>
    <row r="2" spans="1:7" ht="15.75" customHeight="1">
      <c r="A2" s="191" t="s">
        <v>153</v>
      </c>
      <c r="B2" s="192" t="s">
        <v>154</v>
      </c>
      <c r="C2" s="191" t="s">
        <v>155</v>
      </c>
      <c r="D2" s="191"/>
    </row>
    <row r="3" spans="1:7" ht="15.75" customHeight="1">
      <c r="A3" s="193"/>
      <c r="B3" s="194" t="s">
        <v>156</v>
      </c>
      <c r="C3" s="193" t="s">
        <v>157</v>
      </c>
      <c r="D3" s="237" t="s">
        <v>158</v>
      </c>
    </row>
    <row r="4" spans="1:7" ht="15.75" customHeight="1">
      <c r="A4" s="191" t="s">
        <v>159</v>
      </c>
      <c r="B4" s="192" t="s">
        <v>160</v>
      </c>
      <c r="C4" s="191"/>
      <c r="D4" s="205"/>
    </row>
    <row r="5" spans="1:7" ht="15.75" customHeight="1">
      <c r="A5" s="195"/>
      <c r="B5" s="196" t="s">
        <v>161</v>
      </c>
      <c r="C5" s="195" t="s">
        <v>162</v>
      </c>
      <c r="D5" s="205"/>
    </row>
    <row r="6" spans="1:7" ht="15.75" customHeight="1">
      <c r="A6" s="195"/>
      <c r="B6" s="196" t="s">
        <v>154</v>
      </c>
      <c r="C6" s="195" t="s">
        <v>163</v>
      </c>
      <c r="D6" s="205"/>
      <c r="E6" s="238" t="s">
        <v>164</v>
      </c>
    </row>
    <row r="7" spans="1:7" ht="15.75" customHeight="1">
      <c r="A7" s="193"/>
      <c r="B7" s="194" t="s">
        <v>156</v>
      </c>
      <c r="C7" s="193"/>
      <c r="D7" s="205"/>
      <c r="E7" s="205"/>
    </row>
    <row r="8" spans="1:7" ht="15.75" customHeight="1">
      <c r="A8" s="191" t="s">
        <v>28</v>
      </c>
      <c r="B8" s="197" t="s">
        <v>160</v>
      </c>
      <c r="C8" s="195"/>
      <c r="D8" s="205"/>
      <c r="E8" s="205"/>
    </row>
    <row r="9" spans="1:7" ht="15.75" customHeight="1">
      <c r="A9" s="195"/>
      <c r="B9" s="198" t="s">
        <v>161</v>
      </c>
      <c r="C9" s="195"/>
      <c r="D9" s="205"/>
      <c r="E9" s="238" t="s">
        <v>165</v>
      </c>
    </row>
    <row r="10" spans="1:7" ht="15.75" customHeight="1">
      <c r="A10" s="195"/>
      <c r="B10" s="198" t="s">
        <v>154</v>
      </c>
      <c r="C10" s="195"/>
      <c r="D10" s="205"/>
      <c r="E10" s="205"/>
    </row>
    <row r="11" spans="1:7" ht="15.75" customHeight="1">
      <c r="A11" s="193"/>
      <c r="B11" s="199" t="s">
        <v>156</v>
      </c>
      <c r="C11" s="193" t="s">
        <v>166</v>
      </c>
      <c r="D11" s="205"/>
      <c r="E11" s="205"/>
    </row>
    <row r="12" spans="1:7" ht="15.75" customHeight="1">
      <c r="A12" s="191" t="s">
        <v>167</v>
      </c>
      <c r="B12" s="192" t="s">
        <v>160</v>
      </c>
      <c r="C12" s="191" t="s">
        <v>168</v>
      </c>
      <c r="D12" s="205"/>
      <c r="E12" s="203"/>
    </row>
    <row r="13" spans="1:7" ht="15.75" customHeight="1">
      <c r="A13" s="195"/>
      <c r="B13" s="196" t="s">
        <v>161</v>
      </c>
      <c r="C13" s="195"/>
      <c r="D13" s="203"/>
    </row>
    <row r="14" spans="1:7" ht="15.75" customHeight="1">
      <c r="A14" s="195"/>
      <c r="B14" s="196" t="s">
        <v>154</v>
      </c>
      <c r="C14" s="195"/>
      <c r="D14" s="195"/>
    </row>
    <row r="15" spans="1:7" ht="15.75" customHeight="1">
      <c r="A15" s="193"/>
      <c r="B15" s="194" t="s">
        <v>156</v>
      </c>
      <c r="C15" s="193" t="s">
        <v>169</v>
      </c>
      <c r="D15" s="195"/>
    </row>
    <row r="16" spans="1:7" ht="15.75" customHeight="1">
      <c r="A16" s="191" t="s">
        <v>29</v>
      </c>
      <c r="B16" s="197" t="s">
        <v>160</v>
      </c>
      <c r="C16" s="191"/>
      <c r="D16" s="195"/>
    </row>
    <row r="17" spans="1:5" ht="15.75" customHeight="1">
      <c r="A17" s="195"/>
      <c r="B17" s="198" t="s">
        <v>161</v>
      </c>
      <c r="C17" s="195"/>
      <c r="D17" s="195"/>
    </row>
    <row r="18" spans="1:5" ht="15.75" customHeight="1">
      <c r="A18" s="195"/>
      <c r="B18" s="198" t="s">
        <v>154</v>
      </c>
      <c r="C18" s="195"/>
      <c r="D18" s="195"/>
    </row>
    <row r="19" spans="1:5" ht="15.75" customHeight="1">
      <c r="A19" s="193"/>
      <c r="B19" s="199" t="s">
        <v>156</v>
      </c>
      <c r="C19" s="193"/>
      <c r="D19" s="193"/>
    </row>
    <row r="20" spans="1:5" ht="15.75" customHeight="1">
      <c r="A20" s="191" t="s">
        <v>170</v>
      </c>
      <c r="B20" s="192" t="s">
        <v>160</v>
      </c>
      <c r="C20" s="191"/>
      <c r="D20" s="239" t="s">
        <v>171</v>
      </c>
      <c r="E20" s="240" t="s">
        <v>172</v>
      </c>
    </row>
    <row r="21" spans="1:5" ht="15.75" customHeight="1">
      <c r="A21" s="195"/>
      <c r="B21" s="196" t="s">
        <v>161</v>
      </c>
      <c r="C21" s="195" t="s">
        <v>173</v>
      </c>
      <c r="D21" s="205"/>
      <c r="E21" s="211"/>
    </row>
    <row r="22" spans="1:5" ht="15.75" customHeight="1">
      <c r="A22" s="195"/>
      <c r="B22" s="196" t="s">
        <v>154</v>
      </c>
      <c r="C22" s="195" t="s">
        <v>173</v>
      </c>
      <c r="D22" s="205"/>
      <c r="E22" s="211"/>
    </row>
    <row r="23" spans="1:5" ht="15.75" customHeight="1">
      <c r="A23" s="193"/>
      <c r="B23" s="194" t="s">
        <v>156</v>
      </c>
      <c r="C23" s="193"/>
      <c r="D23" s="205"/>
      <c r="E23" s="211"/>
    </row>
    <row r="24" spans="1:5" ht="15.75" customHeight="1">
      <c r="A24" s="191" t="s">
        <v>30</v>
      </c>
      <c r="B24" s="192" t="s">
        <v>160</v>
      </c>
      <c r="C24" s="191" t="s">
        <v>174</v>
      </c>
      <c r="D24" s="205"/>
      <c r="E24" s="196" t="s">
        <v>175</v>
      </c>
    </row>
    <row r="25" spans="1:5" ht="15.75" customHeight="1">
      <c r="A25" s="195"/>
      <c r="B25" s="196" t="s">
        <v>161</v>
      </c>
      <c r="C25" s="195"/>
      <c r="D25" s="205"/>
    </row>
    <row r="26" spans="1:5" ht="15.75" customHeight="1">
      <c r="A26" s="195"/>
      <c r="B26" s="196" t="s">
        <v>154</v>
      </c>
      <c r="C26" s="195" t="s">
        <v>173</v>
      </c>
      <c r="D26" s="205"/>
    </row>
    <row r="27" spans="1:5" ht="15.75" customHeight="1">
      <c r="A27" s="193"/>
      <c r="B27" s="194" t="s">
        <v>156</v>
      </c>
      <c r="C27" s="195" t="s">
        <v>173</v>
      </c>
      <c r="D27" s="203"/>
    </row>
    <row r="29" spans="1:5" ht="15.75" customHeight="1">
      <c r="A29" s="196" t="s">
        <v>176</v>
      </c>
    </row>
    <row r="30" spans="1:5" ht="15.75" customHeight="1">
      <c r="A30" s="196" t="s">
        <v>177</v>
      </c>
    </row>
    <row r="31" spans="1:5" ht="15.75" customHeight="1">
      <c r="A31" s="196" t="s">
        <v>178</v>
      </c>
    </row>
  </sheetData>
  <mergeCells count="6">
    <mergeCell ref="C1:D1"/>
    <mergeCell ref="D3:D13"/>
    <mergeCell ref="E6:E8"/>
    <mergeCell ref="E9:E12"/>
    <mergeCell ref="D20:D27"/>
    <mergeCell ref="E20:E23"/>
  </mergeCells>
  <phoneticPr fontId="3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A1:J18"/>
  <sheetViews>
    <sheetView workbookViewId="0">
      <selection sqref="A1:D1"/>
    </sheetView>
  </sheetViews>
  <sheetFormatPr baseColWidth="10" defaultColWidth="12.6640625" defaultRowHeight="15.75" customHeight="1"/>
  <cols>
    <col min="3" max="3" width="44.1640625" customWidth="1"/>
    <col min="4" max="4" width="9" customWidth="1"/>
    <col min="5" max="5" width="11.6640625" customWidth="1"/>
    <col min="10" max="10" width="66.6640625" customWidth="1"/>
  </cols>
  <sheetData>
    <row r="1" spans="1:10" ht="15.75" customHeight="1">
      <c r="A1" s="210" t="s">
        <v>36</v>
      </c>
      <c r="B1" s="211"/>
      <c r="C1" s="211"/>
      <c r="D1" s="211"/>
      <c r="E1" s="2"/>
      <c r="F1" s="2"/>
      <c r="G1" s="2"/>
      <c r="H1" s="2"/>
      <c r="I1" s="2"/>
      <c r="J1" s="2"/>
    </row>
    <row r="2" spans="1:10" ht="15.75" customHeight="1">
      <c r="A2" s="1"/>
      <c r="B2" s="3"/>
      <c r="C2" s="2"/>
      <c r="D2" s="2"/>
      <c r="E2" s="2"/>
      <c r="F2" s="2"/>
      <c r="G2" s="2"/>
      <c r="H2" s="2"/>
      <c r="I2" s="2"/>
      <c r="J2" s="2"/>
    </row>
    <row r="3" spans="1:10" ht="15.75" customHeight="1">
      <c r="A3" s="210" t="s">
        <v>37</v>
      </c>
      <c r="B3" s="211"/>
      <c r="C3" s="211"/>
      <c r="D3" s="2"/>
      <c r="E3" s="2"/>
      <c r="F3" s="2"/>
      <c r="G3" s="2"/>
      <c r="H3" s="2"/>
      <c r="I3" s="2"/>
      <c r="J3" s="2"/>
    </row>
    <row r="4" spans="1:10" ht="15.75" customHeight="1">
      <c r="A4" s="212" t="s">
        <v>38</v>
      </c>
      <c r="B4" s="211"/>
      <c r="C4" s="211"/>
      <c r="D4" s="5"/>
      <c r="E4" s="42">
        <v>0.8</v>
      </c>
      <c r="F4" s="5"/>
      <c r="G4" s="42">
        <v>1.2</v>
      </c>
      <c r="H4" s="2"/>
      <c r="I4" s="2"/>
      <c r="J4" s="5"/>
    </row>
    <row r="5" spans="1:10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</row>
    <row r="6" spans="1:10" ht="15.75" customHeight="1">
      <c r="A6" s="203"/>
      <c r="B6" s="215"/>
      <c r="C6" s="216"/>
      <c r="D6" s="203"/>
      <c r="E6" s="7" t="s">
        <v>9</v>
      </c>
      <c r="F6" s="7" t="s">
        <v>10</v>
      </c>
      <c r="G6" s="8" t="s">
        <v>11</v>
      </c>
      <c r="H6" s="11" t="s">
        <v>12</v>
      </c>
      <c r="I6" s="43" t="s">
        <v>13</v>
      </c>
      <c r="J6" s="203"/>
    </row>
    <row r="7" spans="1:10" ht="15.75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24"/>
      <c r="I7" s="19"/>
      <c r="J7" s="20" t="s">
        <v>17</v>
      </c>
    </row>
    <row r="8" spans="1:10" ht="15.75" customHeight="1">
      <c r="A8" s="205"/>
      <c r="B8" s="21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23"/>
      <c r="I8" s="24"/>
      <c r="J8" s="20" t="s">
        <v>19</v>
      </c>
    </row>
    <row r="9" spans="1:10" ht="15.75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23"/>
      <c r="I9" s="24"/>
      <c r="J9" s="20" t="s">
        <v>21</v>
      </c>
    </row>
    <row r="10" spans="1:10" ht="15.75" customHeight="1">
      <c r="A10" s="205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30"/>
      <c r="I10" s="31"/>
      <c r="J10" s="29" t="s">
        <v>24</v>
      </c>
    </row>
    <row r="11" spans="1:10" ht="15.75" customHeight="1">
      <c r="A11" s="218" t="s">
        <v>25</v>
      </c>
      <c r="B11" s="21" t="s">
        <v>39</v>
      </c>
      <c r="C11" s="13"/>
      <c r="D11" s="20" t="s">
        <v>13</v>
      </c>
      <c r="E11" s="32">
        <f t="shared" ref="E11:E17" si="0">F11*$E$4</f>
        <v>40</v>
      </c>
      <c r="F11" s="32">
        <v>50</v>
      </c>
      <c r="G11" s="44">
        <f t="shared" ref="G11:G17" si="1">F11*$G$4</f>
        <v>60</v>
      </c>
      <c r="H11" s="34"/>
      <c r="I11" s="35"/>
      <c r="J11" s="20" t="s">
        <v>40</v>
      </c>
    </row>
    <row r="12" spans="1:10" ht="15.75" customHeight="1">
      <c r="A12" s="205"/>
      <c r="B12" s="21" t="s">
        <v>41</v>
      </c>
      <c r="C12" s="21"/>
      <c r="D12" s="22" t="s">
        <v>13</v>
      </c>
      <c r="E12" s="45">
        <f t="shared" si="0"/>
        <v>6.4</v>
      </c>
      <c r="F12" s="46">
        <v>8</v>
      </c>
      <c r="G12" s="44">
        <f t="shared" si="1"/>
        <v>9.6</v>
      </c>
      <c r="H12" s="24"/>
      <c r="I12" s="19"/>
      <c r="J12" s="20" t="s">
        <v>40</v>
      </c>
    </row>
    <row r="13" spans="1:10" ht="15.75" customHeight="1">
      <c r="A13" s="205"/>
      <c r="B13" s="21" t="s">
        <v>42</v>
      </c>
      <c r="C13" s="13"/>
      <c r="D13" s="20" t="s">
        <v>43</v>
      </c>
      <c r="E13" s="45">
        <f t="shared" si="0"/>
        <v>2.4000000000000004</v>
      </c>
      <c r="F13" s="20">
        <v>3</v>
      </c>
      <c r="G13" s="44">
        <f t="shared" si="1"/>
        <v>3.5999999999999996</v>
      </c>
      <c r="H13" s="24"/>
      <c r="I13" s="19"/>
      <c r="J13" s="32" t="s">
        <v>40</v>
      </c>
    </row>
    <row r="14" spans="1:10" ht="15.75" customHeight="1">
      <c r="A14" s="205"/>
      <c r="B14" s="12" t="s">
        <v>44</v>
      </c>
      <c r="C14" s="47"/>
      <c r="D14" s="48" t="s">
        <v>23</v>
      </c>
      <c r="E14" s="32">
        <f t="shared" si="0"/>
        <v>16</v>
      </c>
      <c r="F14" s="48">
        <v>20</v>
      </c>
      <c r="G14" s="44">
        <f t="shared" si="1"/>
        <v>24</v>
      </c>
      <c r="H14" s="24"/>
      <c r="I14" s="49"/>
      <c r="J14" s="20" t="s">
        <v>45</v>
      </c>
    </row>
    <row r="15" spans="1:10" ht="15.75" customHeight="1">
      <c r="A15" s="205"/>
      <c r="B15" s="50" t="s">
        <v>46</v>
      </c>
      <c r="C15" s="51"/>
      <c r="D15" s="52" t="s">
        <v>23</v>
      </c>
      <c r="E15" s="45">
        <f t="shared" si="0"/>
        <v>3.2</v>
      </c>
      <c r="F15" s="53">
        <v>4</v>
      </c>
      <c r="G15" s="44">
        <f t="shared" si="1"/>
        <v>4.8</v>
      </c>
      <c r="H15" s="24"/>
      <c r="I15" s="54"/>
      <c r="J15" s="48" t="s">
        <v>47</v>
      </c>
    </row>
    <row r="16" spans="1:10" ht="15.75" customHeight="1">
      <c r="A16" s="205"/>
      <c r="B16" s="219" t="s">
        <v>48</v>
      </c>
      <c r="C16" s="220"/>
      <c r="D16" s="48" t="s">
        <v>23</v>
      </c>
      <c r="E16" s="45">
        <f t="shared" si="0"/>
        <v>2.4000000000000004</v>
      </c>
      <c r="F16" s="55">
        <v>3</v>
      </c>
      <c r="G16" s="44">
        <f t="shared" si="1"/>
        <v>3.5999999999999996</v>
      </c>
      <c r="H16" s="24"/>
      <c r="I16" s="54"/>
      <c r="J16" s="55" t="s">
        <v>47</v>
      </c>
    </row>
    <row r="17" spans="1:10" ht="15.75" customHeight="1">
      <c r="A17" s="203"/>
      <c r="B17" s="219" t="s">
        <v>49</v>
      </c>
      <c r="C17" s="220"/>
      <c r="D17" s="55" t="s">
        <v>23</v>
      </c>
      <c r="E17" s="32">
        <f t="shared" si="0"/>
        <v>8</v>
      </c>
      <c r="F17" s="55">
        <v>10</v>
      </c>
      <c r="G17" s="44">
        <f t="shared" si="1"/>
        <v>12</v>
      </c>
      <c r="H17" s="24"/>
      <c r="I17" s="54"/>
      <c r="J17" s="55" t="s">
        <v>50</v>
      </c>
    </row>
    <row r="18" spans="1:10" ht="15.75" customHeight="1">
      <c r="A18" s="208" t="s">
        <v>35</v>
      </c>
      <c r="B18" s="209"/>
      <c r="C18" s="37"/>
      <c r="D18" s="38"/>
      <c r="E18" s="38"/>
      <c r="F18" s="38"/>
      <c r="G18" s="38"/>
      <c r="H18" s="39"/>
      <c r="I18" s="40"/>
      <c r="J18" s="41"/>
    </row>
  </sheetData>
  <mergeCells count="14">
    <mergeCell ref="A18:B18"/>
    <mergeCell ref="A1:D1"/>
    <mergeCell ref="A3:C3"/>
    <mergeCell ref="A4:C4"/>
    <mergeCell ref="A5:A6"/>
    <mergeCell ref="B5:C6"/>
    <mergeCell ref="D5:D6"/>
    <mergeCell ref="H5:I5"/>
    <mergeCell ref="J5:J6"/>
    <mergeCell ref="A7:A10"/>
    <mergeCell ref="A11:A17"/>
    <mergeCell ref="B16:C16"/>
    <mergeCell ref="B17:C17"/>
    <mergeCell ref="E5:G5"/>
  </mergeCells>
  <phoneticPr fontId="3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</sheetPr>
  <dimension ref="A1:J14"/>
  <sheetViews>
    <sheetView workbookViewId="0">
      <selection sqref="A1:C1"/>
    </sheetView>
  </sheetViews>
  <sheetFormatPr baseColWidth="10" defaultColWidth="12.6640625" defaultRowHeight="15.75" customHeight="1"/>
  <cols>
    <col min="3" max="3" width="35.6640625" customWidth="1"/>
    <col min="10" max="10" width="67.83203125" customWidth="1"/>
  </cols>
  <sheetData>
    <row r="1" spans="1:10" ht="15.75" customHeight="1">
      <c r="A1" s="210" t="s">
        <v>51</v>
      </c>
      <c r="B1" s="211"/>
      <c r="C1" s="211"/>
      <c r="D1" s="2"/>
      <c r="E1" s="2"/>
      <c r="F1" s="2"/>
      <c r="G1" s="2"/>
      <c r="H1" s="2"/>
      <c r="I1" s="2"/>
      <c r="J1" s="2"/>
    </row>
    <row r="2" spans="1:10" ht="15.75" customHeight="1">
      <c r="A2" s="212" t="s">
        <v>52</v>
      </c>
      <c r="B2" s="211"/>
      <c r="C2" s="211"/>
      <c r="D2" s="211"/>
      <c r="E2" s="42">
        <v>0.8</v>
      </c>
      <c r="F2" s="5"/>
      <c r="G2" s="42">
        <v>1.2</v>
      </c>
      <c r="H2" s="2"/>
      <c r="I2" s="2"/>
      <c r="J2" s="5"/>
    </row>
    <row r="3" spans="1:10" ht="15.75" customHeight="1">
      <c r="A3" s="202" t="s">
        <v>3</v>
      </c>
      <c r="B3" s="213" t="s">
        <v>4</v>
      </c>
      <c r="C3" s="214"/>
      <c r="D3" s="202" t="s">
        <v>5</v>
      </c>
      <c r="E3" s="217" t="s">
        <v>6</v>
      </c>
      <c r="F3" s="209"/>
      <c r="G3" s="209"/>
      <c r="H3" s="200" t="s">
        <v>7</v>
      </c>
      <c r="I3" s="201"/>
      <c r="J3" s="202" t="s">
        <v>8</v>
      </c>
    </row>
    <row r="4" spans="1:10" ht="15.75" customHeight="1">
      <c r="A4" s="203"/>
      <c r="B4" s="215"/>
      <c r="C4" s="216"/>
      <c r="D4" s="203"/>
      <c r="E4" s="8" t="s">
        <v>9</v>
      </c>
      <c r="F4" s="56" t="s">
        <v>10</v>
      </c>
      <c r="G4" s="9" t="s">
        <v>11</v>
      </c>
      <c r="H4" s="10" t="s">
        <v>12</v>
      </c>
      <c r="I4" s="11" t="s">
        <v>13</v>
      </c>
      <c r="J4" s="203"/>
    </row>
    <row r="5" spans="1:10" ht="15.75" customHeight="1">
      <c r="A5" s="204" t="s">
        <v>14</v>
      </c>
      <c r="B5" s="12" t="s">
        <v>15</v>
      </c>
      <c r="C5" s="13"/>
      <c r="D5" s="14" t="s">
        <v>16</v>
      </c>
      <c r="E5" s="15">
        <v>2000</v>
      </c>
      <c r="F5" s="16">
        <v>2500</v>
      </c>
      <c r="G5" s="17">
        <v>3000</v>
      </c>
      <c r="H5" s="18"/>
      <c r="I5" s="19"/>
      <c r="J5" s="20" t="s">
        <v>17</v>
      </c>
    </row>
    <row r="6" spans="1:10" ht="15.75" customHeight="1">
      <c r="A6" s="205"/>
      <c r="B6" s="21" t="s">
        <v>18</v>
      </c>
      <c r="C6" s="13"/>
      <c r="D6" s="14" t="s">
        <v>16</v>
      </c>
      <c r="E6" s="22">
        <v>400</v>
      </c>
      <c r="F6" s="20">
        <v>500</v>
      </c>
      <c r="G6" s="14">
        <v>600</v>
      </c>
      <c r="H6" s="23"/>
      <c r="I6" s="24"/>
      <c r="J6" s="20" t="s">
        <v>19</v>
      </c>
    </row>
    <row r="7" spans="1:10" ht="15.75" customHeight="1">
      <c r="A7" s="205"/>
      <c r="B7" s="21" t="s">
        <v>20</v>
      </c>
      <c r="C7" s="13"/>
      <c r="D7" s="14" t="s">
        <v>13</v>
      </c>
      <c r="E7" s="22">
        <v>68</v>
      </c>
      <c r="F7" s="20">
        <v>85</v>
      </c>
      <c r="G7" s="14">
        <v>100</v>
      </c>
      <c r="H7" s="23"/>
      <c r="I7" s="24"/>
      <c r="J7" s="20" t="s">
        <v>21</v>
      </c>
    </row>
    <row r="8" spans="1:10" ht="15.75" customHeight="1">
      <c r="A8" s="203"/>
      <c r="B8" s="25" t="s">
        <v>22</v>
      </c>
      <c r="C8" s="26"/>
      <c r="D8" s="27" t="s">
        <v>23</v>
      </c>
      <c r="E8" s="28">
        <v>3</v>
      </c>
      <c r="F8" s="29">
        <v>4</v>
      </c>
      <c r="G8" s="27">
        <v>5</v>
      </c>
      <c r="H8" s="30"/>
      <c r="I8" s="31"/>
      <c r="J8" s="29" t="s">
        <v>24</v>
      </c>
    </row>
    <row r="9" spans="1:10" ht="15.75" customHeight="1">
      <c r="A9" s="221"/>
      <c r="B9" s="51" t="s">
        <v>53</v>
      </c>
      <c r="C9" s="51"/>
      <c r="D9" s="52" t="s">
        <v>54</v>
      </c>
      <c r="E9" s="57">
        <f>F9*$E$2</f>
        <v>4.8000000000000007</v>
      </c>
      <c r="F9" s="58">
        <v>6</v>
      </c>
      <c r="G9" s="59">
        <f>F9*$G$2</f>
        <v>7.1999999999999993</v>
      </c>
      <c r="H9" s="60"/>
      <c r="I9" s="61"/>
      <c r="J9" s="58" t="s">
        <v>55</v>
      </c>
    </row>
    <row r="10" spans="1:10" ht="15.75" customHeight="1">
      <c r="A10" s="205"/>
      <c r="B10" s="12" t="s">
        <v>56</v>
      </c>
      <c r="C10" s="13"/>
      <c r="D10" s="20" t="s">
        <v>27</v>
      </c>
      <c r="E10" s="20" t="s">
        <v>28</v>
      </c>
      <c r="F10" s="20" t="s">
        <v>29</v>
      </c>
      <c r="G10" s="62" t="s">
        <v>30</v>
      </c>
      <c r="H10" s="24"/>
      <c r="I10" s="19"/>
      <c r="J10" s="32" t="s">
        <v>40</v>
      </c>
    </row>
    <row r="11" spans="1:10" ht="15.75" customHeight="1">
      <c r="A11" s="205"/>
      <c r="B11" s="222" t="s">
        <v>57</v>
      </c>
      <c r="C11" s="223"/>
      <c r="D11" s="20" t="s">
        <v>23</v>
      </c>
      <c r="E11" s="57">
        <f t="shared" ref="E11:E13" si="0">F11*$E$2</f>
        <v>4.8000000000000007</v>
      </c>
      <c r="F11" s="20">
        <v>6</v>
      </c>
      <c r="G11" s="59">
        <f>F11*$G$2</f>
        <v>7.1999999999999993</v>
      </c>
      <c r="H11" s="24"/>
      <c r="I11" s="19"/>
      <c r="J11" s="32" t="s">
        <v>40</v>
      </c>
    </row>
    <row r="12" spans="1:10" ht="15.75" customHeight="1">
      <c r="A12" s="205"/>
      <c r="B12" s="12" t="s">
        <v>58</v>
      </c>
      <c r="C12" s="47"/>
      <c r="D12" s="63" t="s">
        <v>13</v>
      </c>
      <c r="E12" s="57">
        <f t="shared" si="0"/>
        <v>68</v>
      </c>
      <c r="F12" s="48">
        <v>85</v>
      </c>
      <c r="G12" s="59">
        <v>100</v>
      </c>
      <c r="H12" s="24"/>
      <c r="I12" s="49"/>
      <c r="J12" s="20" t="s">
        <v>59</v>
      </c>
    </row>
    <row r="13" spans="1:10" ht="15.75" customHeight="1">
      <c r="A13" s="205"/>
      <c r="B13" s="219" t="s">
        <v>60</v>
      </c>
      <c r="C13" s="220"/>
      <c r="D13" s="55" t="s">
        <v>23</v>
      </c>
      <c r="E13" s="57">
        <f t="shared" si="0"/>
        <v>4.8000000000000007</v>
      </c>
      <c r="F13" s="55">
        <v>6</v>
      </c>
      <c r="G13" s="59">
        <f>F13*$G$2</f>
        <v>7.1999999999999993</v>
      </c>
      <c r="H13" s="24"/>
      <c r="I13" s="54"/>
      <c r="J13" s="48" t="s">
        <v>61</v>
      </c>
    </row>
    <row r="14" spans="1:10" ht="15.75" customHeight="1">
      <c r="A14" s="208" t="s">
        <v>35</v>
      </c>
      <c r="B14" s="209"/>
      <c r="C14" s="37"/>
      <c r="D14" s="38"/>
      <c r="E14" s="38"/>
      <c r="F14" s="38"/>
      <c r="G14" s="38"/>
      <c r="H14" s="39"/>
      <c r="I14" s="40"/>
      <c r="J14" s="41"/>
    </row>
  </sheetData>
  <mergeCells count="13">
    <mergeCell ref="E3:G3"/>
    <mergeCell ref="H3:I3"/>
    <mergeCell ref="J3:J4"/>
    <mergeCell ref="A14:B14"/>
    <mergeCell ref="A1:C1"/>
    <mergeCell ref="A2:D2"/>
    <mergeCell ref="B3:C4"/>
    <mergeCell ref="D3:D4"/>
    <mergeCell ref="A3:A4"/>
    <mergeCell ref="A5:A8"/>
    <mergeCell ref="A9:A13"/>
    <mergeCell ref="B11:C11"/>
    <mergeCell ref="B13:C13"/>
  </mergeCells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9900"/>
    <outlinePr summaryBelow="0" summaryRight="0"/>
  </sheetPr>
  <dimension ref="A1:L24"/>
  <sheetViews>
    <sheetView topLeftCell="B1" workbookViewId="0">
      <selection activeCell="C17" sqref="C17"/>
    </sheetView>
  </sheetViews>
  <sheetFormatPr baseColWidth="10" defaultColWidth="12.6640625" defaultRowHeight="15.75" customHeight="1"/>
  <cols>
    <col min="2" max="2" width="24" customWidth="1"/>
    <col min="3" max="3" width="46.6640625" customWidth="1"/>
    <col min="10" max="10" width="125.33203125" customWidth="1"/>
  </cols>
  <sheetData>
    <row r="1" spans="1:12" ht="15.75" customHeight="1">
      <c r="A1" s="210" t="s">
        <v>36</v>
      </c>
      <c r="B1" s="21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10" t="s">
        <v>62</v>
      </c>
      <c r="B3" s="211"/>
      <c r="C3" s="211"/>
      <c r="D3" s="2"/>
      <c r="E3" s="2"/>
      <c r="F3" s="2"/>
      <c r="G3" s="2"/>
      <c r="H3" s="2"/>
      <c r="I3" s="2"/>
      <c r="J3" s="2"/>
      <c r="K3" s="2"/>
      <c r="L3" s="2"/>
    </row>
    <row r="4" spans="1:12" ht="15.75" customHeight="1">
      <c r="A4" s="212" t="s">
        <v>63</v>
      </c>
      <c r="B4" s="211"/>
      <c r="C4" s="5"/>
      <c r="D4" s="5"/>
      <c r="E4" s="5">
        <v>0.8</v>
      </c>
      <c r="F4" s="5"/>
      <c r="G4" s="5">
        <v>1.2</v>
      </c>
      <c r="H4" s="2"/>
      <c r="I4" s="2"/>
      <c r="J4" s="5"/>
      <c r="K4" s="2"/>
      <c r="L4" s="2"/>
    </row>
    <row r="5" spans="1:12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  <c r="K5" s="2"/>
      <c r="L5" s="2"/>
    </row>
    <row r="6" spans="1:12" ht="15.75" customHeight="1">
      <c r="A6" s="203"/>
      <c r="B6" s="215"/>
      <c r="C6" s="216"/>
      <c r="D6" s="203"/>
      <c r="E6" s="8" t="s">
        <v>9</v>
      </c>
      <c r="F6" s="56" t="s">
        <v>10</v>
      </c>
      <c r="G6" s="9" t="s">
        <v>11</v>
      </c>
      <c r="H6" s="10" t="s">
        <v>12</v>
      </c>
      <c r="I6" s="11" t="s">
        <v>13</v>
      </c>
      <c r="J6" s="203"/>
      <c r="K6" s="2"/>
      <c r="L6" s="2"/>
    </row>
    <row r="7" spans="1:12" ht="15.75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18"/>
      <c r="I7" s="19"/>
      <c r="J7" s="20" t="s">
        <v>17</v>
      </c>
      <c r="K7" s="2"/>
      <c r="L7" s="2"/>
    </row>
    <row r="8" spans="1:12" ht="15.75" customHeight="1">
      <c r="A8" s="205"/>
      <c r="B8" s="21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23"/>
      <c r="I8" s="24"/>
      <c r="J8" s="20" t="s">
        <v>19</v>
      </c>
      <c r="K8" s="2"/>
      <c r="L8" s="2"/>
    </row>
    <row r="9" spans="1:12" ht="15.75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23"/>
      <c r="I9" s="24"/>
      <c r="J9" s="20" t="s">
        <v>21</v>
      </c>
      <c r="K9" s="2"/>
      <c r="L9" s="2"/>
    </row>
    <row r="10" spans="1:12" ht="15.75" customHeight="1">
      <c r="A10" s="203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30"/>
      <c r="I10" s="31"/>
      <c r="J10" s="29" t="s">
        <v>24</v>
      </c>
      <c r="K10" s="2"/>
      <c r="L10" s="2"/>
    </row>
    <row r="11" spans="1:12" ht="15.75" customHeight="1">
      <c r="A11" s="204"/>
      <c r="B11" s="64" t="s">
        <v>64</v>
      </c>
      <c r="C11" s="65"/>
      <c r="D11" s="66" t="s">
        <v>23</v>
      </c>
      <c r="E11" s="67"/>
      <c r="F11" s="67">
        <v>2</v>
      </c>
      <c r="G11" s="68"/>
      <c r="H11" s="69"/>
      <c r="I11" s="70"/>
      <c r="J11" s="71" t="s">
        <v>65</v>
      </c>
      <c r="K11" s="2"/>
      <c r="L11" s="2"/>
    </row>
    <row r="12" spans="1:12" ht="15.75" customHeight="1">
      <c r="A12" s="205"/>
      <c r="B12" s="224" t="s">
        <v>66</v>
      </c>
      <c r="C12" s="209"/>
      <c r="D12" s="72" t="s">
        <v>23</v>
      </c>
      <c r="E12" s="73">
        <v>1</v>
      </c>
      <c r="F12" s="73">
        <v>2</v>
      </c>
      <c r="G12" s="74">
        <v>3</v>
      </c>
      <c r="H12" s="75"/>
      <c r="I12" s="73"/>
      <c r="J12" s="76"/>
      <c r="K12" s="2"/>
      <c r="L12" s="2"/>
    </row>
    <row r="13" spans="1:12" ht="15.75" customHeight="1">
      <c r="A13" s="205"/>
      <c r="B13" s="12" t="s">
        <v>67</v>
      </c>
      <c r="C13" s="13"/>
      <c r="D13" s="20"/>
      <c r="E13" s="20"/>
      <c r="F13" s="20"/>
      <c r="G13" s="20"/>
      <c r="H13" s="35"/>
      <c r="I13" s="35"/>
      <c r="J13" s="20"/>
      <c r="K13" s="2"/>
      <c r="L13" s="2"/>
    </row>
    <row r="14" spans="1:12" ht="15.75" customHeight="1">
      <c r="A14" s="205"/>
      <c r="B14" s="77"/>
      <c r="C14" s="13" t="s">
        <v>68</v>
      </c>
      <c r="D14" s="20" t="s">
        <v>16</v>
      </c>
      <c r="E14" s="78">
        <f t="shared" ref="E14:E19" si="0">F14*$E$4</f>
        <v>2400</v>
      </c>
      <c r="F14" s="16">
        <v>3000</v>
      </c>
      <c r="G14" s="78">
        <f t="shared" ref="G14:G19" si="1">F14*$G$4</f>
        <v>3600</v>
      </c>
      <c r="H14" s="79"/>
      <c r="I14" s="35"/>
      <c r="J14" s="20" t="s">
        <v>69</v>
      </c>
      <c r="K14" s="2"/>
      <c r="L14" s="2"/>
    </row>
    <row r="15" spans="1:12" ht="15.75" customHeight="1">
      <c r="A15" s="205"/>
      <c r="B15" s="77"/>
      <c r="C15" s="13" t="s">
        <v>70</v>
      </c>
      <c r="D15" s="20" t="s">
        <v>23</v>
      </c>
      <c r="E15" s="78">
        <f t="shared" si="0"/>
        <v>19.200000000000003</v>
      </c>
      <c r="F15" s="20">
        <v>24</v>
      </c>
      <c r="G15" s="78">
        <f t="shared" si="1"/>
        <v>28.799999999999997</v>
      </c>
      <c r="H15" s="35"/>
      <c r="I15" s="35"/>
      <c r="J15" s="20"/>
      <c r="K15" s="2"/>
      <c r="L15" s="2"/>
    </row>
    <row r="16" spans="1:12" ht="15.75" customHeight="1">
      <c r="A16" s="205"/>
      <c r="B16" s="77"/>
      <c r="C16" s="13" t="s">
        <v>71</v>
      </c>
      <c r="D16" s="20" t="s">
        <v>23</v>
      </c>
      <c r="E16" s="78">
        <f t="shared" si="0"/>
        <v>16</v>
      </c>
      <c r="F16" s="20">
        <v>20</v>
      </c>
      <c r="G16" s="78">
        <f t="shared" si="1"/>
        <v>24</v>
      </c>
      <c r="H16" s="35"/>
      <c r="I16" s="35"/>
      <c r="J16" s="20" t="s">
        <v>72</v>
      </c>
      <c r="K16" s="2"/>
      <c r="L16" s="2"/>
    </row>
    <row r="17" spans="1:12" ht="15.75" customHeight="1">
      <c r="A17" s="205"/>
      <c r="B17" s="77"/>
      <c r="C17" s="80" t="s">
        <v>73</v>
      </c>
      <c r="D17" s="81" t="s">
        <v>23</v>
      </c>
      <c r="E17" s="78">
        <f t="shared" si="0"/>
        <v>12</v>
      </c>
      <c r="F17" s="81">
        <v>15</v>
      </c>
      <c r="G17" s="78">
        <f t="shared" si="1"/>
        <v>18</v>
      </c>
      <c r="H17" s="82"/>
      <c r="I17" s="83"/>
      <c r="J17" s="84" t="s">
        <v>74</v>
      </c>
      <c r="K17" s="2"/>
      <c r="L17" s="2"/>
    </row>
    <row r="18" spans="1:12" ht="15.75" customHeight="1">
      <c r="A18" s="205"/>
      <c r="B18" s="12"/>
      <c r="C18" s="47" t="s">
        <v>75</v>
      </c>
      <c r="D18" s="48" t="s">
        <v>13</v>
      </c>
      <c r="E18" s="85">
        <f t="shared" si="0"/>
        <v>0.48</v>
      </c>
      <c r="F18" s="86">
        <v>0.6</v>
      </c>
      <c r="G18" s="78">
        <f t="shared" si="1"/>
        <v>0.72</v>
      </c>
      <c r="H18" s="49"/>
      <c r="I18" s="49"/>
      <c r="J18" s="48" t="s">
        <v>76</v>
      </c>
      <c r="K18" s="2"/>
      <c r="L18" s="2"/>
    </row>
    <row r="19" spans="1:12" ht="15.75" customHeight="1">
      <c r="A19" s="203"/>
      <c r="B19" s="12"/>
      <c r="C19" s="47" t="s">
        <v>77</v>
      </c>
      <c r="D19" s="48" t="s">
        <v>23</v>
      </c>
      <c r="E19" s="78">
        <f t="shared" si="0"/>
        <v>4.8000000000000007</v>
      </c>
      <c r="F19" s="20">
        <v>6</v>
      </c>
      <c r="G19" s="78">
        <f t="shared" si="1"/>
        <v>7.1999999999999993</v>
      </c>
      <c r="H19" s="49"/>
      <c r="I19" s="49"/>
      <c r="J19" s="48" t="s">
        <v>78</v>
      </c>
      <c r="K19" s="2"/>
      <c r="L19" s="2"/>
    </row>
    <row r="20" spans="1:12" ht="15.75" customHeight="1">
      <c r="A20" s="208" t="s">
        <v>35</v>
      </c>
      <c r="B20" s="209"/>
      <c r="C20" s="37"/>
      <c r="D20" s="38"/>
      <c r="E20" s="38"/>
      <c r="F20" s="38"/>
      <c r="G20" s="38"/>
      <c r="H20" s="87"/>
      <c r="I20" s="38"/>
      <c r="J20" s="41"/>
      <c r="K20" s="2"/>
      <c r="L20" s="2"/>
    </row>
    <row r="21" spans="1:12" ht="15.75" customHeight="1">
      <c r="A21" s="88"/>
      <c r="B21" s="88"/>
      <c r="C21" s="88"/>
      <c r="D21" s="88"/>
      <c r="E21" s="88"/>
      <c r="F21" s="88"/>
      <c r="G21" s="88"/>
      <c r="H21" s="88"/>
      <c r="I21" s="88"/>
      <c r="J21" s="88"/>
      <c r="K21" s="2"/>
      <c r="L21" s="2"/>
    </row>
    <row r="22" spans="1:12" ht="15.75" customHeight="1">
      <c r="A22" s="88"/>
      <c r="B22" s="88"/>
      <c r="C22" s="88"/>
      <c r="D22" s="88"/>
      <c r="E22" s="88"/>
      <c r="F22" s="88"/>
      <c r="G22" s="88"/>
      <c r="H22" s="88"/>
      <c r="I22" s="88"/>
      <c r="J22" s="88"/>
      <c r="K22" s="2"/>
      <c r="L22" s="2"/>
    </row>
    <row r="23" spans="1:12" ht="15.75" customHeight="1">
      <c r="A23" s="88"/>
      <c r="B23" s="88"/>
      <c r="C23" s="88"/>
      <c r="D23" s="88"/>
      <c r="E23" s="88"/>
      <c r="F23" s="88"/>
      <c r="G23" s="88"/>
      <c r="H23" s="88"/>
      <c r="I23" s="88"/>
      <c r="J23" s="88"/>
      <c r="K23" s="2"/>
      <c r="L23" s="2"/>
    </row>
    <row r="24" spans="1:12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</sheetData>
  <mergeCells count="13">
    <mergeCell ref="A20:B20"/>
    <mergeCell ref="A1:B1"/>
    <mergeCell ref="A3:C3"/>
    <mergeCell ref="A4:B4"/>
    <mergeCell ref="A5:A6"/>
    <mergeCell ref="B5:C6"/>
    <mergeCell ref="H5:I5"/>
    <mergeCell ref="J5:J6"/>
    <mergeCell ref="A7:A10"/>
    <mergeCell ref="A11:A19"/>
    <mergeCell ref="B12:C12"/>
    <mergeCell ref="D5:D6"/>
    <mergeCell ref="E5:G5"/>
  </mergeCells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L19"/>
  <sheetViews>
    <sheetView workbookViewId="0"/>
  </sheetViews>
  <sheetFormatPr baseColWidth="10" defaultColWidth="12.6640625" defaultRowHeight="15.75" customHeight="1"/>
  <cols>
    <col min="2" max="3" width="25.6640625" customWidth="1"/>
    <col min="10" max="10" width="75" customWidth="1"/>
  </cols>
  <sheetData>
    <row r="1" spans="1:12" ht="15.75" customHeight="1">
      <c r="A1" s="210" t="s">
        <v>36</v>
      </c>
      <c r="B1" s="21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customHeight="1">
      <c r="A3" s="210" t="s">
        <v>79</v>
      </c>
      <c r="B3" s="211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15.75" customHeight="1">
      <c r="A4" s="212" t="s">
        <v>80</v>
      </c>
      <c r="B4" s="211"/>
      <c r="C4" s="5"/>
      <c r="D4" s="5"/>
      <c r="E4" s="5">
        <v>0.8</v>
      </c>
      <c r="F4" s="5"/>
      <c r="G4" s="5">
        <v>1.2</v>
      </c>
      <c r="H4" s="2"/>
      <c r="I4" s="2"/>
      <c r="J4" s="5"/>
      <c r="K4" s="2"/>
      <c r="L4" s="2"/>
    </row>
    <row r="5" spans="1:12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  <c r="K5" s="2"/>
      <c r="L5" s="2"/>
    </row>
    <row r="6" spans="1:12" ht="15.75" customHeight="1">
      <c r="A6" s="203"/>
      <c r="B6" s="215"/>
      <c r="C6" s="216"/>
      <c r="D6" s="203"/>
      <c r="E6" s="8" t="s">
        <v>9</v>
      </c>
      <c r="F6" s="56" t="s">
        <v>10</v>
      </c>
      <c r="G6" s="9" t="s">
        <v>11</v>
      </c>
      <c r="H6" s="10" t="s">
        <v>12</v>
      </c>
      <c r="I6" s="11" t="s">
        <v>13</v>
      </c>
      <c r="J6" s="203"/>
      <c r="K6" s="2"/>
      <c r="L6" s="2"/>
    </row>
    <row r="7" spans="1:12" ht="15.75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89"/>
      <c r="I7" s="90"/>
      <c r="J7" s="91" t="s">
        <v>17</v>
      </c>
      <c r="K7" s="2"/>
      <c r="L7" s="2"/>
    </row>
    <row r="8" spans="1:12" ht="15.75" customHeight="1">
      <c r="A8" s="205"/>
      <c r="B8" s="21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92"/>
      <c r="I8" s="93"/>
      <c r="J8" s="91" t="s">
        <v>19</v>
      </c>
      <c r="K8" s="2"/>
      <c r="L8" s="2"/>
    </row>
    <row r="9" spans="1:12" ht="15.75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92"/>
      <c r="I9" s="93"/>
      <c r="J9" s="91" t="s">
        <v>21</v>
      </c>
      <c r="K9" s="2"/>
      <c r="L9" s="2"/>
    </row>
    <row r="10" spans="1:12" ht="15.75" customHeight="1">
      <c r="A10" s="203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94"/>
      <c r="I10" s="95"/>
      <c r="J10" s="96" t="s">
        <v>24</v>
      </c>
      <c r="K10" s="2"/>
      <c r="L10" s="2"/>
    </row>
    <row r="11" spans="1:12" ht="15.75" customHeight="1">
      <c r="A11" s="204" t="s">
        <v>25</v>
      </c>
      <c r="B11" s="225" t="s">
        <v>81</v>
      </c>
      <c r="C11" s="207"/>
      <c r="D11" s="97" t="s">
        <v>23</v>
      </c>
      <c r="E11" s="98">
        <f t="shared" ref="E11:E14" si="0">F11*$E$4</f>
        <v>19.200000000000003</v>
      </c>
      <c r="F11" s="99">
        <v>24</v>
      </c>
      <c r="G11" s="100">
        <f t="shared" ref="G11:G14" si="1">F11*$G$4</f>
        <v>28.799999999999997</v>
      </c>
      <c r="H11" s="101"/>
      <c r="I11" s="102"/>
      <c r="J11" s="97" t="s">
        <v>82</v>
      </c>
      <c r="K11" s="2"/>
      <c r="L11" s="2"/>
    </row>
    <row r="12" spans="1:12" ht="15.75" customHeight="1">
      <c r="A12" s="205"/>
      <c r="B12" s="12" t="s">
        <v>83</v>
      </c>
      <c r="C12" s="21"/>
      <c r="D12" s="103" t="s">
        <v>23</v>
      </c>
      <c r="E12" s="98">
        <f t="shared" si="0"/>
        <v>1.6</v>
      </c>
      <c r="F12" s="91">
        <v>2</v>
      </c>
      <c r="G12" s="100">
        <f t="shared" si="1"/>
        <v>2.4</v>
      </c>
      <c r="H12" s="93"/>
      <c r="I12" s="90"/>
      <c r="J12" s="91" t="s">
        <v>84</v>
      </c>
      <c r="K12" s="2"/>
      <c r="L12" s="2"/>
    </row>
    <row r="13" spans="1:12" ht="15.75" customHeight="1">
      <c r="A13" s="205"/>
      <c r="B13" s="51" t="s">
        <v>85</v>
      </c>
      <c r="C13" s="13"/>
      <c r="D13" s="91" t="s">
        <v>23</v>
      </c>
      <c r="E13" s="98">
        <f t="shared" si="0"/>
        <v>2.4000000000000004</v>
      </c>
      <c r="F13" s="91">
        <v>3</v>
      </c>
      <c r="G13" s="100">
        <f t="shared" si="1"/>
        <v>3.5999999999999996</v>
      </c>
      <c r="H13" s="104"/>
      <c r="I13" s="90"/>
      <c r="J13" s="105" t="s">
        <v>86</v>
      </c>
      <c r="K13" s="2"/>
      <c r="L13" s="2"/>
    </row>
    <row r="14" spans="1:12" ht="15.75" customHeight="1">
      <c r="A14" s="203"/>
      <c r="B14" s="12" t="s">
        <v>87</v>
      </c>
      <c r="C14" s="26"/>
      <c r="D14" s="96" t="s">
        <v>23</v>
      </c>
      <c r="E14" s="98">
        <f t="shared" si="0"/>
        <v>1.6</v>
      </c>
      <c r="F14" s="96">
        <v>2</v>
      </c>
      <c r="G14" s="100">
        <f t="shared" si="1"/>
        <v>2.4</v>
      </c>
      <c r="H14" s="106"/>
      <c r="I14" s="107"/>
      <c r="J14" s="108" t="s">
        <v>88</v>
      </c>
      <c r="K14" s="2"/>
      <c r="L14" s="2"/>
    </row>
    <row r="15" spans="1:12" ht="15.75" customHeight="1">
      <c r="A15" s="208" t="s">
        <v>35</v>
      </c>
      <c r="B15" s="209"/>
      <c r="C15" s="7"/>
      <c r="D15" s="109"/>
      <c r="E15" s="109"/>
      <c r="F15" s="109"/>
      <c r="G15" s="38"/>
      <c r="H15" s="39"/>
      <c r="I15" s="40"/>
      <c r="J15" s="41"/>
      <c r="K15" s="2"/>
      <c r="L15" s="2"/>
    </row>
    <row r="16" spans="1:12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</sheetData>
  <mergeCells count="13">
    <mergeCell ref="A15:B15"/>
    <mergeCell ref="A1:B1"/>
    <mergeCell ref="A3:B3"/>
    <mergeCell ref="A4:B4"/>
    <mergeCell ref="A5:A6"/>
    <mergeCell ref="B5:C6"/>
    <mergeCell ref="H5:I5"/>
    <mergeCell ref="J5:J6"/>
    <mergeCell ref="A7:A10"/>
    <mergeCell ref="A11:A14"/>
    <mergeCell ref="B11:C11"/>
    <mergeCell ref="D5:D6"/>
    <mergeCell ref="E5:G5"/>
  </mergeCells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  <outlinePr summaryBelow="0" summaryRight="0"/>
  </sheetPr>
  <dimension ref="A1:T21"/>
  <sheetViews>
    <sheetView workbookViewId="0">
      <selection sqref="A1:C1"/>
    </sheetView>
  </sheetViews>
  <sheetFormatPr baseColWidth="10" defaultColWidth="12.6640625" defaultRowHeight="15.75" customHeight="1"/>
  <cols>
    <col min="3" max="3" width="47.6640625" customWidth="1"/>
    <col min="5" max="14" width="12.6640625" hidden="1"/>
    <col min="19" max="19" width="68.33203125" customWidth="1"/>
  </cols>
  <sheetData>
    <row r="1" spans="1:20" ht="15.75" customHeight="1">
      <c r="A1" s="232" t="s">
        <v>36</v>
      </c>
      <c r="B1" s="211"/>
      <c r="C1" s="2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11"/>
      <c r="S1" s="2"/>
      <c r="T1" s="2"/>
    </row>
    <row r="2" spans="1:20" ht="15.75" customHeight="1">
      <c r="A2" s="110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11"/>
      <c r="S2" s="2"/>
      <c r="T2" s="2"/>
    </row>
    <row r="3" spans="1:20" ht="15.75" customHeight="1">
      <c r="A3" s="232" t="s">
        <v>89</v>
      </c>
      <c r="B3" s="211"/>
      <c r="C3" s="2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111"/>
      <c r="S3" s="2"/>
      <c r="T3" s="2"/>
    </row>
    <row r="4" spans="1:20" ht="15.75" customHeight="1">
      <c r="A4" s="233" t="s">
        <v>90</v>
      </c>
      <c r="B4" s="211"/>
      <c r="C4" s="211"/>
      <c r="D4" s="211"/>
      <c r="E4" s="2"/>
      <c r="F4" s="2"/>
      <c r="G4" s="2"/>
      <c r="H4" s="2"/>
      <c r="I4" s="2"/>
      <c r="J4" s="2"/>
      <c r="K4" s="2"/>
      <c r="L4" s="2"/>
      <c r="M4" s="2"/>
      <c r="N4" s="2"/>
      <c r="O4" s="4">
        <v>0.8</v>
      </c>
      <c r="P4" s="2"/>
      <c r="Q4" s="4">
        <v>1.2</v>
      </c>
      <c r="R4" s="111"/>
      <c r="S4" s="2"/>
      <c r="T4" s="2"/>
    </row>
    <row r="5" spans="1:20" ht="15.75" customHeight="1">
      <c r="A5" s="227" t="s">
        <v>3</v>
      </c>
      <c r="B5" s="234" t="s">
        <v>4</v>
      </c>
      <c r="C5" s="214"/>
      <c r="D5" s="227" t="s">
        <v>5</v>
      </c>
      <c r="E5" s="227" t="s">
        <v>91</v>
      </c>
      <c r="F5" s="112" t="s">
        <v>92</v>
      </c>
      <c r="G5" s="113"/>
      <c r="H5" s="114"/>
      <c r="I5" s="226" t="s">
        <v>93</v>
      </c>
      <c r="J5" s="209"/>
      <c r="K5" s="201"/>
      <c r="L5" s="226" t="s">
        <v>94</v>
      </c>
      <c r="M5" s="209"/>
      <c r="N5" s="201"/>
      <c r="O5" s="217" t="s">
        <v>6</v>
      </c>
      <c r="P5" s="209"/>
      <c r="Q5" s="201"/>
      <c r="R5" s="115" t="s">
        <v>95</v>
      </c>
      <c r="S5" s="227" t="s">
        <v>96</v>
      </c>
      <c r="T5" s="2"/>
    </row>
    <row r="6" spans="1:20" ht="15.75" customHeight="1">
      <c r="A6" s="203"/>
      <c r="B6" s="215"/>
      <c r="C6" s="216"/>
      <c r="D6" s="203"/>
      <c r="E6" s="203"/>
      <c r="F6" s="116" t="s">
        <v>97</v>
      </c>
      <c r="G6" s="6" t="s">
        <v>98</v>
      </c>
      <c r="H6" s="117" t="s">
        <v>99</v>
      </c>
      <c r="I6" s="118" t="s">
        <v>9</v>
      </c>
      <c r="J6" s="118" t="s">
        <v>10</v>
      </c>
      <c r="K6" s="118" t="s">
        <v>11</v>
      </c>
      <c r="L6" s="118" t="s">
        <v>9</v>
      </c>
      <c r="M6" s="118" t="s">
        <v>10</v>
      </c>
      <c r="N6" s="118" t="s">
        <v>11</v>
      </c>
      <c r="O6" s="119" t="s">
        <v>9</v>
      </c>
      <c r="P6" s="116" t="s">
        <v>10</v>
      </c>
      <c r="Q6" s="120" t="s">
        <v>11</v>
      </c>
      <c r="R6" s="43" t="s">
        <v>100</v>
      </c>
      <c r="S6" s="203"/>
      <c r="T6" s="2"/>
    </row>
    <row r="7" spans="1:20" ht="15.75" customHeight="1">
      <c r="A7" s="204" t="s">
        <v>14</v>
      </c>
      <c r="B7" s="121" t="s">
        <v>15</v>
      </c>
      <c r="C7" s="122"/>
      <c r="D7" s="19" t="s">
        <v>16</v>
      </c>
      <c r="E7" s="24">
        <v>40</v>
      </c>
      <c r="F7" s="19">
        <v>800</v>
      </c>
      <c r="G7" s="19">
        <v>300</v>
      </c>
      <c r="H7" s="19">
        <v>500</v>
      </c>
      <c r="I7" s="123">
        <v>0.7</v>
      </c>
      <c r="J7" s="123">
        <v>1</v>
      </c>
      <c r="K7" s="123">
        <v>1.5</v>
      </c>
      <c r="L7" s="123">
        <v>0.9</v>
      </c>
      <c r="M7" s="123">
        <v>1</v>
      </c>
      <c r="N7" s="123">
        <v>1.1000000000000001</v>
      </c>
      <c r="O7" s="124">
        <v>2000</v>
      </c>
      <c r="P7" s="125">
        <v>2500</v>
      </c>
      <c r="Q7" s="126">
        <v>3000</v>
      </c>
      <c r="R7" s="127">
        <v>2500</v>
      </c>
      <c r="S7" s="19" t="s">
        <v>17</v>
      </c>
      <c r="T7" s="2"/>
    </row>
    <row r="8" spans="1:20" ht="15.75" customHeight="1">
      <c r="A8" s="205"/>
      <c r="B8" s="128" t="s">
        <v>101</v>
      </c>
      <c r="C8" s="122"/>
      <c r="D8" s="129" t="s">
        <v>16</v>
      </c>
      <c r="E8" s="24">
        <v>5</v>
      </c>
      <c r="F8" s="129">
        <v>800</v>
      </c>
      <c r="G8" s="129">
        <v>300</v>
      </c>
      <c r="H8" s="129">
        <v>500</v>
      </c>
      <c r="I8" s="130">
        <v>0.7</v>
      </c>
      <c r="J8" s="130">
        <v>1</v>
      </c>
      <c r="K8" s="130">
        <v>1.5</v>
      </c>
      <c r="L8" s="130">
        <v>0.9</v>
      </c>
      <c r="M8" s="130">
        <v>1</v>
      </c>
      <c r="N8" s="130">
        <v>1.1000000000000001</v>
      </c>
      <c r="O8" s="129">
        <v>400</v>
      </c>
      <c r="P8" s="131">
        <v>500</v>
      </c>
      <c r="Q8" s="132">
        <v>600</v>
      </c>
      <c r="R8" s="133">
        <v>500</v>
      </c>
      <c r="S8" s="19" t="s">
        <v>19</v>
      </c>
      <c r="T8" s="2"/>
    </row>
    <row r="9" spans="1:20" ht="15.75" customHeight="1">
      <c r="A9" s="205"/>
      <c r="B9" s="134" t="s">
        <v>20</v>
      </c>
      <c r="C9" s="122"/>
      <c r="D9" s="129" t="s">
        <v>13</v>
      </c>
      <c r="E9" s="24">
        <v>12.5</v>
      </c>
      <c r="F9" s="61">
        <v>800</v>
      </c>
      <c r="G9" s="61">
        <v>300</v>
      </c>
      <c r="H9" s="61">
        <v>500</v>
      </c>
      <c r="I9" s="61"/>
      <c r="J9" s="61"/>
      <c r="K9" s="61"/>
      <c r="L9" s="61"/>
      <c r="M9" s="61"/>
      <c r="N9" s="61"/>
      <c r="O9" s="61">
        <v>68</v>
      </c>
      <c r="P9" s="135">
        <v>85</v>
      </c>
      <c r="Q9" s="60">
        <v>100</v>
      </c>
      <c r="R9" s="136">
        <v>85</v>
      </c>
      <c r="S9" s="19" t="s">
        <v>21</v>
      </c>
      <c r="T9" s="2"/>
    </row>
    <row r="10" spans="1:20" ht="15.75" customHeight="1">
      <c r="A10" s="203"/>
      <c r="B10" s="137" t="s">
        <v>22</v>
      </c>
      <c r="C10" s="138"/>
      <c r="D10" s="31" t="s">
        <v>23</v>
      </c>
      <c r="E10" s="31">
        <v>12.5</v>
      </c>
      <c r="F10" s="31">
        <v>1</v>
      </c>
      <c r="G10" s="31">
        <v>0</v>
      </c>
      <c r="H10" s="31">
        <v>1</v>
      </c>
      <c r="I10" s="139">
        <v>0.7</v>
      </c>
      <c r="J10" s="139">
        <v>1</v>
      </c>
      <c r="K10" s="139">
        <v>1.5</v>
      </c>
      <c r="L10" s="139">
        <v>0.8</v>
      </c>
      <c r="M10" s="139">
        <v>1</v>
      </c>
      <c r="N10" s="139">
        <v>1.2</v>
      </c>
      <c r="O10" s="31">
        <v>3</v>
      </c>
      <c r="P10" s="140">
        <v>4</v>
      </c>
      <c r="Q10" s="30">
        <v>5</v>
      </c>
      <c r="R10" s="141">
        <v>4</v>
      </c>
      <c r="S10" s="31" t="s">
        <v>24</v>
      </c>
      <c r="T10" s="2"/>
    </row>
    <row r="11" spans="1:20" ht="15.75" customHeight="1">
      <c r="A11" s="228" t="s">
        <v>25</v>
      </c>
      <c r="B11" s="230" t="s">
        <v>102</v>
      </c>
      <c r="C11" s="207"/>
      <c r="D11" s="19" t="s">
        <v>23</v>
      </c>
      <c r="E11" s="19">
        <v>3.3</v>
      </c>
      <c r="F11" s="35">
        <v>0</v>
      </c>
      <c r="G11" s="35">
        <v>0</v>
      </c>
      <c r="H11" s="35">
        <v>1</v>
      </c>
      <c r="I11" s="142">
        <v>0.8</v>
      </c>
      <c r="J11" s="142">
        <v>1</v>
      </c>
      <c r="K11" s="142">
        <v>1.2</v>
      </c>
      <c r="L11" s="143">
        <v>0.9</v>
      </c>
      <c r="M11" s="143">
        <v>1</v>
      </c>
      <c r="N11" s="144">
        <v>1.1000000000000001</v>
      </c>
      <c r="O11" s="145">
        <v>2</v>
      </c>
      <c r="P11" s="146">
        <v>2</v>
      </c>
      <c r="Q11" s="147">
        <v>3</v>
      </c>
      <c r="R11" s="35">
        <v>5</v>
      </c>
      <c r="S11" s="148" t="s">
        <v>103</v>
      </c>
      <c r="T11" s="2"/>
    </row>
    <row r="12" spans="1:20" ht="15.75" customHeight="1">
      <c r="A12" s="229"/>
      <c r="B12" s="231" t="s">
        <v>104</v>
      </c>
      <c r="C12" s="223"/>
      <c r="D12" s="19" t="s">
        <v>23</v>
      </c>
      <c r="E12" s="19">
        <v>3</v>
      </c>
      <c r="F12" s="149">
        <v>1</v>
      </c>
      <c r="G12" s="149">
        <v>0</v>
      </c>
      <c r="H12" s="149">
        <v>1</v>
      </c>
      <c r="I12" s="150">
        <v>0.8</v>
      </c>
      <c r="J12" s="150">
        <v>1</v>
      </c>
      <c r="K12" s="150">
        <v>1.2</v>
      </c>
      <c r="L12" s="142">
        <v>0.8</v>
      </c>
      <c r="M12" s="142">
        <v>1</v>
      </c>
      <c r="N12" s="142">
        <v>1.2</v>
      </c>
      <c r="O12" s="151">
        <v>2</v>
      </c>
      <c r="P12" s="152">
        <v>3</v>
      </c>
      <c r="Q12" s="153">
        <v>4</v>
      </c>
      <c r="R12" s="19">
        <v>4</v>
      </c>
      <c r="S12" s="148" t="s">
        <v>105</v>
      </c>
      <c r="T12" s="2"/>
    </row>
    <row r="13" spans="1:20" ht="15.75" customHeight="1">
      <c r="A13" s="229"/>
      <c r="B13" s="231" t="s">
        <v>106</v>
      </c>
      <c r="C13" s="223"/>
      <c r="D13" s="19" t="s">
        <v>23</v>
      </c>
      <c r="E13" s="19">
        <v>3</v>
      </c>
      <c r="F13" s="149">
        <v>1</v>
      </c>
      <c r="G13" s="149">
        <v>0</v>
      </c>
      <c r="H13" s="149">
        <v>1</v>
      </c>
      <c r="I13" s="150">
        <v>0.8</v>
      </c>
      <c r="J13" s="150">
        <v>1</v>
      </c>
      <c r="K13" s="150">
        <v>1.2</v>
      </c>
      <c r="L13" s="142">
        <v>0.8</v>
      </c>
      <c r="M13" s="142">
        <v>1</v>
      </c>
      <c r="N13" s="142">
        <v>1.2</v>
      </c>
      <c r="O13" s="149">
        <v>1</v>
      </c>
      <c r="P13" s="154">
        <v>2</v>
      </c>
      <c r="Q13" s="155">
        <v>3</v>
      </c>
      <c r="R13" s="19">
        <v>1</v>
      </c>
      <c r="S13" s="148" t="s">
        <v>107</v>
      </c>
      <c r="T13" s="2"/>
    </row>
    <row r="14" spans="1:20" ht="15.75" customHeight="1">
      <c r="A14" s="229"/>
      <c r="B14" s="156" t="s">
        <v>108</v>
      </c>
      <c r="C14" s="157"/>
      <c r="D14" s="129" t="s">
        <v>23</v>
      </c>
      <c r="E14" s="129">
        <v>5</v>
      </c>
      <c r="F14" s="129">
        <v>0</v>
      </c>
      <c r="G14" s="129">
        <v>0</v>
      </c>
      <c r="H14" s="129">
        <v>0</v>
      </c>
      <c r="I14" s="158">
        <v>0.8</v>
      </c>
      <c r="J14" s="158">
        <v>1</v>
      </c>
      <c r="K14" s="158">
        <v>1.2</v>
      </c>
      <c r="L14" s="158">
        <v>0.8</v>
      </c>
      <c r="M14" s="158">
        <v>1</v>
      </c>
      <c r="N14" s="158">
        <v>1.2</v>
      </c>
      <c r="O14" s="129">
        <v>1</v>
      </c>
      <c r="P14" s="131">
        <v>2</v>
      </c>
      <c r="Q14" s="132">
        <v>3</v>
      </c>
      <c r="R14" s="129">
        <v>3</v>
      </c>
      <c r="S14" s="159" t="s">
        <v>109</v>
      </c>
      <c r="T14" s="2"/>
    </row>
    <row r="15" spans="1:20" ht="15.75" customHeight="1">
      <c r="A15" s="229"/>
      <c r="B15" s="121" t="s">
        <v>110</v>
      </c>
      <c r="C15" s="160"/>
      <c r="D15" s="61" t="s">
        <v>23</v>
      </c>
      <c r="E15" s="61">
        <v>4</v>
      </c>
      <c r="F15" s="151">
        <v>0</v>
      </c>
      <c r="G15" s="151">
        <v>0</v>
      </c>
      <c r="H15" s="151">
        <v>0</v>
      </c>
      <c r="I15" s="161">
        <v>0.8</v>
      </c>
      <c r="J15" s="161">
        <v>1</v>
      </c>
      <c r="K15" s="161">
        <v>1.2</v>
      </c>
      <c r="L15" s="161">
        <v>0.8</v>
      </c>
      <c r="M15" s="161">
        <v>1</v>
      </c>
      <c r="N15" s="161">
        <v>1.2</v>
      </c>
      <c r="O15" s="61">
        <v>4</v>
      </c>
      <c r="P15" s="135">
        <v>5</v>
      </c>
      <c r="Q15" s="60">
        <v>6</v>
      </c>
      <c r="R15" s="61">
        <v>7</v>
      </c>
      <c r="S15" s="61" t="s">
        <v>111</v>
      </c>
      <c r="T15" s="2"/>
    </row>
    <row r="16" spans="1:20" ht="15.75" customHeight="1">
      <c r="A16" s="229"/>
      <c r="B16" s="134" t="s">
        <v>112</v>
      </c>
      <c r="C16" s="122"/>
      <c r="D16" s="162" t="s">
        <v>23</v>
      </c>
      <c r="E16" s="19">
        <v>3</v>
      </c>
      <c r="F16" s="35">
        <v>0</v>
      </c>
      <c r="G16" s="35">
        <v>0</v>
      </c>
      <c r="H16" s="35">
        <v>0</v>
      </c>
      <c r="I16" s="163">
        <v>0.8</v>
      </c>
      <c r="J16" s="163">
        <v>1</v>
      </c>
      <c r="K16" s="163">
        <v>1.2</v>
      </c>
      <c r="L16" s="163">
        <v>0.8</v>
      </c>
      <c r="M16" s="163">
        <v>1</v>
      </c>
      <c r="N16" s="163">
        <v>1.2</v>
      </c>
      <c r="O16" s="19">
        <v>2</v>
      </c>
      <c r="P16" s="164">
        <v>3</v>
      </c>
      <c r="Q16" s="24">
        <v>5</v>
      </c>
      <c r="R16" s="162">
        <v>3</v>
      </c>
      <c r="S16" s="162"/>
      <c r="T16" s="2"/>
    </row>
    <row r="17" spans="1:20" ht="15.75" customHeight="1">
      <c r="A17" s="216"/>
      <c r="B17" s="137" t="s">
        <v>113</v>
      </c>
      <c r="C17" s="165"/>
      <c r="D17" s="31" t="s">
        <v>23</v>
      </c>
      <c r="E17" s="31">
        <v>3</v>
      </c>
      <c r="F17" s="145">
        <v>0</v>
      </c>
      <c r="G17" s="145">
        <v>0</v>
      </c>
      <c r="H17" s="145">
        <v>0</v>
      </c>
      <c r="I17" s="158">
        <v>0.8</v>
      </c>
      <c r="J17" s="158">
        <v>1</v>
      </c>
      <c r="K17" s="158">
        <v>1.2</v>
      </c>
      <c r="L17" s="158">
        <v>0.8</v>
      </c>
      <c r="M17" s="158">
        <v>1</v>
      </c>
      <c r="N17" s="158">
        <v>1.2</v>
      </c>
      <c r="O17" s="31">
        <v>2</v>
      </c>
      <c r="P17" s="140">
        <v>3</v>
      </c>
      <c r="Q17" s="30">
        <v>4</v>
      </c>
      <c r="R17" s="129">
        <v>3</v>
      </c>
      <c r="S17" s="31" t="s">
        <v>114</v>
      </c>
      <c r="T17" s="2"/>
    </row>
    <row r="18" spans="1:20" ht="15.75" customHeight="1">
      <c r="A18" s="166" t="s">
        <v>35</v>
      </c>
      <c r="B18" s="167"/>
      <c r="C18" s="168"/>
      <c r="D18" s="169"/>
      <c r="E18" s="170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2"/>
      <c r="S18" s="173"/>
      <c r="T18" s="2"/>
    </row>
    <row r="19" spans="1:20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1"/>
      <c r="S19" s="2"/>
      <c r="T19" s="2"/>
    </row>
    <row r="20" spans="1: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111"/>
      <c r="S20" s="2"/>
      <c r="T20" s="2"/>
    </row>
    <row r="21" spans="1:20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11"/>
      <c r="S21" s="2"/>
      <c r="T21" s="2"/>
    </row>
  </sheetData>
  <mergeCells count="16">
    <mergeCell ref="A11:A17"/>
    <mergeCell ref="B11:C11"/>
    <mergeCell ref="B12:C12"/>
    <mergeCell ref="B13:C13"/>
    <mergeCell ref="A1:C1"/>
    <mergeCell ref="A3:C3"/>
    <mergeCell ref="A4:D4"/>
    <mergeCell ref="A5:A6"/>
    <mergeCell ref="B5:C6"/>
    <mergeCell ref="D5:D6"/>
    <mergeCell ref="I5:K5"/>
    <mergeCell ref="L5:N5"/>
    <mergeCell ref="O5:Q5"/>
    <mergeCell ref="S5:S6"/>
    <mergeCell ref="A7:A10"/>
    <mergeCell ref="E5:E6"/>
  </mergeCells>
  <phoneticPr fontId="3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A86E8"/>
    <outlinePr summaryBelow="0" summaryRight="0"/>
  </sheetPr>
  <dimension ref="A1:K26"/>
  <sheetViews>
    <sheetView workbookViewId="0">
      <selection sqref="A1:B1"/>
    </sheetView>
  </sheetViews>
  <sheetFormatPr baseColWidth="10" defaultColWidth="12.6640625" defaultRowHeight="15.75" customHeight="1"/>
  <cols>
    <col min="2" max="3" width="30.6640625" customWidth="1"/>
    <col min="10" max="10" width="71.33203125" customWidth="1"/>
  </cols>
  <sheetData>
    <row r="1" spans="1:11" ht="15.75" customHeight="1">
      <c r="A1" s="210" t="s">
        <v>36</v>
      </c>
      <c r="B1" s="211"/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>
      <c r="A3" s="210" t="s">
        <v>115</v>
      </c>
      <c r="B3" s="211"/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>
      <c r="A4" s="212" t="s">
        <v>116</v>
      </c>
      <c r="B4" s="211"/>
      <c r="C4" s="5"/>
      <c r="D4" s="5"/>
      <c r="E4" s="42">
        <v>0.8</v>
      </c>
      <c r="F4" s="5"/>
      <c r="G4" s="42">
        <v>1.2</v>
      </c>
      <c r="H4" s="2"/>
      <c r="I4" s="2"/>
      <c r="J4" s="5"/>
      <c r="K4" s="2"/>
    </row>
    <row r="5" spans="1:11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  <c r="K5" s="2"/>
    </row>
    <row r="6" spans="1:11" ht="15.75" customHeight="1">
      <c r="A6" s="203"/>
      <c r="B6" s="215"/>
      <c r="C6" s="216"/>
      <c r="D6" s="203"/>
      <c r="E6" s="7" t="s">
        <v>9</v>
      </c>
      <c r="F6" s="7" t="s">
        <v>10</v>
      </c>
      <c r="G6" s="8" t="s">
        <v>11</v>
      </c>
      <c r="H6" s="174" t="s">
        <v>12</v>
      </c>
      <c r="I6" s="11" t="s">
        <v>13</v>
      </c>
      <c r="J6" s="203"/>
      <c r="K6" s="2"/>
    </row>
    <row r="7" spans="1:11" ht="15.75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18"/>
      <c r="I7" s="19"/>
      <c r="J7" s="91" t="s">
        <v>17</v>
      </c>
      <c r="K7" s="2"/>
    </row>
    <row r="8" spans="1:11" ht="15.75" customHeight="1">
      <c r="A8" s="205"/>
      <c r="B8" s="21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23"/>
      <c r="I8" s="24"/>
      <c r="J8" s="91" t="s">
        <v>19</v>
      </c>
      <c r="K8" s="2"/>
    </row>
    <row r="9" spans="1:11" ht="15.75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23"/>
      <c r="I9" s="24"/>
      <c r="J9" s="91" t="s">
        <v>21</v>
      </c>
      <c r="K9" s="2"/>
    </row>
    <row r="10" spans="1:11" ht="15.75" customHeight="1">
      <c r="A10" s="203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30"/>
      <c r="I10" s="31"/>
      <c r="J10" s="96" t="s">
        <v>24</v>
      </c>
      <c r="K10" s="2"/>
    </row>
    <row r="11" spans="1:11" ht="15.75" customHeight="1">
      <c r="A11" s="204" t="s">
        <v>25</v>
      </c>
      <c r="B11" s="21" t="s">
        <v>117</v>
      </c>
      <c r="C11" s="13"/>
      <c r="D11" s="20" t="s">
        <v>16</v>
      </c>
      <c r="E11" s="175">
        <f t="shared" ref="E11:E16" si="0">$E$4*F11</f>
        <v>1600</v>
      </c>
      <c r="F11" s="175">
        <v>2000</v>
      </c>
      <c r="G11" s="176">
        <f t="shared" ref="G11:G16" si="1">F11*$G$4</f>
        <v>2400</v>
      </c>
      <c r="H11" s="34"/>
      <c r="I11" s="35"/>
      <c r="J11" s="91" t="s">
        <v>118</v>
      </c>
      <c r="K11" s="2"/>
    </row>
    <row r="12" spans="1:11" ht="15.75" customHeight="1">
      <c r="A12" s="205"/>
      <c r="B12" s="12" t="s">
        <v>119</v>
      </c>
      <c r="C12" s="21"/>
      <c r="D12" s="22" t="s">
        <v>23</v>
      </c>
      <c r="E12" s="175">
        <f t="shared" si="0"/>
        <v>4.8000000000000007</v>
      </c>
      <c r="F12" s="20">
        <v>6</v>
      </c>
      <c r="G12" s="176">
        <f t="shared" si="1"/>
        <v>7.1999999999999993</v>
      </c>
      <c r="H12" s="24"/>
      <c r="I12" s="19"/>
      <c r="J12" s="91" t="s">
        <v>120</v>
      </c>
      <c r="K12" s="2"/>
    </row>
    <row r="13" spans="1:11" ht="15.75" customHeight="1">
      <c r="A13" s="205"/>
      <c r="B13" s="50" t="s">
        <v>121</v>
      </c>
      <c r="C13" s="21"/>
      <c r="D13" s="22" t="s">
        <v>23</v>
      </c>
      <c r="E13" s="175">
        <f t="shared" si="0"/>
        <v>4.8000000000000007</v>
      </c>
      <c r="F13" s="16">
        <v>6</v>
      </c>
      <c r="G13" s="176">
        <f t="shared" si="1"/>
        <v>7.1999999999999993</v>
      </c>
      <c r="H13" s="24"/>
      <c r="I13" s="19"/>
      <c r="J13" s="91" t="s">
        <v>122</v>
      </c>
      <c r="K13" s="2"/>
    </row>
    <row r="14" spans="1:11" ht="15.75" customHeight="1">
      <c r="A14" s="205"/>
      <c r="B14" s="50" t="s">
        <v>123</v>
      </c>
      <c r="C14" s="13"/>
      <c r="D14" s="20" t="s">
        <v>23</v>
      </c>
      <c r="E14" s="175">
        <f t="shared" si="0"/>
        <v>4.8000000000000007</v>
      </c>
      <c r="F14" s="20">
        <v>6</v>
      </c>
      <c r="G14" s="176">
        <f t="shared" si="1"/>
        <v>7.1999999999999993</v>
      </c>
      <c r="H14" s="177"/>
      <c r="I14" s="19"/>
      <c r="J14" s="105"/>
      <c r="K14" s="2"/>
    </row>
    <row r="15" spans="1:11" ht="15.75" customHeight="1">
      <c r="A15" s="205"/>
      <c r="B15" s="50" t="s">
        <v>124</v>
      </c>
      <c r="C15" s="13"/>
      <c r="D15" s="20" t="s">
        <v>23</v>
      </c>
      <c r="E15" s="175">
        <f t="shared" si="0"/>
        <v>9.6000000000000014</v>
      </c>
      <c r="F15" s="20">
        <v>12</v>
      </c>
      <c r="G15" s="176">
        <f t="shared" si="1"/>
        <v>14.399999999999999</v>
      </c>
      <c r="H15" s="24"/>
      <c r="I15" s="19"/>
      <c r="J15" s="91" t="s">
        <v>125</v>
      </c>
      <c r="K15" s="2"/>
    </row>
    <row r="16" spans="1:11" ht="15.75" customHeight="1">
      <c r="A16" s="205"/>
      <c r="B16" s="50" t="s">
        <v>126</v>
      </c>
      <c r="C16" s="13"/>
      <c r="D16" s="20" t="s">
        <v>23</v>
      </c>
      <c r="E16" s="175">
        <f t="shared" si="0"/>
        <v>80</v>
      </c>
      <c r="F16" s="20">
        <v>100</v>
      </c>
      <c r="G16" s="175">
        <f t="shared" si="1"/>
        <v>120</v>
      </c>
      <c r="H16" s="19"/>
      <c r="I16" s="19"/>
      <c r="J16" s="108" t="s">
        <v>127</v>
      </c>
      <c r="K16" s="2"/>
    </row>
    <row r="17" spans="1:11" ht="15.75" customHeight="1">
      <c r="A17" s="205"/>
      <c r="B17" s="50" t="s">
        <v>128</v>
      </c>
      <c r="C17" s="13"/>
      <c r="D17" s="20"/>
      <c r="E17" s="175"/>
      <c r="F17" s="20"/>
      <c r="G17" s="175"/>
      <c r="H17" s="35"/>
      <c r="I17" s="35"/>
      <c r="J17" s="108"/>
      <c r="K17" s="2"/>
    </row>
    <row r="18" spans="1:11" ht="15.75" customHeight="1">
      <c r="A18" s="205"/>
      <c r="B18" s="77"/>
      <c r="C18" s="47" t="s">
        <v>129</v>
      </c>
      <c r="D18" s="48" t="s">
        <v>23</v>
      </c>
      <c r="E18" s="175">
        <f t="shared" ref="E18:E21" si="2">$E$4*F18</f>
        <v>0.8</v>
      </c>
      <c r="F18" s="48">
        <v>1</v>
      </c>
      <c r="G18" s="176">
        <f t="shared" ref="G18:G21" si="3">F18*$G$4</f>
        <v>1.2</v>
      </c>
      <c r="H18" s="24"/>
      <c r="I18" s="129"/>
      <c r="J18" s="178" t="s">
        <v>130</v>
      </c>
      <c r="K18" s="2"/>
    </row>
    <row r="19" spans="1:11" ht="15.75" customHeight="1">
      <c r="A19" s="205"/>
      <c r="B19" s="77"/>
      <c r="C19" s="179" t="s">
        <v>131</v>
      </c>
      <c r="D19" s="58" t="s">
        <v>23</v>
      </c>
      <c r="E19" s="175">
        <f t="shared" si="2"/>
        <v>1.6</v>
      </c>
      <c r="F19" s="58">
        <v>2</v>
      </c>
      <c r="G19" s="176">
        <f t="shared" si="3"/>
        <v>2.4</v>
      </c>
      <c r="H19" s="24"/>
      <c r="I19" s="180"/>
      <c r="J19" s="181" t="s">
        <v>132</v>
      </c>
      <c r="K19" s="2"/>
    </row>
    <row r="20" spans="1:11" ht="15.75" customHeight="1">
      <c r="A20" s="205"/>
      <c r="B20" s="51" t="s">
        <v>133</v>
      </c>
      <c r="C20" s="182"/>
      <c r="D20" s="20" t="s">
        <v>23</v>
      </c>
      <c r="E20" s="175">
        <f t="shared" si="2"/>
        <v>0.8</v>
      </c>
      <c r="F20" s="20">
        <v>1</v>
      </c>
      <c r="G20" s="175">
        <f t="shared" si="3"/>
        <v>1.2</v>
      </c>
      <c r="H20" s="35"/>
      <c r="I20" s="183"/>
      <c r="J20" s="91" t="s">
        <v>134</v>
      </c>
      <c r="K20" s="2"/>
    </row>
    <row r="21" spans="1:11" ht="15.75" customHeight="1">
      <c r="A21" s="203"/>
      <c r="B21" s="12" t="s">
        <v>135</v>
      </c>
      <c r="C21" s="26"/>
      <c r="D21" s="29" t="s">
        <v>23</v>
      </c>
      <c r="E21" s="175">
        <f t="shared" si="2"/>
        <v>1.6</v>
      </c>
      <c r="F21" s="29">
        <v>2</v>
      </c>
      <c r="G21" s="176">
        <f t="shared" si="3"/>
        <v>2.4</v>
      </c>
      <c r="H21" s="184"/>
      <c r="I21" s="185"/>
      <c r="J21" s="108"/>
      <c r="K21" s="2"/>
    </row>
    <row r="22" spans="1:11" ht="15.75" customHeight="1">
      <c r="A22" s="208" t="s">
        <v>35</v>
      </c>
      <c r="B22" s="209"/>
      <c r="C22" s="7"/>
      <c r="D22" s="109"/>
      <c r="E22" s="109"/>
      <c r="F22" s="109"/>
      <c r="G22" s="38"/>
      <c r="H22" s="39"/>
      <c r="I22" s="40"/>
      <c r="J22" s="186"/>
      <c r="K22" s="2"/>
    </row>
    <row r="23" spans="1:11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</sheetData>
  <mergeCells count="12">
    <mergeCell ref="A1:B1"/>
    <mergeCell ref="A3:B3"/>
    <mergeCell ref="A4:B4"/>
    <mergeCell ref="A5:A6"/>
    <mergeCell ref="B5:C6"/>
    <mergeCell ref="H5:I5"/>
    <mergeCell ref="J5:J6"/>
    <mergeCell ref="A7:A10"/>
    <mergeCell ref="A11:A21"/>
    <mergeCell ref="A22:B22"/>
    <mergeCell ref="D5:D6"/>
    <mergeCell ref="E5:G5"/>
  </mergeCells>
  <phoneticPr fontId="3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8E7CC3"/>
    <outlinePr summaryBelow="0" summaryRight="0"/>
  </sheetPr>
  <dimension ref="A1:K19"/>
  <sheetViews>
    <sheetView tabSelected="1" workbookViewId="0">
      <selection activeCell="F19" sqref="F19"/>
    </sheetView>
  </sheetViews>
  <sheetFormatPr baseColWidth="10" defaultColWidth="12.6640625" defaultRowHeight="15.75" customHeight="1"/>
  <cols>
    <col min="1" max="1" width="17.6640625" customWidth="1"/>
    <col min="3" max="3" width="61.1640625" customWidth="1"/>
    <col min="10" max="10" width="69" customWidth="1"/>
  </cols>
  <sheetData>
    <row r="1" spans="1:11" ht="24" customHeight="1">
      <c r="A1" s="210" t="s">
        <v>36</v>
      </c>
      <c r="B1" s="211"/>
      <c r="C1" s="211"/>
      <c r="D1" s="2"/>
      <c r="E1" s="2"/>
      <c r="F1" s="2"/>
      <c r="G1" s="2"/>
      <c r="H1" s="2"/>
      <c r="I1" s="2"/>
      <c r="J1" s="2"/>
      <c r="K1" s="2"/>
    </row>
    <row r="2" spans="1:11" ht="15.75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</row>
    <row r="3" spans="1:11" ht="25" customHeight="1">
      <c r="A3" s="210" t="s">
        <v>136</v>
      </c>
      <c r="B3" s="211"/>
      <c r="C3" s="211"/>
      <c r="D3" s="2"/>
      <c r="E3" s="2"/>
      <c r="F3" s="2"/>
      <c r="G3" s="2"/>
      <c r="H3" s="2"/>
      <c r="I3" s="2"/>
      <c r="J3" s="2"/>
      <c r="K3" s="2"/>
    </row>
    <row r="4" spans="1:11" ht="19" customHeight="1">
      <c r="A4" s="212" t="s">
        <v>137</v>
      </c>
      <c r="B4" s="211"/>
      <c r="C4" s="211"/>
      <c r="D4" s="5"/>
      <c r="E4" s="5">
        <v>0.8</v>
      </c>
      <c r="F4" s="5"/>
      <c r="G4" s="5">
        <v>1.2</v>
      </c>
      <c r="H4" s="2"/>
      <c r="I4" s="2"/>
      <c r="J4" s="5"/>
      <c r="K4" s="2"/>
    </row>
    <row r="5" spans="1:11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  <c r="K5" s="2"/>
    </row>
    <row r="6" spans="1:11" ht="15.75" customHeight="1">
      <c r="A6" s="203"/>
      <c r="B6" s="215"/>
      <c r="C6" s="216"/>
      <c r="D6" s="203"/>
      <c r="E6" s="8" t="s">
        <v>9</v>
      </c>
      <c r="F6" s="56" t="s">
        <v>10</v>
      </c>
      <c r="G6" s="9" t="s">
        <v>11</v>
      </c>
      <c r="H6" s="10" t="s">
        <v>12</v>
      </c>
      <c r="I6" s="11" t="s">
        <v>13</v>
      </c>
      <c r="J6" s="203"/>
      <c r="K6" s="2"/>
    </row>
    <row r="7" spans="1:11" ht="18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18"/>
      <c r="I7" s="19"/>
      <c r="J7" s="91" t="s">
        <v>17</v>
      </c>
      <c r="K7" s="2"/>
    </row>
    <row r="8" spans="1:11" ht="19" customHeight="1">
      <c r="A8" s="241"/>
      <c r="B8" s="242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23"/>
      <c r="I8" s="24"/>
      <c r="J8" s="91" t="s">
        <v>19</v>
      </c>
      <c r="K8" s="2"/>
    </row>
    <row r="9" spans="1:11" ht="19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23"/>
      <c r="I9" s="24"/>
      <c r="J9" s="91" t="s">
        <v>21</v>
      </c>
      <c r="K9" s="2"/>
    </row>
    <row r="10" spans="1:11" ht="19" customHeight="1">
      <c r="A10" s="203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30"/>
      <c r="I10" s="31"/>
      <c r="J10" s="96" t="s">
        <v>24</v>
      </c>
      <c r="K10" s="2"/>
    </row>
    <row r="11" spans="1:11" ht="19" customHeight="1">
      <c r="A11" s="204" t="s">
        <v>25</v>
      </c>
      <c r="B11" s="235" t="s">
        <v>138</v>
      </c>
      <c r="C11" s="207"/>
      <c r="D11" s="187" t="s">
        <v>23</v>
      </c>
      <c r="E11" s="32">
        <v>4</v>
      </c>
      <c r="F11" s="32">
        <v>6</v>
      </c>
      <c r="G11" s="33">
        <v>8</v>
      </c>
      <c r="H11" s="34"/>
      <c r="I11" s="35"/>
      <c r="J11" s="91" t="s">
        <v>139</v>
      </c>
      <c r="K11" s="2"/>
    </row>
    <row r="12" spans="1:11" ht="18" customHeight="1">
      <c r="A12" s="205"/>
      <c r="B12" s="12" t="s">
        <v>140</v>
      </c>
      <c r="C12" s="21"/>
      <c r="D12" s="188" t="s">
        <v>23</v>
      </c>
      <c r="E12" s="32">
        <v>2</v>
      </c>
      <c r="F12" s="32">
        <v>3</v>
      </c>
      <c r="G12" s="33">
        <v>5</v>
      </c>
      <c r="H12" s="34"/>
      <c r="I12" s="35"/>
      <c r="J12" s="91" t="s">
        <v>141</v>
      </c>
      <c r="K12" s="2"/>
    </row>
    <row r="13" spans="1:11" ht="17" customHeight="1">
      <c r="A13" s="205"/>
      <c r="B13" s="50" t="s">
        <v>142</v>
      </c>
      <c r="C13" s="21"/>
      <c r="D13" s="188" t="s">
        <v>23</v>
      </c>
      <c r="E13" s="32">
        <v>4</v>
      </c>
      <c r="F13" s="32">
        <v>6</v>
      </c>
      <c r="G13" s="33">
        <v>8</v>
      </c>
      <c r="H13" s="34"/>
      <c r="I13" s="35"/>
      <c r="J13" s="91"/>
      <c r="K13" s="2"/>
    </row>
    <row r="14" spans="1:11" ht="18" customHeight="1">
      <c r="A14" s="205"/>
      <c r="B14" s="50" t="s">
        <v>143</v>
      </c>
      <c r="C14" s="21"/>
      <c r="D14" s="22" t="s">
        <v>23</v>
      </c>
      <c r="E14" s="20">
        <v>1</v>
      </c>
      <c r="F14" s="20">
        <v>2</v>
      </c>
      <c r="G14" s="14">
        <v>4</v>
      </c>
      <c r="H14" s="24"/>
      <c r="I14" s="19"/>
      <c r="J14" s="91"/>
      <c r="K14" s="2"/>
    </row>
    <row r="15" spans="1:11" ht="19" customHeight="1">
      <c r="A15" s="208" t="s">
        <v>35</v>
      </c>
      <c r="B15" s="209"/>
      <c r="C15" s="37"/>
      <c r="D15" s="38"/>
      <c r="E15" s="38"/>
      <c r="F15" s="38"/>
      <c r="G15" s="38"/>
      <c r="H15" s="39"/>
      <c r="I15" s="40"/>
      <c r="J15" s="41"/>
      <c r="K15" s="2"/>
    </row>
    <row r="16" spans="1:11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</sheetData>
  <mergeCells count="13">
    <mergeCell ref="A15:B15"/>
    <mergeCell ref="A1:C1"/>
    <mergeCell ref="A3:C3"/>
    <mergeCell ref="A4:C4"/>
    <mergeCell ref="A5:A6"/>
    <mergeCell ref="B5:C6"/>
    <mergeCell ref="H5:I5"/>
    <mergeCell ref="J5:J6"/>
    <mergeCell ref="A7:A10"/>
    <mergeCell ref="A11:A14"/>
    <mergeCell ref="B11:C11"/>
    <mergeCell ref="D5:D6"/>
    <mergeCell ref="E5:G5"/>
  </mergeCells>
  <phoneticPr fontId="3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  <outlinePr summaryBelow="0" summaryRight="0"/>
  </sheetPr>
  <dimension ref="A1:K20"/>
  <sheetViews>
    <sheetView workbookViewId="0"/>
  </sheetViews>
  <sheetFormatPr baseColWidth="10" defaultColWidth="12.6640625" defaultRowHeight="15.75" customHeight="1"/>
  <cols>
    <col min="3" max="3" width="26.5" customWidth="1"/>
    <col min="10" max="10" width="77.6640625" customWidth="1"/>
  </cols>
  <sheetData>
    <row r="1" spans="1:11" ht="15.75" customHeight="1">
      <c r="A1" s="210" t="s">
        <v>36</v>
      </c>
      <c r="B1" s="211"/>
      <c r="C1" s="211"/>
      <c r="D1" s="2"/>
      <c r="E1" s="2"/>
      <c r="F1" s="2"/>
      <c r="G1" s="2"/>
      <c r="H1" s="2"/>
      <c r="I1" s="2"/>
      <c r="J1" s="2"/>
      <c r="K1" s="2"/>
    </row>
    <row r="2" spans="1:11" ht="15.75" customHeight="1">
      <c r="A2" s="1"/>
      <c r="B2" s="3"/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>
      <c r="A3" s="210" t="s">
        <v>144</v>
      </c>
      <c r="B3" s="211"/>
      <c r="C3" s="211"/>
      <c r="D3" s="2"/>
      <c r="E3" s="2"/>
      <c r="F3" s="2"/>
      <c r="G3" s="2"/>
      <c r="H3" s="2"/>
      <c r="I3" s="2"/>
      <c r="J3" s="2"/>
      <c r="K3" s="2"/>
    </row>
    <row r="4" spans="1:11" ht="15.75" customHeight="1">
      <c r="A4" s="212" t="s">
        <v>145</v>
      </c>
      <c r="B4" s="211"/>
      <c r="C4" s="211"/>
      <c r="D4" s="5"/>
      <c r="E4" s="5"/>
      <c r="F4" s="5"/>
      <c r="G4" s="5"/>
      <c r="H4" s="2"/>
      <c r="I4" s="2"/>
      <c r="J4" s="5"/>
      <c r="K4" s="2"/>
    </row>
    <row r="5" spans="1:11" ht="15.75" customHeight="1">
      <c r="A5" s="202" t="s">
        <v>3</v>
      </c>
      <c r="B5" s="213" t="s">
        <v>4</v>
      </c>
      <c r="C5" s="214"/>
      <c r="D5" s="202" t="s">
        <v>5</v>
      </c>
      <c r="E5" s="217" t="s">
        <v>6</v>
      </c>
      <c r="F5" s="209"/>
      <c r="G5" s="209"/>
      <c r="H5" s="200" t="s">
        <v>7</v>
      </c>
      <c r="I5" s="201"/>
      <c r="J5" s="202" t="s">
        <v>8</v>
      </c>
      <c r="K5" s="2"/>
    </row>
    <row r="6" spans="1:11" ht="15.75" customHeight="1">
      <c r="A6" s="203"/>
      <c r="B6" s="215"/>
      <c r="C6" s="216"/>
      <c r="D6" s="203"/>
      <c r="E6" s="8" t="s">
        <v>9</v>
      </c>
      <c r="F6" s="56" t="s">
        <v>10</v>
      </c>
      <c r="G6" s="9" t="s">
        <v>11</v>
      </c>
      <c r="H6" s="10" t="s">
        <v>12</v>
      </c>
      <c r="I6" s="11" t="s">
        <v>13</v>
      </c>
      <c r="J6" s="203"/>
      <c r="K6" s="2"/>
    </row>
    <row r="7" spans="1:11" ht="15.75" customHeight="1">
      <c r="A7" s="204" t="s">
        <v>14</v>
      </c>
      <c r="B7" s="12" t="s">
        <v>15</v>
      </c>
      <c r="C7" s="13"/>
      <c r="D7" s="14" t="s">
        <v>16</v>
      </c>
      <c r="E7" s="15">
        <v>2000</v>
      </c>
      <c r="F7" s="16">
        <v>2500</v>
      </c>
      <c r="G7" s="17">
        <v>3000</v>
      </c>
      <c r="H7" s="18"/>
      <c r="I7" s="19"/>
      <c r="J7" s="20" t="s">
        <v>17</v>
      </c>
      <c r="K7" s="2"/>
    </row>
    <row r="8" spans="1:11" ht="15.75" customHeight="1">
      <c r="A8" s="205"/>
      <c r="B8" s="21" t="s">
        <v>18</v>
      </c>
      <c r="C8" s="13"/>
      <c r="D8" s="14" t="s">
        <v>16</v>
      </c>
      <c r="E8" s="22">
        <v>400</v>
      </c>
      <c r="F8" s="20">
        <v>500</v>
      </c>
      <c r="G8" s="14">
        <v>600</v>
      </c>
      <c r="H8" s="23"/>
      <c r="I8" s="24"/>
      <c r="J8" s="20" t="s">
        <v>19</v>
      </c>
      <c r="K8" s="2"/>
    </row>
    <row r="9" spans="1:11" ht="15.75" customHeight="1">
      <c r="A9" s="205"/>
      <c r="B9" s="21" t="s">
        <v>20</v>
      </c>
      <c r="C9" s="13"/>
      <c r="D9" s="14" t="s">
        <v>13</v>
      </c>
      <c r="E9" s="22">
        <v>68</v>
      </c>
      <c r="F9" s="20">
        <v>85</v>
      </c>
      <c r="G9" s="14">
        <v>100</v>
      </c>
      <c r="H9" s="23"/>
      <c r="I9" s="24"/>
      <c r="J9" s="20" t="s">
        <v>21</v>
      </c>
      <c r="K9" s="2"/>
    </row>
    <row r="10" spans="1:11" ht="15.75" customHeight="1">
      <c r="A10" s="203"/>
      <c r="B10" s="25" t="s">
        <v>22</v>
      </c>
      <c r="C10" s="26"/>
      <c r="D10" s="27" t="s">
        <v>23</v>
      </c>
      <c r="E10" s="28">
        <v>3</v>
      </c>
      <c r="F10" s="29">
        <v>4</v>
      </c>
      <c r="G10" s="27">
        <v>5</v>
      </c>
      <c r="H10" s="30"/>
      <c r="I10" s="31"/>
      <c r="J10" s="29" t="s">
        <v>24</v>
      </c>
      <c r="K10" s="2"/>
    </row>
    <row r="11" spans="1:11" ht="15.75" customHeight="1">
      <c r="A11" s="204" t="s">
        <v>25</v>
      </c>
      <c r="B11" s="21" t="s">
        <v>146</v>
      </c>
      <c r="C11" s="13"/>
      <c r="D11" s="187" t="s">
        <v>23</v>
      </c>
      <c r="E11" s="32">
        <v>4</v>
      </c>
      <c r="F11" s="32">
        <v>6</v>
      </c>
      <c r="G11" s="33">
        <v>8</v>
      </c>
      <c r="H11" s="34"/>
      <c r="I11" s="35"/>
      <c r="J11" s="20" t="s">
        <v>147</v>
      </c>
      <c r="K11" s="2"/>
    </row>
    <row r="12" spans="1:11" ht="15.75" customHeight="1">
      <c r="A12" s="205"/>
      <c r="B12" s="12" t="s">
        <v>148</v>
      </c>
      <c r="C12" s="21"/>
      <c r="D12" s="22" t="s">
        <v>23</v>
      </c>
      <c r="E12" s="20">
        <v>2</v>
      </c>
      <c r="F12" s="20">
        <v>3</v>
      </c>
      <c r="G12" s="14">
        <v>5</v>
      </c>
      <c r="H12" s="24"/>
      <c r="I12" s="19"/>
      <c r="J12" s="20"/>
      <c r="K12" s="2"/>
    </row>
    <row r="13" spans="1:11" ht="15.75" customHeight="1">
      <c r="A13" s="208" t="s">
        <v>35</v>
      </c>
      <c r="B13" s="209"/>
      <c r="C13" s="37"/>
      <c r="D13" s="38"/>
      <c r="E13" s="38"/>
      <c r="F13" s="38"/>
      <c r="G13" s="38"/>
      <c r="H13" s="39"/>
      <c r="I13" s="40"/>
      <c r="J13" s="41"/>
      <c r="K13" s="2"/>
    </row>
    <row r="14" spans="1:11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</sheetData>
  <mergeCells count="12">
    <mergeCell ref="A1:C1"/>
    <mergeCell ref="A3:C3"/>
    <mergeCell ref="A4:C4"/>
    <mergeCell ref="A5:A6"/>
    <mergeCell ref="B5:C6"/>
    <mergeCell ref="H5:I5"/>
    <mergeCell ref="J5:J6"/>
    <mergeCell ref="A7:A10"/>
    <mergeCell ref="A11:A12"/>
    <mergeCell ref="A13:B13"/>
    <mergeCell ref="D5:D6"/>
    <mergeCell ref="E5:G5"/>
  </mergeCells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3기 KPI</vt:lpstr>
      <vt:lpstr>운영지원팀</vt:lpstr>
      <vt:lpstr>BDA 문화팀</vt:lpstr>
      <vt:lpstr>서비스 이벤트 기획팀</vt:lpstr>
      <vt:lpstr>커리큘럼팀</vt:lpstr>
      <vt:lpstr>비즈니스팀</vt:lpstr>
      <vt:lpstr>마케팅팀</vt:lpstr>
      <vt:lpstr>데이터팀</vt:lpstr>
      <vt:lpstr>서베이팀</vt:lpstr>
      <vt:lpstr>행사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유병주</cp:lastModifiedBy>
  <dcterms:modified xsi:type="dcterms:W3CDTF">2023-08-14T14:52:05Z</dcterms:modified>
</cp:coreProperties>
</file>