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kristy/Library/CloudStorage/Dropbox/LTER/data/TOC_raw/summer_sampling/"/>
    </mc:Choice>
  </mc:AlternateContent>
  <xr:revisionPtr revIDLastSave="0" documentId="13_ncr:1_{92DB8F6B-9D40-1A4D-B3AE-2BC663BBBAC4}" xr6:coauthVersionLast="47" xr6:coauthVersionMax="47" xr10:uidLastSave="{00000000-0000-0000-0000-000000000000}"/>
  <bookViews>
    <workbookView xWindow="0" yWindow="500" windowWidth="44580" windowHeight="27260" xr2:uid="{00000000-000D-0000-FFFF-FFFF00000000}"/>
  </bookViews>
  <sheets>
    <sheet name="Jaime_Biodiversity exp_1-24_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2" i="1"/>
</calcChain>
</file>

<file path=xl/sharedStrings.xml><?xml version="1.0" encoding="utf-8"?>
<sst xmlns="http://schemas.openxmlformats.org/spreadsheetml/2006/main" count="652" uniqueCount="56">
  <si>
    <t xml:space="preserve">No. </t>
  </si>
  <si>
    <t>Hole  Pos.</t>
  </si>
  <si>
    <t xml:space="preserve">Name  </t>
  </si>
  <si>
    <t xml:space="preserve">Method  </t>
  </si>
  <si>
    <t xml:space="preserve">Coefficients  </t>
  </si>
  <si>
    <t>TC vol. [ml]</t>
  </si>
  <si>
    <t>Dilut.  Factor</t>
  </si>
  <si>
    <t>TC  Area</t>
  </si>
  <si>
    <t>TNb  Area</t>
  </si>
  <si>
    <t>TC [mg/l]</t>
  </si>
  <si>
    <t>TNb [mg/l]</t>
  </si>
  <si>
    <t xml:space="preserve">Info  </t>
  </si>
  <si>
    <t>Date</t>
  </si>
  <si>
    <t>Time</t>
  </si>
  <si>
    <t>TC  Blank</t>
  </si>
  <si>
    <t>TNb  Blank</t>
  </si>
  <si>
    <t xml:space="preserve">Memo  </t>
  </si>
  <si>
    <t>water</t>
  </si>
  <si>
    <t>TC/TNb fast</t>
  </si>
  <si>
    <t>TCu</t>
  </si>
  <si>
    <t>TNbu</t>
  </si>
  <si>
    <t>2022-SEP-14</t>
  </si>
  <si>
    <t>blank</t>
  </si>
  <si>
    <t>lo gly 1</t>
  </si>
  <si>
    <t>lo gly 2</t>
  </si>
  <si>
    <t>lo gly 3</t>
  </si>
  <si>
    <t>lo gly 4</t>
  </si>
  <si>
    <t>lo gly 5</t>
  </si>
  <si>
    <t>T1-R1-0hr-unfum</t>
  </si>
  <si>
    <t>T1-R2-0hr-unfum</t>
  </si>
  <si>
    <t>T1-R3-0hr-unfum</t>
  </si>
  <si>
    <t>T1-R4-0hr-unfum</t>
  </si>
  <si>
    <t>T3-R1-0hr-unfum</t>
  </si>
  <si>
    <t>T3-R2-0hr-unfum</t>
  </si>
  <si>
    <t>T3-R3-0hr-unfum</t>
  </si>
  <si>
    <t>T3-R4-0hr-unfum</t>
  </si>
  <si>
    <t>T4-R1-0hr-unfum</t>
  </si>
  <si>
    <t>T4-R2-0hr-unfum</t>
  </si>
  <si>
    <t>T4-R3-0hr-unfum</t>
  </si>
  <si>
    <t>T4-R4-0hr-unfum</t>
  </si>
  <si>
    <t>2022-SEP-15</t>
  </si>
  <si>
    <t>check</t>
  </si>
  <si>
    <t>T5-R1-0hr-unfum</t>
  </si>
  <si>
    <t>T5-R2-0hr-unfum</t>
  </si>
  <si>
    <t>T5-R3-0hr-unfum</t>
  </si>
  <si>
    <t>T5-R4-0hr-unfum</t>
  </si>
  <si>
    <t>T7-R1-0hr-unfum</t>
  </si>
  <si>
    <t>T7-R2-0hr-unfum</t>
  </si>
  <si>
    <t>T7-R3-0hr-unfum</t>
  </si>
  <si>
    <t>T7-R4-0hr-unfum</t>
  </si>
  <si>
    <t>DF-R1-0hr-unfum</t>
  </si>
  <si>
    <t>DF-R2-0hr-unfum</t>
  </si>
  <si>
    <t>DF-R3-0hr-unfum</t>
  </si>
  <si>
    <t>SF-R1-0hr-unfum</t>
  </si>
  <si>
    <t>TNb [mg/l] - recalculated</t>
  </si>
  <si>
    <t>TNb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</si>
</sst>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478740157480314"/>
                  <c:y val="-8.4795991410164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'Jaime_Biodiversity exp_1-24_Unf'!$V$12:$V$38</c:f>
              <c:numCache>
                <c:formatCode>General</c:formatCode>
                <c:ptCount val="27"/>
                <c:pt idx="0">
                  <c:v>84</c:v>
                </c:pt>
                <c:pt idx="1">
                  <c:v>78</c:v>
                </c:pt>
                <c:pt idx="2">
                  <c:v>65</c:v>
                </c:pt>
                <c:pt idx="3">
                  <c:v>41</c:v>
                </c:pt>
                <c:pt idx="4">
                  <c:v>34</c:v>
                </c:pt>
                <c:pt idx="5">
                  <c:v>11</c:v>
                </c:pt>
                <c:pt idx="6">
                  <c:v>78</c:v>
                </c:pt>
                <c:pt idx="7">
                  <c:v>32</c:v>
                </c:pt>
                <c:pt idx="8">
                  <c:v>7</c:v>
                </c:pt>
                <c:pt idx="9">
                  <c:v>137</c:v>
                </c:pt>
                <c:pt idx="10">
                  <c:v>151</c:v>
                </c:pt>
                <c:pt idx="11">
                  <c:v>122</c:v>
                </c:pt>
                <c:pt idx="12">
                  <c:v>1622</c:v>
                </c:pt>
                <c:pt idx="13">
                  <c:v>1264</c:v>
                </c:pt>
                <c:pt idx="14">
                  <c:v>1192</c:v>
                </c:pt>
                <c:pt idx="15">
                  <c:v>2677</c:v>
                </c:pt>
                <c:pt idx="16">
                  <c:v>2399</c:v>
                </c:pt>
                <c:pt idx="17">
                  <c:v>2396</c:v>
                </c:pt>
                <c:pt idx="18">
                  <c:v>4492</c:v>
                </c:pt>
                <c:pt idx="19">
                  <c:v>4650</c:v>
                </c:pt>
                <c:pt idx="20">
                  <c:v>4704</c:v>
                </c:pt>
                <c:pt idx="21">
                  <c:v>9082</c:v>
                </c:pt>
                <c:pt idx="22">
                  <c:v>8503</c:v>
                </c:pt>
                <c:pt idx="23">
                  <c:v>8638</c:v>
                </c:pt>
                <c:pt idx="24">
                  <c:v>30737</c:v>
                </c:pt>
                <c:pt idx="25">
                  <c:v>29142</c:v>
                </c:pt>
                <c:pt idx="26">
                  <c:v>30637</c:v>
                </c:pt>
              </c:numCache>
            </c:numRef>
          </c:xVal>
          <c:yVal>
            <c:numRef>
              <c:f>'Jaime_Biodiversity exp_1-24_Unf'!$W$12:$W$38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2.9119999999999999</c:v>
                </c:pt>
                <c:pt idx="13">
                  <c:v>2.9119999999999999</c:v>
                </c:pt>
                <c:pt idx="14">
                  <c:v>2.9119999999999999</c:v>
                </c:pt>
                <c:pt idx="15">
                  <c:v>5.8319999999999999</c:v>
                </c:pt>
                <c:pt idx="16">
                  <c:v>5.8319999999999999</c:v>
                </c:pt>
                <c:pt idx="17">
                  <c:v>5.8319999999999999</c:v>
                </c:pt>
                <c:pt idx="18">
                  <c:v>11.664</c:v>
                </c:pt>
                <c:pt idx="19">
                  <c:v>11.664</c:v>
                </c:pt>
                <c:pt idx="20">
                  <c:v>11.664</c:v>
                </c:pt>
                <c:pt idx="21">
                  <c:v>23.327999999999999</c:v>
                </c:pt>
                <c:pt idx="22">
                  <c:v>23.327999999999999</c:v>
                </c:pt>
                <c:pt idx="23">
                  <c:v>23.327999999999999</c:v>
                </c:pt>
                <c:pt idx="24">
                  <c:v>116.624</c:v>
                </c:pt>
                <c:pt idx="25">
                  <c:v>116.624</c:v>
                </c:pt>
                <c:pt idx="26">
                  <c:v>116.624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7C4F-BC4F-1D1BADAF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22432"/>
        <c:axId val="920724080"/>
      </c:scatterChart>
      <c:valAx>
        <c:axId val="9207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24080"/>
        <c:crosses val="autoZero"/>
        <c:crossBetween val="midCat"/>
      </c:valAx>
      <c:valAx>
        <c:axId val="920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444500</xdr:colOff>
      <xdr:row>10</xdr:row>
      <xdr:rowOff>63500</xdr:rowOff>
    </xdr:from>
    <xdr:to>
      <xdr:col>30</xdr:col>
      <xdr:colOff>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5A721-F371-48E8-02C5-03153C53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2"/>
  <sheetViews>
    <sheetView tabSelected="1" topLeftCell="B1" workbookViewId="0">
      <selection activeCell="Z45" sqref="Z45"/>
    </sheetView>
  </sheetViews>
  <sheetFormatPr baseColWidth="10" defaultRowHeight="16" x14ac:dyDescent="0.2"/>
  <cols>
    <col min="19" max="19" width="30.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54</v>
      </c>
    </row>
    <row r="2" spans="1:23" x14ac:dyDescent="0.2">
      <c r="A2">
        <v>1</v>
      </c>
      <c r="B2">
        <v>1</v>
      </c>
      <c r="C2" t="s">
        <v>17</v>
      </c>
      <c r="D2" t="s">
        <v>18</v>
      </c>
      <c r="E2" s="1">
        <v>44818</v>
      </c>
      <c r="F2">
        <v>0.5</v>
      </c>
      <c r="G2">
        <v>1.25</v>
      </c>
      <c r="H2">
        <v>1087</v>
      </c>
      <c r="I2">
        <v>84</v>
      </c>
      <c r="J2">
        <v>2.9129999999999998</v>
      </c>
      <c r="K2">
        <v>0</v>
      </c>
      <c r="L2" t="s">
        <v>19</v>
      </c>
      <c r="M2" t="s">
        <v>20</v>
      </c>
      <c r="N2" t="s">
        <v>21</v>
      </c>
      <c r="O2" s="2">
        <v>0.67481481481481476</v>
      </c>
      <c r="P2">
        <v>509</v>
      </c>
      <c r="Q2">
        <v>27</v>
      </c>
      <c r="S2">
        <f>0.0039*I2-2.5889</f>
        <v>-2.2613000000000003</v>
      </c>
    </row>
    <row r="3" spans="1:23" x14ac:dyDescent="0.2">
      <c r="A3">
        <v>2</v>
      </c>
      <c r="B3">
        <v>1</v>
      </c>
      <c r="C3" t="s">
        <v>17</v>
      </c>
      <c r="D3" t="s">
        <v>18</v>
      </c>
      <c r="E3" s="1">
        <v>44818</v>
      </c>
      <c r="F3">
        <v>0.5</v>
      </c>
      <c r="G3">
        <v>1.25</v>
      </c>
      <c r="H3">
        <v>1152</v>
      </c>
      <c r="I3">
        <v>78</v>
      </c>
      <c r="J3">
        <v>2.9990000000000001</v>
      </c>
      <c r="K3">
        <v>0</v>
      </c>
      <c r="L3" t="s">
        <v>19</v>
      </c>
      <c r="M3" t="s">
        <v>20</v>
      </c>
      <c r="N3" t="s">
        <v>21</v>
      </c>
      <c r="O3" s="2">
        <v>0.67771990740740751</v>
      </c>
      <c r="P3">
        <v>509</v>
      </c>
      <c r="Q3">
        <v>27</v>
      </c>
      <c r="S3">
        <f t="shared" ref="S3:S66" si="0">0.0039*I3-2.5889</f>
        <v>-2.2847000000000004</v>
      </c>
    </row>
    <row r="4" spans="1:23" x14ac:dyDescent="0.2">
      <c r="A4">
        <v>3</v>
      </c>
      <c r="B4">
        <v>1</v>
      </c>
      <c r="C4" t="s">
        <v>17</v>
      </c>
      <c r="D4" t="s">
        <v>18</v>
      </c>
      <c r="E4" s="1">
        <v>44818</v>
      </c>
      <c r="F4">
        <v>0.5</v>
      </c>
      <c r="G4">
        <v>1.25</v>
      </c>
      <c r="H4">
        <v>1026</v>
      </c>
      <c r="I4">
        <v>65</v>
      </c>
      <c r="J4">
        <v>2.831</v>
      </c>
      <c r="K4">
        <v>0</v>
      </c>
      <c r="L4" t="s">
        <v>19</v>
      </c>
      <c r="M4" t="s">
        <v>20</v>
      </c>
      <c r="N4" t="s">
        <v>21</v>
      </c>
      <c r="O4" s="2">
        <v>0.68100694444444443</v>
      </c>
      <c r="P4">
        <v>509</v>
      </c>
      <c r="Q4">
        <v>27</v>
      </c>
      <c r="S4">
        <f t="shared" si="0"/>
        <v>-2.3354000000000004</v>
      </c>
    </row>
    <row r="5" spans="1:23" x14ac:dyDescent="0.2">
      <c r="A5">
        <v>4</v>
      </c>
      <c r="B5">
        <v>2</v>
      </c>
      <c r="C5" t="s">
        <v>17</v>
      </c>
      <c r="D5" t="s">
        <v>18</v>
      </c>
      <c r="E5" s="1">
        <v>44818</v>
      </c>
      <c r="F5">
        <v>0.5</v>
      </c>
      <c r="G5">
        <v>1.25</v>
      </c>
      <c r="H5">
        <v>710</v>
      </c>
      <c r="I5">
        <v>41</v>
      </c>
      <c r="J5">
        <v>2.41</v>
      </c>
      <c r="K5">
        <v>0</v>
      </c>
      <c r="L5" t="s">
        <v>19</v>
      </c>
      <c r="M5" t="s">
        <v>20</v>
      </c>
      <c r="N5" t="s">
        <v>21</v>
      </c>
      <c r="O5" s="2">
        <v>0.68668981481481473</v>
      </c>
      <c r="P5">
        <v>509</v>
      </c>
      <c r="Q5">
        <v>27</v>
      </c>
      <c r="S5">
        <f t="shared" si="0"/>
        <v>-2.4290000000000003</v>
      </c>
    </row>
    <row r="6" spans="1:23" x14ac:dyDescent="0.2">
      <c r="A6">
        <v>5</v>
      </c>
      <c r="B6">
        <v>2</v>
      </c>
      <c r="C6" t="s">
        <v>17</v>
      </c>
      <c r="D6" t="s">
        <v>18</v>
      </c>
      <c r="E6" s="1">
        <v>44818</v>
      </c>
      <c r="F6">
        <v>0.5</v>
      </c>
      <c r="G6">
        <v>1.25</v>
      </c>
      <c r="H6">
        <v>702</v>
      </c>
      <c r="I6">
        <v>34</v>
      </c>
      <c r="J6">
        <v>2.4</v>
      </c>
      <c r="K6">
        <v>0</v>
      </c>
      <c r="L6" t="s">
        <v>19</v>
      </c>
      <c r="M6" t="s">
        <v>20</v>
      </c>
      <c r="N6" t="s">
        <v>21</v>
      </c>
      <c r="O6" s="2">
        <v>0.68957175925925929</v>
      </c>
      <c r="P6">
        <v>509</v>
      </c>
      <c r="Q6">
        <v>27</v>
      </c>
      <c r="S6">
        <f t="shared" si="0"/>
        <v>-2.4563000000000001</v>
      </c>
    </row>
    <row r="7" spans="1:23" x14ac:dyDescent="0.2">
      <c r="A7">
        <v>6</v>
      </c>
      <c r="B7">
        <v>2</v>
      </c>
      <c r="C7" t="s">
        <v>17</v>
      </c>
      <c r="D7" t="s">
        <v>18</v>
      </c>
      <c r="E7" s="1">
        <v>44818</v>
      </c>
      <c r="F7">
        <v>0.5</v>
      </c>
      <c r="G7">
        <v>1.25</v>
      </c>
      <c r="H7">
        <v>722</v>
      </c>
      <c r="I7">
        <v>11</v>
      </c>
      <c r="J7">
        <v>2.4260000000000002</v>
      </c>
      <c r="K7">
        <v>0</v>
      </c>
      <c r="L7" t="s">
        <v>19</v>
      </c>
      <c r="M7" t="s">
        <v>21</v>
      </c>
      <c r="N7" s="2">
        <v>0.69289351851851855</v>
      </c>
      <c r="O7">
        <v>509</v>
      </c>
      <c r="P7">
        <v>27</v>
      </c>
      <c r="S7">
        <f t="shared" si="0"/>
        <v>-2.5460000000000003</v>
      </c>
    </row>
    <row r="8" spans="1:23" x14ac:dyDescent="0.2">
      <c r="A8">
        <v>7</v>
      </c>
      <c r="B8">
        <v>3</v>
      </c>
      <c r="C8" t="s">
        <v>17</v>
      </c>
      <c r="D8" t="s">
        <v>18</v>
      </c>
      <c r="E8" s="1">
        <v>44818</v>
      </c>
      <c r="F8">
        <v>0.5</v>
      </c>
      <c r="G8">
        <v>1.25</v>
      </c>
      <c r="H8">
        <v>772</v>
      </c>
      <c r="I8">
        <v>78</v>
      </c>
      <c r="J8">
        <v>2.4929999999999999</v>
      </c>
      <c r="K8">
        <v>0</v>
      </c>
      <c r="L8" t="s">
        <v>19</v>
      </c>
      <c r="M8" t="s">
        <v>20</v>
      </c>
      <c r="N8" t="s">
        <v>21</v>
      </c>
      <c r="O8" s="2">
        <v>0.69848379629629631</v>
      </c>
      <c r="P8">
        <v>509</v>
      </c>
      <c r="Q8">
        <v>27</v>
      </c>
      <c r="S8">
        <f t="shared" si="0"/>
        <v>-2.2847000000000004</v>
      </c>
    </row>
    <row r="9" spans="1:23" x14ac:dyDescent="0.2">
      <c r="A9">
        <v>8</v>
      </c>
      <c r="B9">
        <v>3</v>
      </c>
      <c r="C9" t="s">
        <v>17</v>
      </c>
      <c r="D9" t="s">
        <v>18</v>
      </c>
      <c r="E9" s="1">
        <v>44818</v>
      </c>
      <c r="F9">
        <v>0.5</v>
      </c>
      <c r="G9">
        <v>1.25</v>
      </c>
      <c r="H9">
        <v>824</v>
      </c>
      <c r="I9">
        <v>32</v>
      </c>
      <c r="J9">
        <v>2.5619999999999998</v>
      </c>
      <c r="K9">
        <v>0</v>
      </c>
      <c r="L9" t="s">
        <v>19</v>
      </c>
      <c r="M9" t="s">
        <v>20</v>
      </c>
      <c r="N9" t="s">
        <v>21</v>
      </c>
      <c r="O9" s="2">
        <v>0.70137731481481491</v>
      </c>
      <c r="P9">
        <v>509</v>
      </c>
      <c r="Q9">
        <v>27</v>
      </c>
      <c r="S9">
        <f t="shared" si="0"/>
        <v>-2.4641000000000002</v>
      </c>
    </row>
    <row r="10" spans="1:23" x14ac:dyDescent="0.2">
      <c r="A10">
        <v>9</v>
      </c>
      <c r="B10">
        <v>3</v>
      </c>
      <c r="C10" t="s">
        <v>17</v>
      </c>
      <c r="D10" t="s">
        <v>18</v>
      </c>
      <c r="E10" s="1">
        <v>44818</v>
      </c>
      <c r="F10">
        <v>0.5</v>
      </c>
      <c r="G10">
        <v>1.25</v>
      </c>
      <c r="H10">
        <v>768</v>
      </c>
      <c r="I10">
        <v>7</v>
      </c>
      <c r="J10">
        <v>2.4870000000000001</v>
      </c>
      <c r="K10">
        <v>0</v>
      </c>
      <c r="L10" t="s">
        <v>19</v>
      </c>
      <c r="M10" t="s">
        <v>21</v>
      </c>
      <c r="N10" s="2">
        <v>0.70468750000000002</v>
      </c>
      <c r="O10">
        <v>509</v>
      </c>
      <c r="P10">
        <v>27</v>
      </c>
      <c r="S10">
        <f t="shared" si="0"/>
        <v>-2.5616000000000003</v>
      </c>
    </row>
    <row r="11" spans="1:23" x14ac:dyDescent="0.2">
      <c r="A11">
        <v>10</v>
      </c>
      <c r="B11">
        <v>4</v>
      </c>
      <c r="C11" t="s">
        <v>22</v>
      </c>
      <c r="D11" t="s">
        <v>18</v>
      </c>
      <c r="E11" s="1">
        <v>44818</v>
      </c>
      <c r="F11">
        <v>0.5</v>
      </c>
      <c r="G11">
        <v>1.25</v>
      </c>
      <c r="H11">
        <v>2502</v>
      </c>
      <c r="I11">
        <v>137</v>
      </c>
      <c r="J11">
        <v>5.4820000000000002</v>
      </c>
      <c r="K11">
        <v>0</v>
      </c>
      <c r="L11" t="s">
        <v>19</v>
      </c>
      <c r="M11" t="s">
        <v>20</v>
      </c>
      <c r="N11" t="s">
        <v>21</v>
      </c>
      <c r="O11" s="2">
        <v>0.71064814814814825</v>
      </c>
      <c r="P11">
        <v>509</v>
      </c>
      <c r="Q11">
        <v>27</v>
      </c>
      <c r="S11">
        <f t="shared" si="0"/>
        <v>-2.0546000000000002</v>
      </c>
      <c r="V11" t="s">
        <v>55</v>
      </c>
      <c r="W11" t="s">
        <v>10</v>
      </c>
    </row>
    <row r="12" spans="1:23" x14ac:dyDescent="0.2">
      <c r="A12">
        <v>11</v>
      </c>
      <c r="B12">
        <v>4</v>
      </c>
      <c r="C12" t="s">
        <v>22</v>
      </c>
      <c r="D12" t="s">
        <v>18</v>
      </c>
      <c r="E12" s="1">
        <v>44818</v>
      </c>
      <c r="F12">
        <v>0.5</v>
      </c>
      <c r="G12">
        <v>1.25</v>
      </c>
      <c r="H12">
        <v>2703</v>
      </c>
      <c r="I12">
        <v>151</v>
      </c>
      <c r="J12">
        <v>5.7510000000000003</v>
      </c>
      <c r="K12">
        <v>0</v>
      </c>
      <c r="L12" t="s">
        <v>19</v>
      </c>
      <c r="M12" t="s">
        <v>20</v>
      </c>
      <c r="N12" t="s">
        <v>21</v>
      </c>
      <c r="O12" s="2">
        <v>0.71428240740740734</v>
      </c>
      <c r="P12">
        <v>509</v>
      </c>
      <c r="Q12">
        <v>27</v>
      </c>
      <c r="S12">
        <f t="shared" si="0"/>
        <v>-2</v>
      </c>
      <c r="V12">
        <v>84</v>
      </c>
      <c r="W12">
        <v>0</v>
      </c>
    </row>
    <row r="13" spans="1:23" x14ac:dyDescent="0.2">
      <c r="A13">
        <v>12</v>
      </c>
      <c r="B13">
        <v>4</v>
      </c>
      <c r="C13" t="s">
        <v>22</v>
      </c>
      <c r="D13" t="s">
        <v>18</v>
      </c>
      <c r="E13" s="1">
        <v>44818</v>
      </c>
      <c r="F13">
        <v>0.5</v>
      </c>
      <c r="G13">
        <v>1.25</v>
      </c>
      <c r="H13">
        <v>2433</v>
      </c>
      <c r="I13">
        <v>122</v>
      </c>
      <c r="J13">
        <v>5.39</v>
      </c>
      <c r="K13">
        <v>0</v>
      </c>
      <c r="L13" t="s">
        <v>19</v>
      </c>
      <c r="M13" t="s">
        <v>20</v>
      </c>
      <c r="N13" t="s">
        <v>21</v>
      </c>
      <c r="O13" s="2">
        <v>0.71833333333333327</v>
      </c>
      <c r="P13">
        <v>509</v>
      </c>
      <c r="Q13">
        <v>27</v>
      </c>
      <c r="S13">
        <f t="shared" si="0"/>
        <v>-2.1131000000000002</v>
      </c>
      <c r="V13">
        <v>78</v>
      </c>
      <c r="W13">
        <v>0</v>
      </c>
    </row>
    <row r="14" spans="1:23" x14ac:dyDescent="0.2">
      <c r="A14">
        <v>13</v>
      </c>
      <c r="B14">
        <v>5</v>
      </c>
      <c r="C14" t="s">
        <v>23</v>
      </c>
      <c r="D14" t="s">
        <v>18</v>
      </c>
      <c r="E14" s="1">
        <v>44818</v>
      </c>
      <c r="F14">
        <v>0.5</v>
      </c>
      <c r="G14">
        <v>1.25</v>
      </c>
      <c r="H14">
        <v>6902</v>
      </c>
      <c r="I14">
        <v>1622</v>
      </c>
      <c r="J14">
        <v>5</v>
      </c>
      <c r="K14">
        <v>2.9119999999999999</v>
      </c>
      <c r="M14" t="s">
        <v>21</v>
      </c>
      <c r="N14" s="2">
        <v>0.72491898148148148</v>
      </c>
      <c r="O14">
        <v>2546</v>
      </c>
      <c r="P14">
        <v>137</v>
      </c>
      <c r="S14">
        <f t="shared" si="0"/>
        <v>3.7368999999999999</v>
      </c>
      <c r="V14">
        <v>65</v>
      </c>
      <c r="W14">
        <v>0</v>
      </c>
    </row>
    <row r="15" spans="1:23" x14ac:dyDescent="0.2">
      <c r="A15">
        <v>14</v>
      </c>
      <c r="B15">
        <v>5</v>
      </c>
      <c r="C15" t="s">
        <v>23</v>
      </c>
      <c r="D15" t="s">
        <v>18</v>
      </c>
      <c r="E15" s="1">
        <v>44818</v>
      </c>
      <c r="F15">
        <v>0.5</v>
      </c>
      <c r="G15">
        <v>1.25</v>
      </c>
      <c r="H15">
        <v>5863</v>
      </c>
      <c r="I15">
        <v>1264</v>
      </c>
      <c r="J15">
        <v>5</v>
      </c>
      <c r="K15">
        <v>2.9119999999999999</v>
      </c>
      <c r="M15" t="s">
        <v>21</v>
      </c>
      <c r="N15" s="2">
        <v>0.72787037037037028</v>
      </c>
      <c r="O15">
        <v>2546</v>
      </c>
      <c r="P15">
        <v>137</v>
      </c>
      <c r="S15">
        <f t="shared" si="0"/>
        <v>2.3406999999999996</v>
      </c>
      <c r="V15">
        <v>41</v>
      </c>
      <c r="W15">
        <v>0</v>
      </c>
    </row>
    <row r="16" spans="1:23" x14ac:dyDescent="0.2">
      <c r="A16">
        <v>15</v>
      </c>
      <c r="B16">
        <v>5</v>
      </c>
      <c r="C16" t="s">
        <v>23</v>
      </c>
      <c r="D16" t="s">
        <v>18</v>
      </c>
      <c r="E16" s="1">
        <v>44818</v>
      </c>
      <c r="F16">
        <v>0.5</v>
      </c>
      <c r="G16">
        <v>1.25</v>
      </c>
      <c r="H16">
        <v>5838</v>
      </c>
      <c r="I16">
        <v>1192</v>
      </c>
      <c r="J16">
        <v>5</v>
      </c>
      <c r="K16">
        <v>2.9119999999999999</v>
      </c>
      <c r="M16" t="s">
        <v>21</v>
      </c>
      <c r="N16" s="2">
        <v>0.7311805555555555</v>
      </c>
      <c r="O16">
        <v>2546</v>
      </c>
      <c r="P16">
        <v>137</v>
      </c>
      <c r="S16">
        <f t="shared" si="0"/>
        <v>2.0598999999999994</v>
      </c>
      <c r="V16">
        <v>34</v>
      </c>
      <c r="W16">
        <v>0</v>
      </c>
    </row>
    <row r="17" spans="1:23" x14ac:dyDescent="0.2">
      <c r="A17">
        <v>16</v>
      </c>
      <c r="B17">
        <v>6</v>
      </c>
      <c r="C17" t="s">
        <v>24</v>
      </c>
      <c r="D17" t="s">
        <v>18</v>
      </c>
      <c r="E17" s="1">
        <v>44818</v>
      </c>
      <c r="F17">
        <v>0.5</v>
      </c>
      <c r="G17">
        <v>1.25</v>
      </c>
      <c r="H17">
        <v>10656</v>
      </c>
      <c r="I17">
        <v>2677</v>
      </c>
      <c r="J17">
        <v>10</v>
      </c>
      <c r="K17">
        <v>5.8319999999999999</v>
      </c>
      <c r="M17" t="s">
        <v>21</v>
      </c>
      <c r="N17" s="2">
        <v>0.73754629629629631</v>
      </c>
      <c r="O17">
        <v>2546</v>
      </c>
      <c r="P17">
        <v>137</v>
      </c>
      <c r="S17">
        <f t="shared" si="0"/>
        <v>7.8513999999999982</v>
      </c>
      <c r="V17">
        <v>11</v>
      </c>
      <c r="W17">
        <v>0</v>
      </c>
    </row>
    <row r="18" spans="1:23" x14ac:dyDescent="0.2">
      <c r="A18">
        <v>17</v>
      </c>
      <c r="B18">
        <v>6</v>
      </c>
      <c r="C18" t="s">
        <v>24</v>
      </c>
      <c r="D18" t="s">
        <v>18</v>
      </c>
      <c r="E18" s="1">
        <v>44818</v>
      </c>
      <c r="F18">
        <v>0.5</v>
      </c>
      <c r="G18">
        <v>1.25</v>
      </c>
      <c r="H18">
        <v>10269</v>
      </c>
      <c r="I18">
        <v>2399</v>
      </c>
      <c r="J18">
        <v>10</v>
      </c>
      <c r="K18">
        <v>5.8319999999999999</v>
      </c>
      <c r="M18" t="s">
        <v>21</v>
      </c>
      <c r="N18" s="2">
        <v>0.74089120370370365</v>
      </c>
      <c r="O18">
        <v>2546</v>
      </c>
      <c r="P18">
        <v>137</v>
      </c>
      <c r="S18">
        <f t="shared" si="0"/>
        <v>6.767199999999999</v>
      </c>
      <c r="V18">
        <v>78</v>
      </c>
      <c r="W18">
        <v>0</v>
      </c>
    </row>
    <row r="19" spans="1:23" x14ac:dyDescent="0.2">
      <c r="A19">
        <v>18</v>
      </c>
      <c r="B19">
        <v>6</v>
      </c>
      <c r="C19" t="s">
        <v>24</v>
      </c>
      <c r="D19" t="s">
        <v>18</v>
      </c>
      <c r="E19" s="1">
        <v>44818</v>
      </c>
      <c r="F19">
        <v>0.5</v>
      </c>
      <c r="G19">
        <v>1.25</v>
      </c>
      <c r="H19">
        <v>10530</v>
      </c>
      <c r="I19">
        <v>2396</v>
      </c>
      <c r="J19">
        <v>10</v>
      </c>
      <c r="K19">
        <v>5.8319999999999999</v>
      </c>
      <c r="M19" t="s">
        <v>21</v>
      </c>
      <c r="N19" s="2">
        <v>0.7445949074074073</v>
      </c>
      <c r="O19">
        <v>2546</v>
      </c>
      <c r="P19">
        <v>137</v>
      </c>
      <c r="S19">
        <f t="shared" si="0"/>
        <v>6.7554999999999996</v>
      </c>
      <c r="V19">
        <v>32</v>
      </c>
      <c r="W19">
        <v>0</v>
      </c>
    </row>
    <row r="20" spans="1:23" x14ac:dyDescent="0.2">
      <c r="A20">
        <v>19</v>
      </c>
      <c r="B20">
        <v>7</v>
      </c>
      <c r="C20" t="s">
        <v>25</v>
      </c>
      <c r="D20" t="s">
        <v>18</v>
      </c>
      <c r="E20" s="1">
        <v>44818</v>
      </c>
      <c r="F20">
        <v>0.5</v>
      </c>
      <c r="G20">
        <v>1.25</v>
      </c>
      <c r="H20">
        <v>18532</v>
      </c>
      <c r="I20">
        <v>4492</v>
      </c>
      <c r="J20">
        <v>20</v>
      </c>
      <c r="K20">
        <v>11.664</v>
      </c>
      <c r="M20" t="s">
        <v>21</v>
      </c>
      <c r="N20" s="2">
        <v>0.75141203703703707</v>
      </c>
      <c r="O20">
        <v>2546</v>
      </c>
      <c r="P20">
        <v>137</v>
      </c>
      <c r="S20">
        <f t="shared" si="0"/>
        <v>14.929899999999998</v>
      </c>
      <c r="V20">
        <v>7</v>
      </c>
      <c r="W20">
        <v>0</v>
      </c>
    </row>
    <row r="21" spans="1:23" x14ac:dyDescent="0.2">
      <c r="A21">
        <v>20</v>
      </c>
      <c r="B21">
        <v>7</v>
      </c>
      <c r="C21" t="s">
        <v>25</v>
      </c>
      <c r="D21" t="s">
        <v>18</v>
      </c>
      <c r="E21" s="1">
        <v>44818</v>
      </c>
      <c r="F21">
        <v>0.5</v>
      </c>
      <c r="G21">
        <v>1.25</v>
      </c>
      <c r="H21">
        <v>19605</v>
      </c>
      <c r="I21">
        <v>4650</v>
      </c>
      <c r="J21">
        <v>20</v>
      </c>
      <c r="K21">
        <v>11.664</v>
      </c>
      <c r="M21" t="s">
        <v>21</v>
      </c>
      <c r="N21" s="2">
        <v>0.75526620370370379</v>
      </c>
      <c r="O21">
        <v>2546</v>
      </c>
      <c r="P21">
        <v>137</v>
      </c>
      <c r="S21">
        <f t="shared" si="0"/>
        <v>15.546099999999997</v>
      </c>
      <c r="V21">
        <v>137</v>
      </c>
      <c r="W21">
        <v>0</v>
      </c>
    </row>
    <row r="22" spans="1:23" x14ac:dyDescent="0.2">
      <c r="A22">
        <v>21</v>
      </c>
      <c r="B22">
        <v>7</v>
      </c>
      <c r="C22" t="s">
        <v>25</v>
      </c>
      <c r="D22" t="s">
        <v>18</v>
      </c>
      <c r="E22" s="1">
        <v>44818</v>
      </c>
      <c r="F22">
        <v>0.5</v>
      </c>
      <c r="G22">
        <v>1.25</v>
      </c>
      <c r="H22">
        <v>19991</v>
      </c>
      <c r="I22">
        <v>4704</v>
      </c>
      <c r="J22">
        <v>20</v>
      </c>
      <c r="K22">
        <v>11.664</v>
      </c>
      <c r="M22" t="s">
        <v>21</v>
      </c>
      <c r="N22" s="2">
        <v>0.7594212962962964</v>
      </c>
      <c r="O22">
        <v>2546</v>
      </c>
      <c r="P22">
        <v>137</v>
      </c>
      <c r="S22">
        <f t="shared" si="0"/>
        <v>15.756699999999997</v>
      </c>
      <c r="V22">
        <v>151</v>
      </c>
      <c r="W22">
        <v>0</v>
      </c>
    </row>
    <row r="23" spans="1:23" x14ac:dyDescent="0.2">
      <c r="A23">
        <v>22</v>
      </c>
      <c r="B23">
        <v>8</v>
      </c>
      <c r="C23" t="s">
        <v>26</v>
      </c>
      <c r="D23" t="s">
        <v>18</v>
      </c>
      <c r="E23" s="1">
        <v>44818</v>
      </c>
      <c r="F23">
        <v>0.5</v>
      </c>
      <c r="G23">
        <v>1.25</v>
      </c>
      <c r="H23">
        <v>38668</v>
      </c>
      <c r="I23">
        <v>9082</v>
      </c>
      <c r="J23">
        <v>40</v>
      </c>
      <c r="K23">
        <v>23.327999999999999</v>
      </c>
      <c r="M23" t="s">
        <v>21</v>
      </c>
      <c r="N23" s="2">
        <v>0.76707175925925919</v>
      </c>
      <c r="O23">
        <v>2546</v>
      </c>
      <c r="P23">
        <v>137</v>
      </c>
      <c r="S23">
        <f t="shared" si="0"/>
        <v>32.830899999999993</v>
      </c>
      <c r="V23">
        <v>122</v>
      </c>
      <c r="W23">
        <v>0</v>
      </c>
    </row>
    <row r="24" spans="1:23" x14ac:dyDescent="0.2">
      <c r="A24">
        <v>23</v>
      </c>
      <c r="B24">
        <v>8</v>
      </c>
      <c r="C24" t="s">
        <v>26</v>
      </c>
      <c r="D24" t="s">
        <v>18</v>
      </c>
      <c r="E24" s="1">
        <v>44818</v>
      </c>
      <c r="F24">
        <v>0.5</v>
      </c>
      <c r="G24">
        <v>1.25</v>
      </c>
      <c r="H24">
        <v>37073</v>
      </c>
      <c r="I24">
        <v>8503</v>
      </c>
      <c r="J24">
        <v>40</v>
      </c>
      <c r="K24">
        <v>23.327999999999999</v>
      </c>
      <c r="M24" t="s">
        <v>21</v>
      </c>
      <c r="N24" s="2">
        <v>0.77157407407407408</v>
      </c>
      <c r="O24">
        <v>2546</v>
      </c>
      <c r="P24">
        <v>137</v>
      </c>
      <c r="S24">
        <f t="shared" si="0"/>
        <v>30.572799999999997</v>
      </c>
      <c r="V24">
        <v>1622</v>
      </c>
      <c r="W24">
        <v>2.9119999999999999</v>
      </c>
    </row>
    <row r="25" spans="1:23" x14ac:dyDescent="0.2">
      <c r="A25">
        <v>24</v>
      </c>
      <c r="B25">
        <v>8</v>
      </c>
      <c r="C25" t="s">
        <v>26</v>
      </c>
      <c r="D25" t="s">
        <v>18</v>
      </c>
      <c r="E25" s="1">
        <v>44818</v>
      </c>
      <c r="F25">
        <v>0.5</v>
      </c>
      <c r="G25">
        <v>1.25</v>
      </c>
      <c r="H25">
        <v>37744</v>
      </c>
      <c r="I25">
        <v>8638</v>
      </c>
      <c r="J25">
        <v>40</v>
      </c>
      <c r="K25">
        <v>23.327999999999999</v>
      </c>
      <c r="M25" t="s">
        <v>21</v>
      </c>
      <c r="N25" s="2">
        <v>0.77641203703703709</v>
      </c>
      <c r="O25">
        <v>2546</v>
      </c>
      <c r="P25">
        <v>137</v>
      </c>
      <c r="S25">
        <f t="shared" si="0"/>
        <v>31.099300000000003</v>
      </c>
      <c r="V25">
        <v>1264</v>
      </c>
      <c r="W25">
        <v>2.9119999999999999</v>
      </c>
    </row>
    <row r="26" spans="1:23" x14ac:dyDescent="0.2">
      <c r="A26">
        <v>25</v>
      </c>
      <c r="B26">
        <v>9</v>
      </c>
      <c r="C26" t="s">
        <v>27</v>
      </c>
      <c r="D26" t="s">
        <v>18</v>
      </c>
      <c r="E26" s="1">
        <v>44818</v>
      </c>
      <c r="F26">
        <v>0.5</v>
      </c>
      <c r="G26">
        <v>1.25</v>
      </c>
      <c r="H26">
        <v>189399</v>
      </c>
      <c r="I26">
        <v>30737</v>
      </c>
      <c r="J26">
        <v>200</v>
      </c>
      <c r="K26">
        <v>116.624</v>
      </c>
      <c r="M26" t="s">
        <v>21</v>
      </c>
      <c r="N26" s="2">
        <v>0.78312500000000007</v>
      </c>
      <c r="O26">
        <v>2546</v>
      </c>
      <c r="P26">
        <v>137</v>
      </c>
      <c r="S26">
        <f t="shared" si="0"/>
        <v>117.2854</v>
      </c>
      <c r="V26">
        <v>1192</v>
      </c>
      <c r="W26">
        <v>2.9119999999999999</v>
      </c>
    </row>
    <row r="27" spans="1:23" x14ac:dyDescent="0.2">
      <c r="A27">
        <v>26</v>
      </c>
      <c r="B27">
        <v>9</v>
      </c>
      <c r="C27" t="s">
        <v>27</v>
      </c>
      <c r="D27" t="s">
        <v>18</v>
      </c>
      <c r="E27" s="1">
        <v>44818</v>
      </c>
      <c r="F27">
        <v>0.5</v>
      </c>
      <c r="G27">
        <v>1.25</v>
      </c>
      <c r="H27">
        <v>186624</v>
      </c>
      <c r="I27">
        <v>29142</v>
      </c>
      <c r="J27">
        <v>200</v>
      </c>
      <c r="K27">
        <v>116.624</v>
      </c>
      <c r="M27" t="s">
        <v>21</v>
      </c>
      <c r="N27" s="2">
        <v>0.78714120370370377</v>
      </c>
      <c r="O27">
        <v>2546</v>
      </c>
      <c r="P27">
        <v>137</v>
      </c>
      <c r="S27">
        <f t="shared" si="0"/>
        <v>111.06489999999999</v>
      </c>
      <c r="V27">
        <v>2677</v>
      </c>
      <c r="W27">
        <v>5.8319999999999999</v>
      </c>
    </row>
    <row r="28" spans="1:23" x14ac:dyDescent="0.2">
      <c r="A28">
        <v>27</v>
      </c>
      <c r="B28">
        <v>9</v>
      </c>
      <c r="C28" t="s">
        <v>27</v>
      </c>
      <c r="D28" t="s">
        <v>18</v>
      </c>
      <c r="E28" s="1">
        <v>44818</v>
      </c>
      <c r="F28">
        <v>0.5</v>
      </c>
      <c r="G28">
        <v>1.25</v>
      </c>
      <c r="H28">
        <v>188900</v>
      </c>
      <c r="I28">
        <v>30637</v>
      </c>
      <c r="J28">
        <v>200</v>
      </c>
      <c r="K28">
        <v>116.624</v>
      </c>
      <c r="M28" t="s">
        <v>21</v>
      </c>
      <c r="N28" s="2">
        <v>0.79155092592592602</v>
      </c>
      <c r="O28">
        <v>2546</v>
      </c>
      <c r="P28">
        <v>137</v>
      </c>
      <c r="S28">
        <f t="shared" si="0"/>
        <v>116.8954</v>
      </c>
      <c r="V28">
        <v>2399</v>
      </c>
      <c r="W28">
        <v>5.8319999999999999</v>
      </c>
    </row>
    <row r="29" spans="1:23" x14ac:dyDescent="0.2">
      <c r="A29">
        <v>28</v>
      </c>
      <c r="B29">
        <v>10</v>
      </c>
      <c r="C29" t="s">
        <v>17</v>
      </c>
      <c r="D29" t="s">
        <v>18</v>
      </c>
      <c r="E29" s="1">
        <v>44818</v>
      </c>
      <c r="F29">
        <v>0.5</v>
      </c>
      <c r="G29">
        <v>1.25</v>
      </c>
      <c r="H29">
        <v>2778</v>
      </c>
      <c r="I29">
        <v>417</v>
      </c>
      <c r="J29">
        <v>5.1710000000000003</v>
      </c>
      <c r="K29">
        <v>0.621</v>
      </c>
      <c r="L29" t="s">
        <v>19</v>
      </c>
      <c r="M29" t="s">
        <v>20</v>
      </c>
      <c r="N29" t="s">
        <v>21</v>
      </c>
      <c r="O29" s="2">
        <v>0.79711805555555548</v>
      </c>
      <c r="P29">
        <v>509</v>
      </c>
      <c r="Q29">
        <v>27</v>
      </c>
      <c r="S29">
        <f t="shared" si="0"/>
        <v>-0.96260000000000034</v>
      </c>
      <c r="V29">
        <v>2396</v>
      </c>
      <c r="W29">
        <v>5.8319999999999999</v>
      </c>
    </row>
    <row r="30" spans="1:23" x14ac:dyDescent="0.2">
      <c r="A30">
        <v>29</v>
      </c>
      <c r="B30">
        <v>10</v>
      </c>
      <c r="C30" t="s">
        <v>17</v>
      </c>
      <c r="D30" t="s">
        <v>18</v>
      </c>
      <c r="E30" s="1">
        <v>44818</v>
      </c>
      <c r="F30">
        <v>0.5</v>
      </c>
      <c r="G30">
        <v>1.25</v>
      </c>
      <c r="H30">
        <v>3546</v>
      </c>
      <c r="I30">
        <v>602</v>
      </c>
      <c r="J30">
        <v>6.1959999999999997</v>
      </c>
      <c r="K30">
        <v>1.2589999999999999</v>
      </c>
      <c r="L30" t="s">
        <v>19</v>
      </c>
      <c r="M30" t="s">
        <v>20</v>
      </c>
      <c r="N30" t="s">
        <v>21</v>
      </c>
      <c r="O30" s="2">
        <v>0.80003472222222216</v>
      </c>
      <c r="P30">
        <v>509</v>
      </c>
      <c r="Q30">
        <v>27</v>
      </c>
      <c r="S30">
        <f t="shared" si="0"/>
        <v>-0.24110000000000031</v>
      </c>
      <c r="V30">
        <v>4492</v>
      </c>
      <c r="W30">
        <v>11.664</v>
      </c>
    </row>
    <row r="31" spans="1:23" x14ac:dyDescent="0.2">
      <c r="A31">
        <v>30</v>
      </c>
      <c r="B31">
        <v>10</v>
      </c>
      <c r="C31" t="s">
        <v>17</v>
      </c>
      <c r="D31" t="s">
        <v>18</v>
      </c>
      <c r="E31" s="1">
        <v>44818</v>
      </c>
      <c r="F31">
        <v>0.5</v>
      </c>
      <c r="G31">
        <v>1.25</v>
      </c>
      <c r="H31">
        <v>5031</v>
      </c>
      <c r="I31">
        <v>981</v>
      </c>
      <c r="J31">
        <v>8.1780000000000008</v>
      </c>
      <c r="K31">
        <v>2.57</v>
      </c>
      <c r="L31" t="s">
        <v>20</v>
      </c>
      <c r="M31" t="s">
        <v>21</v>
      </c>
      <c r="N31" s="2">
        <v>0.80331018518518515</v>
      </c>
      <c r="O31">
        <v>509</v>
      </c>
      <c r="P31">
        <v>27</v>
      </c>
      <c r="S31">
        <f t="shared" si="0"/>
        <v>1.2369999999999997</v>
      </c>
      <c r="V31">
        <v>4650</v>
      </c>
      <c r="W31">
        <v>11.664</v>
      </c>
    </row>
    <row r="32" spans="1:23" x14ac:dyDescent="0.2">
      <c r="A32">
        <v>31</v>
      </c>
      <c r="B32">
        <v>11</v>
      </c>
      <c r="C32" t="s">
        <v>17</v>
      </c>
      <c r="D32" t="s">
        <v>18</v>
      </c>
      <c r="E32" s="1">
        <v>44818</v>
      </c>
      <c r="F32">
        <v>0.5</v>
      </c>
      <c r="G32">
        <v>1.25</v>
      </c>
      <c r="H32">
        <v>1149</v>
      </c>
      <c r="I32">
        <v>132</v>
      </c>
      <c r="J32">
        <v>2.996</v>
      </c>
      <c r="K32">
        <v>0</v>
      </c>
      <c r="L32" t="s">
        <v>19</v>
      </c>
      <c r="M32" t="s">
        <v>20</v>
      </c>
      <c r="N32" t="s">
        <v>21</v>
      </c>
      <c r="O32" s="2">
        <v>0.80893518518518526</v>
      </c>
      <c r="P32">
        <v>509</v>
      </c>
      <c r="Q32">
        <v>27</v>
      </c>
      <c r="S32">
        <f t="shared" si="0"/>
        <v>-2.0741000000000005</v>
      </c>
      <c r="V32">
        <v>4704</v>
      </c>
      <c r="W32">
        <v>11.664</v>
      </c>
    </row>
    <row r="33" spans="1:23" x14ac:dyDescent="0.2">
      <c r="A33">
        <v>32</v>
      </c>
      <c r="B33">
        <v>11</v>
      </c>
      <c r="C33" t="s">
        <v>17</v>
      </c>
      <c r="D33" t="s">
        <v>18</v>
      </c>
      <c r="E33" s="1">
        <v>44818</v>
      </c>
      <c r="F33">
        <v>0.5</v>
      </c>
      <c r="G33">
        <v>1.25</v>
      </c>
      <c r="H33">
        <v>1081</v>
      </c>
      <c r="I33">
        <v>100</v>
      </c>
      <c r="J33">
        <v>2.9049999999999998</v>
      </c>
      <c r="K33">
        <v>0</v>
      </c>
      <c r="L33" t="s">
        <v>19</v>
      </c>
      <c r="M33" t="s">
        <v>20</v>
      </c>
      <c r="N33" t="s">
        <v>21</v>
      </c>
      <c r="O33" s="2">
        <v>0.81180555555555556</v>
      </c>
      <c r="P33">
        <v>509</v>
      </c>
      <c r="Q33">
        <v>27</v>
      </c>
      <c r="S33">
        <f t="shared" si="0"/>
        <v>-2.1989000000000001</v>
      </c>
      <c r="V33">
        <v>9082</v>
      </c>
      <c r="W33">
        <v>23.327999999999999</v>
      </c>
    </row>
    <row r="34" spans="1:23" x14ac:dyDescent="0.2">
      <c r="A34">
        <v>33</v>
      </c>
      <c r="B34">
        <v>11</v>
      </c>
      <c r="C34" t="s">
        <v>17</v>
      </c>
      <c r="D34" t="s">
        <v>18</v>
      </c>
      <c r="E34" s="1">
        <v>44818</v>
      </c>
      <c r="F34">
        <v>0.5</v>
      </c>
      <c r="G34">
        <v>1.25</v>
      </c>
      <c r="H34">
        <v>1051</v>
      </c>
      <c r="I34">
        <v>119</v>
      </c>
      <c r="J34">
        <v>2.8639999999999999</v>
      </c>
      <c r="K34">
        <v>0</v>
      </c>
      <c r="L34" t="s">
        <v>19</v>
      </c>
      <c r="M34" t="s">
        <v>20</v>
      </c>
      <c r="N34" t="s">
        <v>21</v>
      </c>
      <c r="O34" s="2">
        <v>0.81509259259259259</v>
      </c>
      <c r="P34">
        <v>509</v>
      </c>
      <c r="Q34">
        <v>27</v>
      </c>
      <c r="S34">
        <f t="shared" si="0"/>
        <v>-2.1248000000000005</v>
      </c>
      <c r="V34">
        <v>8503</v>
      </c>
      <c r="W34">
        <v>23.327999999999999</v>
      </c>
    </row>
    <row r="35" spans="1:23" x14ac:dyDescent="0.2">
      <c r="A35">
        <v>34</v>
      </c>
      <c r="B35">
        <v>12</v>
      </c>
      <c r="C35" t="s">
        <v>17</v>
      </c>
      <c r="D35" t="s">
        <v>18</v>
      </c>
      <c r="E35" s="1">
        <v>44818</v>
      </c>
      <c r="F35">
        <v>0.5</v>
      </c>
      <c r="G35">
        <v>1.25</v>
      </c>
      <c r="H35">
        <v>1109</v>
      </c>
      <c r="I35">
        <v>60</v>
      </c>
      <c r="J35">
        <v>2.9420000000000002</v>
      </c>
      <c r="K35">
        <v>0</v>
      </c>
      <c r="L35" t="s">
        <v>19</v>
      </c>
      <c r="M35" t="s">
        <v>20</v>
      </c>
      <c r="N35" t="s">
        <v>21</v>
      </c>
      <c r="O35" s="2">
        <v>0.82067129629629632</v>
      </c>
      <c r="P35">
        <v>509</v>
      </c>
      <c r="Q35">
        <v>27</v>
      </c>
      <c r="S35">
        <f t="shared" si="0"/>
        <v>-2.3549000000000002</v>
      </c>
      <c r="V35">
        <v>8638</v>
      </c>
      <c r="W35">
        <v>23.327999999999999</v>
      </c>
    </row>
    <row r="36" spans="1:23" x14ac:dyDescent="0.2">
      <c r="A36">
        <v>35</v>
      </c>
      <c r="B36">
        <v>12</v>
      </c>
      <c r="C36" t="s">
        <v>17</v>
      </c>
      <c r="D36" t="s">
        <v>18</v>
      </c>
      <c r="E36" s="1">
        <v>44818</v>
      </c>
      <c r="F36">
        <v>0.5</v>
      </c>
      <c r="G36">
        <v>1.25</v>
      </c>
      <c r="H36">
        <v>1191</v>
      </c>
      <c r="I36">
        <v>64</v>
      </c>
      <c r="J36">
        <v>3.052</v>
      </c>
      <c r="K36">
        <v>0</v>
      </c>
      <c r="L36" t="s">
        <v>19</v>
      </c>
      <c r="M36" t="s">
        <v>20</v>
      </c>
      <c r="N36" t="s">
        <v>21</v>
      </c>
      <c r="O36" s="2">
        <v>0.82355324074074077</v>
      </c>
      <c r="P36">
        <v>509</v>
      </c>
      <c r="Q36">
        <v>27</v>
      </c>
      <c r="S36">
        <f t="shared" si="0"/>
        <v>-2.3393000000000002</v>
      </c>
      <c r="V36">
        <v>30737</v>
      </c>
      <c r="W36">
        <v>116.624</v>
      </c>
    </row>
    <row r="37" spans="1:23" x14ac:dyDescent="0.2">
      <c r="A37">
        <v>36</v>
      </c>
      <c r="B37">
        <v>12</v>
      </c>
      <c r="C37" t="s">
        <v>17</v>
      </c>
      <c r="D37" t="s">
        <v>18</v>
      </c>
      <c r="E37" s="1">
        <v>44818</v>
      </c>
      <c r="F37">
        <v>0.5</v>
      </c>
      <c r="G37">
        <v>1.25</v>
      </c>
      <c r="H37">
        <v>1204</v>
      </c>
      <c r="I37">
        <v>57</v>
      </c>
      <c r="J37">
        <v>3.07</v>
      </c>
      <c r="K37">
        <v>0</v>
      </c>
      <c r="L37" t="s">
        <v>19</v>
      </c>
      <c r="M37" t="s">
        <v>20</v>
      </c>
      <c r="N37" t="s">
        <v>21</v>
      </c>
      <c r="O37" s="2">
        <v>0.82688657407407407</v>
      </c>
      <c r="P37">
        <v>509</v>
      </c>
      <c r="Q37">
        <v>27</v>
      </c>
      <c r="S37">
        <f t="shared" si="0"/>
        <v>-2.3666</v>
      </c>
      <c r="V37">
        <v>29142</v>
      </c>
      <c r="W37">
        <v>116.624</v>
      </c>
    </row>
    <row r="38" spans="1:23" x14ac:dyDescent="0.2">
      <c r="A38">
        <v>37</v>
      </c>
      <c r="B38">
        <v>13</v>
      </c>
      <c r="C38" t="s">
        <v>28</v>
      </c>
      <c r="D38" t="s">
        <v>18</v>
      </c>
      <c r="E38" s="1">
        <v>44818</v>
      </c>
      <c r="F38">
        <v>0.5</v>
      </c>
      <c r="G38">
        <v>1.25</v>
      </c>
      <c r="H38">
        <v>100067</v>
      </c>
      <c r="I38">
        <v>306</v>
      </c>
      <c r="J38">
        <v>135.05199999999999</v>
      </c>
      <c r="K38">
        <v>0.23799999999999999</v>
      </c>
      <c r="L38" t="s">
        <v>20</v>
      </c>
      <c r="M38" t="s">
        <v>21</v>
      </c>
      <c r="N38" s="2">
        <v>0.83246527777777779</v>
      </c>
      <c r="O38">
        <v>509</v>
      </c>
      <c r="P38">
        <v>27</v>
      </c>
      <c r="S38">
        <f t="shared" si="0"/>
        <v>-1.3955000000000002</v>
      </c>
      <c r="V38">
        <v>30637</v>
      </c>
      <c r="W38">
        <v>116.624</v>
      </c>
    </row>
    <row r="39" spans="1:23" x14ac:dyDescent="0.2">
      <c r="A39">
        <v>38</v>
      </c>
      <c r="B39">
        <v>13</v>
      </c>
      <c r="C39" t="s">
        <v>28</v>
      </c>
      <c r="D39" t="s">
        <v>18</v>
      </c>
      <c r="E39" s="1">
        <v>44818</v>
      </c>
      <c r="F39">
        <v>0.5</v>
      </c>
      <c r="G39">
        <v>1.25</v>
      </c>
      <c r="H39">
        <v>102569</v>
      </c>
      <c r="I39">
        <v>265</v>
      </c>
      <c r="J39">
        <v>138.393</v>
      </c>
      <c r="K39">
        <v>9.7000000000000003E-2</v>
      </c>
      <c r="L39" t="s">
        <v>20</v>
      </c>
      <c r="M39" t="s">
        <v>21</v>
      </c>
      <c r="N39" s="2">
        <v>0.83539351851851851</v>
      </c>
      <c r="O39">
        <v>509</v>
      </c>
      <c r="P39">
        <v>27</v>
      </c>
      <c r="S39">
        <f t="shared" si="0"/>
        <v>-1.5554000000000003</v>
      </c>
    </row>
    <row r="40" spans="1:23" x14ac:dyDescent="0.2">
      <c r="A40">
        <v>39</v>
      </c>
      <c r="B40">
        <v>13</v>
      </c>
      <c r="C40" t="s">
        <v>28</v>
      </c>
      <c r="D40" t="s">
        <v>18</v>
      </c>
      <c r="E40" s="1">
        <v>44818</v>
      </c>
      <c r="F40">
        <v>0.5</v>
      </c>
      <c r="G40">
        <v>1.25</v>
      </c>
      <c r="H40">
        <v>103054</v>
      </c>
      <c r="I40">
        <v>254</v>
      </c>
      <c r="J40">
        <v>139.04</v>
      </c>
      <c r="K40">
        <v>5.8999999999999997E-2</v>
      </c>
      <c r="L40" t="s">
        <v>20</v>
      </c>
      <c r="M40" t="s">
        <v>21</v>
      </c>
      <c r="N40" s="2">
        <v>0.8386689814814815</v>
      </c>
      <c r="O40">
        <v>509</v>
      </c>
      <c r="P40">
        <v>27</v>
      </c>
      <c r="S40">
        <f t="shared" si="0"/>
        <v>-1.5983000000000003</v>
      </c>
    </row>
    <row r="41" spans="1:23" x14ac:dyDescent="0.2">
      <c r="A41">
        <v>40</v>
      </c>
      <c r="B41">
        <v>14</v>
      </c>
      <c r="C41" t="s">
        <v>29</v>
      </c>
      <c r="D41" t="s">
        <v>18</v>
      </c>
      <c r="E41" s="1">
        <v>44818</v>
      </c>
      <c r="F41">
        <v>0.5</v>
      </c>
      <c r="G41">
        <v>1.25</v>
      </c>
      <c r="H41">
        <v>8049</v>
      </c>
      <c r="I41">
        <v>843</v>
      </c>
      <c r="J41">
        <v>12.207000000000001</v>
      </c>
      <c r="K41">
        <v>2.0939999999999999</v>
      </c>
      <c r="L41" t="s">
        <v>20</v>
      </c>
      <c r="M41" t="s">
        <v>21</v>
      </c>
      <c r="N41" s="2">
        <v>0.84444444444444444</v>
      </c>
      <c r="O41">
        <v>509</v>
      </c>
      <c r="P41">
        <v>27</v>
      </c>
      <c r="S41">
        <f t="shared" si="0"/>
        <v>0.69879999999999987</v>
      </c>
    </row>
    <row r="42" spans="1:23" x14ac:dyDescent="0.2">
      <c r="A42">
        <v>41</v>
      </c>
      <c r="B42">
        <v>14</v>
      </c>
      <c r="C42" t="s">
        <v>29</v>
      </c>
      <c r="D42" t="s">
        <v>18</v>
      </c>
      <c r="E42" s="1">
        <v>44818</v>
      </c>
      <c r="F42">
        <v>0.5</v>
      </c>
      <c r="G42">
        <v>1.25</v>
      </c>
      <c r="H42">
        <v>7184</v>
      </c>
      <c r="I42">
        <v>721</v>
      </c>
      <c r="J42">
        <v>11.053000000000001</v>
      </c>
      <c r="K42">
        <v>1.67</v>
      </c>
      <c r="L42" t="s">
        <v>20</v>
      </c>
      <c r="M42" t="s">
        <v>21</v>
      </c>
      <c r="N42" s="2">
        <v>0.84731481481481474</v>
      </c>
      <c r="O42">
        <v>509</v>
      </c>
      <c r="P42">
        <v>27</v>
      </c>
      <c r="S42">
        <f t="shared" si="0"/>
        <v>0.22299999999999986</v>
      </c>
    </row>
    <row r="43" spans="1:23" x14ac:dyDescent="0.2">
      <c r="A43">
        <v>42</v>
      </c>
      <c r="B43">
        <v>14</v>
      </c>
      <c r="C43" t="s">
        <v>29</v>
      </c>
      <c r="D43" t="s">
        <v>18</v>
      </c>
      <c r="E43" s="1">
        <v>44818</v>
      </c>
      <c r="F43">
        <v>0.5</v>
      </c>
      <c r="G43">
        <v>1.25</v>
      </c>
      <c r="H43">
        <v>7279</v>
      </c>
      <c r="I43">
        <v>695</v>
      </c>
      <c r="J43">
        <v>11.18</v>
      </c>
      <c r="K43">
        <v>1.5820000000000001</v>
      </c>
      <c r="L43" t="s">
        <v>20</v>
      </c>
      <c r="M43" t="s">
        <v>21</v>
      </c>
      <c r="N43" s="2">
        <v>0.85064814814814815</v>
      </c>
      <c r="O43">
        <v>509</v>
      </c>
      <c r="P43">
        <v>27</v>
      </c>
      <c r="S43">
        <f t="shared" si="0"/>
        <v>0.12159999999999949</v>
      </c>
    </row>
    <row r="44" spans="1:23" x14ac:dyDescent="0.2">
      <c r="A44">
        <v>43</v>
      </c>
      <c r="B44">
        <v>15</v>
      </c>
      <c r="C44" t="s">
        <v>30</v>
      </c>
      <c r="D44" t="s">
        <v>18</v>
      </c>
      <c r="E44" s="1">
        <v>44818</v>
      </c>
      <c r="F44">
        <v>0.5</v>
      </c>
      <c r="G44">
        <v>1.25</v>
      </c>
      <c r="H44">
        <v>6684</v>
      </c>
      <c r="I44">
        <v>746</v>
      </c>
      <c r="J44">
        <v>10.385</v>
      </c>
      <c r="K44">
        <v>1.7569999999999999</v>
      </c>
      <c r="L44" t="s">
        <v>20</v>
      </c>
      <c r="M44" t="s">
        <v>21</v>
      </c>
      <c r="N44" s="2">
        <v>0.8563425925925926</v>
      </c>
      <c r="O44">
        <v>509</v>
      </c>
      <c r="P44">
        <v>27</v>
      </c>
      <c r="S44">
        <f t="shared" si="0"/>
        <v>0.32049999999999956</v>
      </c>
    </row>
    <row r="45" spans="1:23" x14ac:dyDescent="0.2">
      <c r="A45">
        <v>44</v>
      </c>
      <c r="B45">
        <v>15</v>
      </c>
      <c r="C45" t="s">
        <v>30</v>
      </c>
      <c r="D45" t="s">
        <v>18</v>
      </c>
      <c r="E45" s="1">
        <v>44818</v>
      </c>
      <c r="F45">
        <v>0.5</v>
      </c>
      <c r="G45">
        <v>1.25</v>
      </c>
      <c r="H45">
        <v>6697</v>
      </c>
      <c r="I45">
        <v>672</v>
      </c>
      <c r="J45">
        <v>10.403</v>
      </c>
      <c r="K45">
        <v>1.5029999999999999</v>
      </c>
      <c r="L45" t="s">
        <v>20</v>
      </c>
      <c r="M45" t="s">
        <v>21</v>
      </c>
      <c r="N45" s="2">
        <v>0.85929398148148151</v>
      </c>
      <c r="O45">
        <v>509</v>
      </c>
      <c r="P45">
        <v>27</v>
      </c>
      <c r="S45">
        <f t="shared" si="0"/>
        <v>3.1899999999999817E-2</v>
      </c>
    </row>
    <row r="46" spans="1:23" x14ac:dyDescent="0.2">
      <c r="A46">
        <v>45</v>
      </c>
      <c r="B46">
        <v>15</v>
      </c>
      <c r="C46" t="s">
        <v>30</v>
      </c>
      <c r="D46" t="s">
        <v>18</v>
      </c>
      <c r="E46" s="1">
        <v>44818</v>
      </c>
      <c r="F46">
        <v>0.5</v>
      </c>
      <c r="G46">
        <v>1.25</v>
      </c>
      <c r="H46">
        <v>6748</v>
      </c>
      <c r="I46">
        <v>628</v>
      </c>
      <c r="J46">
        <v>10.471</v>
      </c>
      <c r="K46">
        <v>1.349</v>
      </c>
      <c r="L46" t="s">
        <v>20</v>
      </c>
      <c r="M46" t="s">
        <v>21</v>
      </c>
      <c r="N46" s="2">
        <v>0.8627083333333333</v>
      </c>
      <c r="O46">
        <v>509</v>
      </c>
      <c r="P46">
        <v>27</v>
      </c>
      <c r="S46">
        <f t="shared" si="0"/>
        <v>-0.13970000000000038</v>
      </c>
    </row>
    <row r="47" spans="1:23" x14ac:dyDescent="0.2">
      <c r="A47">
        <v>46</v>
      </c>
      <c r="B47">
        <v>16</v>
      </c>
      <c r="C47" t="s">
        <v>31</v>
      </c>
      <c r="D47" t="s">
        <v>18</v>
      </c>
      <c r="E47" s="1">
        <v>44818</v>
      </c>
      <c r="F47">
        <v>0.5</v>
      </c>
      <c r="G47">
        <v>1.25</v>
      </c>
      <c r="H47">
        <v>6589</v>
      </c>
      <c r="I47">
        <v>617</v>
      </c>
      <c r="J47">
        <v>10.257999999999999</v>
      </c>
      <c r="K47">
        <v>1.3109999999999999</v>
      </c>
      <c r="L47" t="s">
        <v>20</v>
      </c>
      <c r="M47" t="s">
        <v>21</v>
      </c>
      <c r="N47" s="2">
        <v>0.86849537037037028</v>
      </c>
      <c r="O47">
        <v>509</v>
      </c>
      <c r="P47">
        <v>27</v>
      </c>
      <c r="S47">
        <f t="shared" si="0"/>
        <v>-0.18260000000000032</v>
      </c>
    </row>
    <row r="48" spans="1:23" x14ac:dyDescent="0.2">
      <c r="A48">
        <v>47</v>
      </c>
      <c r="B48">
        <v>16</v>
      </c>
      <c r="C48" t="s">
        <v>31</v>
      </c>
      <c r="D48" t="s">
        <v>18</v>
      </c>
      <c r="E48" s="1">
        <v>44818</v>
      </c>
      <c r="F48">
        <v>0.5</v>
      </c>
      <c r="G48">
        <v>1.25</v>
      </c>
      <c r="H48">
        <v>6422</v>
      </c>
      <c r="I48">
        <v>540</v>
      </c>
      <c r="J48">
        <v>10.035</v>
      </c>
      <c r="K48">
        <v>1.0449999999999999</v>
      </c>
      <c r="L48" t="s">
        <v>20</v>
      </c>
      <c r="M48" t="s">
        <v>21</v>
      </c>
      <c r="N48" s="2">
        <v>0.8715046296296296</v>
      </c>
      <c r="O48">
        <v>509</v>
      </c>
      <c r="P48">
        <v>27</v>
      </c>
      <c r="S48">
        <f t="shared" si="0"/>
        <v>-0.48290000000000033</v>
      </c>
    </row>
    <row r="49" spans="1:19" x14ac:dyDescent="0.2">
      <c r="A49">
        <v>48</v>
      </c>
      <c r="B49">
        <v>16</v>
      </c>
      <c r="C49" t="s">
        <v>31</v>
      </c>
      <c r="D49" t="s">
        <v>18</v>
      </c>
      <c r="E49" s="1">
        <v>44818</v>
      </c>
      <c r="F49">
        <v>0.5</v>
      </c>
      <c r="G49">
        <v>1.25</v>
      </c>
      <c r="H49">
        <v>6448</v>
      </c>
      <c r="I49">
        <v>537</v>
      </c>
      <c r="J49">
        <v>10.07</v>
      </c>
      <c r="K49">
        <v>1.036</v>
      </c>
      <c r="L49" t="s">
        <v>20</v>
      </c>
      <c r="M49" t="s">
        <v>21</v>
      </c>
      <c r="N49" s="2">
        <v>0.87487268518518524</v>
      </c>
      <c r="O49">
        <v>509</v>
      </c>
      <c r="P49">
        <v>27</v>
      </c>
      <c r="S49">
        <f t="shared" si="0"/>
        <v>-0.49460000000000015</v>
      </c>
    </row>
    <row r="50" spans="1:19" x14ac:dyDescent="0.2">
      <c r="A50">
        <v>49</v>
      </c>
      <c r="B50">
        <v>17</v>
      </c>
      <c r="C50" t="s">
        <v>32</v>
      </c>
      <c r="D50" t="s">
        <v>18</v>
      </c>
      <c r="E50" s="1">
        <v>44818</v>
      </c>
      <c r="F50">
        <v>0.5</v>
      </c>
      <c r="G50">
        <v>1.25</v>
      </c>
      <c r="H50">
        <v>6727</v>
      </c>
      <c r="I50">
        <v>415</v>
      </c>
      <c r="J50">
        <v>10.442</v>
      </c>
      <c r="K50">
        <v>0.61299999999999999</v>
      </c>
      <c r="L50" t="s">
        <v>20</v>
      </c>
      <c r="M50" t="s">
        <v>21</v>
      </c>
      <c r="N50" s="2">
        <v>0.88074074074074071</v>
      </c>
      <c r="O50">
        <v>509</v>
      </c>
      <c r="P50">
        <v>27</v>
      </c>
      <c r="S50">
        <f t="shared" si="0"/>
        <v>-0.97040000000000037</v>
      </c>
    </row>
    <row r="51" spans="1:19" x14ac:dyDescent="0.2">
      <c r="A51">
        <v>50</v>
      </c>
      <c r="B51">
        <v>17</v>
      </c>
      <c r="C51" t="s">
        <v>32</v>
      </c>
      <c r="D51" t="s">
        <v>18</v>
      </c>
      <c r="E51" s="1">
        <v>44818</v>
      </c>
      <c r="F51">
        <v>0.5</v>
      </c>
      <c r="G51">
        <v>1.25</v>
      </c>
      <c r="H51">
        <v>6569</v>
      </c>
      <c r="I51">
        <v>393</v>
      </c>
      <c r="J51">
        <v>10.231</v>
      </c>
      <c r="K51">
        <v>0.53900000000000003</v>
      </c>
      <c r="L51" t="s">
        <v>20</v>
      </c>
      <c r="M51" t="s">
        <v>21</v>
      </c>
      <c r="N51" s="2">
        <v>0.88373842592592589</v>
      </c>
      <c r="O51">
        <v>509</v>
      </c>
      <c r="P51">
        <v>27</v>
      </c>
      <c r="S51">
        <f t="shared" si="0"/>
        <v>-1.0562000000000002</v>
      </c>
    </row>
    <row r="52" spans="1:19" x14ac:dyDescent="0.2">
      <c r="A52">
        <v>51</v>
      </c>
      <c r="B52">
        <v>17</v>
      </c>
      <c r="C52" t="s">
        <v>32</v>
      </c>
      <c r="D52" t="s">
        <v>18</v>
      </c>
      <c r="E52" s="1">
        <v>44818</v>
      </c>
      <c r="F52">
        <v>0.5</v>
      </c>
      <c r="G52">
        <v>1.25</v>
      </c>
      <c r="H52">
        <v>6681</v>
      </c>
      <c r="I52">
        <v>351</v>
      </c>
      <c r="J52">
        <v>10.381</v>
      </c>
      <c r="K52">
        <v>0.39400000000000002</v>
      </c>
      <c r="L52" t="s">
        <v>20</v>
      </c>
      <c r="M52" t="s">
        <v>21</v>
      </c>
      <c r="N52" s="2">
        <v>0.88716435185185183</v>
      </c>
      <c r="O52">
        <v>509</v>
      </c>
      <c r="P52">
        <v>27</v>
      </c>
      <c r="S52">
        <f t="shared" si="0"/>
        <v>-1.2200000000000002</v>
      </c>
    </row>
    <row r="53" spans="1:19" x14ac:dyDescent="0.2">
      <c r="A53">
        <v>52</v>
      </c>
      <c r="B53">
        <v>18</v>
      </c>
      <c r="C53" t="s">
        <v>33</v>
      </c>
      <c r="D53" t="s">
        <v>18</v>
      </c>
      <c r="E53" s="1">
        <v>44818</v>
      </c>
      <c r="F53">
        <v>0.5</v>
      </c>
      <c r="G53">
        <v>1.25</v>
      </c>
      <c r="H53">
        <v>8281</v>
      </c>
      <c r="I53">
        <v>786</v>
      </c>
      <c r="J53">
        <v>12.516999999999999</v>
      </c>
      <c r="K53">
        <v>1.8959999999999999</v>
      </c>
      <c r="L53" t="s">
        <v>20</v>
      </c>
      <c r="M53" t="s">
        <v>21</v>
      </c>
      <c r="N53" s="2">
        <v>0.89315972222222229</v>
      </c>
      <c r="O53">
        <v>509</v>
      </c>
      <c r="P53">
        <v>27</v>
      </c>
      <c r="S53">
        <f t="shared" si="0"/>
        <v>0.4764999999999997</v>
      </c>
    </row>
    <row r="54" spans="1:19" x14ac:dyDescent="0.2">
      <c r="A54">
        <v>53</v>
      </c>
      <c r="B54">
        <v>18</v>
      </c>
      <c r="C54" t="s">
        <v>33</v>
      </c>
      <c r="D54" t="s">
        <v>18</v>
      </c>
      <c r="E54" s="1">
        <v>44818</v>
      </c>
      <c r="F54">
        <v>0.5</v>
      </c>
      <c r="G54">
        <v>1.25</v>
      </c>
      <c r="H54">
        <v>7868</v>
      </c>
      <c r="I54">
        <v>710</v>
      </c>
      <c r="J54">
        <v>11.965999999999999</v>
      </c>
      <c r="K54">
        <v>1.635</v>
      </c>
      <c r="L54" t="s">
        <v>20</v>
      </c>
      <c r="M54" t="s">
        <v>21</v>
      </c>
      <c r="N54" s="2">
        <v>0.89626157407407403</v>
      </c>
      <c r="O54">
        <v>509</v>
      </c>
      <c r="P54">
        <v>27</v>
      </c>
      <c r="S54">
        <f t="shared" si="0"/>
        <v>0.18009999999999948</v>
      </c>
    </row>
    <row r="55" spans="1:19" x14ac:dyDescent="0.2">
      <c r="A55">
        <v>54</v>
      </c>
      <c r="B55">
        <v>18</v>
      </c>
      <c r="C55" t="s">
        <v>33</v>
      </c>
      <c r="D55" t="s">
        <v>18</v>
      </c>
      <c r="E55" s="1">
        <v>44818</v>
      </c>
      <c r="F55">
        <v>0.5</v>
      </c>
      <c r="G55">
        <v>1.25</v>
      </c>
      <c r="H55">
        <v>7978</v>
      </c>
      <c r="I55">
        <v>674</v>
      </c>
      <c r="J55">
        <v>12.113</v>
      </c>
      <c r="K55">
        <v>1.5089999999999999</v>
      </c>
      <c r="L55" t="s">
        <v>20</v>
      </c>
      <c r="M55" t="s">
        <v>21</v>
      </c>
      <c r="N55" s="2">
        <v>0.89974537037037028</v>
      </c>
      <c r="O55">
        <v>509</v>
      </c>
      <c r="P55">
        <v>27</v>
      </c>
      <c r="S55">
        <f t="shared" si="0"/>
        <v>3.9699999999999847E-2</v>
      </c>
    </row>
    <row r="56" spans="1:19" x14ac:dyDescent="0.2">
      <c r="A56">
        <v>55</v>
      </c>
      <c r="B56">
        <v>19</v>
      </c>
      <c r="C56" t="s">
        <v>17</v>
      </c>
      <c r="D56" t="s">
        <v>18</v>
      </c>
      <c r="E56" s="1">
        <v>44818</v>
      </c>
      <c r="F56">
        <v>0.5</v>
      </c>
      <c r="G56">
        <v>1.25</v>
      </c>
      <c r="H56">
        <v>1112</v>
      </c>
      <c r="I56">
        <v>74</v>
      </c>
      <c r="J56">
        <v>2.9460000000000002</v>
      </c>
      <c r="K56">
        <v>0</v>
      </c>
      <c r="L56" t="s">
        <v>19</v>
      </c>
      <c r="M56" t="s">
        <v>20</v>
      </c>
      <c r="N56" t="s">
        <v>21</v>
      </c>
      <c r="O56" s="2">
        <v>0.90538194444444453</v>
      </c>
      <c r="P56">
        <v>509</v>
      </c>
      <c r="Q56">
        <v>27</v>
      </c>
      <c r="S56">
        <f t="shared" si="0"/>
        <v>-2.3003</v>
      </c>
    </row>
    <row r="57" spans="1:19" x14ac:dyDescent="0.2">
      <c r="A57">
        <v>56</v>
      </c>
      <c r="B57">
        <v>19</v>
      </c>
      <c r="C57" t="s">
        <v>17</v>
      </c>
      <c r="D57" t="s">
        <v>18</v>
      </c>
      <c r="E57" s="1">
        <v>44818</v>
      </c>
      <c r="F57">
        <v>0.5</v>
      </c>
      <c r="G57">
        <v>1.25</v>
      </c>
      <c r="H57">
        <v>1067</v>
      </c>
      <c r="I57">
        <v>63</v>
      </c>
      <c r="J57">
        <v>2.8860000000000001</v>
      </c>
      <c r="K57">
        <v>0</v>
      </c>
      <c r="L57" t="s">
        <v>19</v>
      </c>
      <c r="M57" t="s">
        <v>20</v>
      </c>
      <c r="N57" t="s">
        <v>21</v>
      </c>
      <c r="O57" s="2">
        <v>0.90825231481481483</v>
      </c>
      <c r="P57">
        <v>509</v>
      </c>
      <c r="Q57">
        <v>27</v>
      </c>
      <c r="S57">
        <f t="shared" si="0"/>
        <v>-2.3432000000000004</v>
      </c>
    </row>
    <row r="58" spans="1:19" x14ac:dyDescent="0.2">
      <c r="A58">
        <v>57</v>
      </c>
      <c r="B58">
        <v>19</v>
      </c>
      <c r="C58" t="s">
        <v>17</v>
      </c>
      <c r="D58" t="s">
        <v>18</v>
      </c>
      <c r="E58" s="1">
        <v>44818</v>
      </c>
      <c r="F58">
        <v>0.5</v>
      </c>
      <c r="G58">
        <v>1.25</v>
      </c>
      <c r="H58">
        <v>1045</v>
      </c>
      <c r="I58">
        <v>56</v>
      </c>
      <c r="J58">
        <v>2.8570000000000002</v>
      </c>
      <c r="K58">
        <v>0</v>
      </c>
      <c r="L58" t="s">
        <v>19</v>
      </c>
      <c r="M58" t="s">
        <v>20</v>
      </c>
      <c r="N58" t="s">
        <v>21</v>
      </c>
      <c r="O58" s="2">
        <v>0.9115509259259259</v>
      </c>
      <c r="P58">
        <v>509</v>
      </c>
      <c r="Q58">
        <v>27</v>
      </c>
      <c r="S58">
        <f t="shared" si="0"/>
        <v>-2.3705000000000003</v>
      </c>
    </row>
    <row r="59" spans="1:19" x14ac:dyDescent="0.2">
      <c r="A59">
        <v>58</v>
      </c>
      <c r="B59">
        <v>20</v>
      </c>
      <c r="C59" t="s">
        <v>17</v>
      </c>
      <c r="D59" t="s">
        <v>18</v>
      </c>
      <c r="E59" s="1">
        <v>44818</v>
      </c>
      <c r="F59">
        <v>0.5</v>
      </c>
      <c r="G59">
        <v>1.25</v>
      </c>
      <c r="H59">
        <v>909</v>
      </c>
      <c r="I59">
        <v>48</v>
      </c>
      <c r="J59">
        <v>2.6749999999999998</v>
      </c>
      <c r="K59">
        <v>0</v>
      </c>
      <c r="L59" t="s">
        <v>19</v>
      </c>
      <c r="M59" t="s">
        <v>20</v>
      </c>
      <c r="N59" t="s">
        <v>21</v>
      </c>
      <c r="O59" s="2">
        <v>0.91711805555555559</v>
      </c>
      <c r="P59">
        <v>509</v>
      </c>
      <c r="Q59">
        <v>27</v>
      </c>
      <c r="S59">
        <f t="shared" si="0"/>
        <v>-2.4017000000000004</v>
      </c>
    </row>
    <row r="60" spans="1:19" x14ac:dyDescent="0.2">
      <c r="A60">
        <v>59</v>
      </c>
      <c r="B60">
        <v>20</v>
      </c>
      <c r="C60" t="s">
        <v>17</v>
      </c>
      <c r="D60" t="s">
        <v>18</v>
      </c>
      <c r="E60" s="1">
        <v>44818</v>
      </c>
      <c r="F60">
        <v>0.5</v>
      </c>
      <c r="G60">
        <v>1.25</v>
      </c>
      <c r="H60">
        <v>992</v>
      </c>
      <c r="I60">
        <v>65</v>
      </c>
      <c r="J60">
        <v>2.786</v>
      </c>
      <c r="K60">
        <v>0</v>
      </c>
      <c r="L60" t="s">
        <v>19</v>
      </c>
      <c r="M60" t="s">
        <v>20</v>
      </c>
      <c r="N60" t="s">
        <v>21</v>
      </c>
      <c r="O60" s="2">
        <v>0.91999999999999993</v>
      </c>
      <c r="P60">
        <v>509</v>
      </c>
      <c r="Q60">
        <v>27</v>
      </c>
      <c r="S60">
        <f t="shared" si="0"/>
        <v>-2.3354000000000004</v>
      </c>
    </row>
    <row r="61" spans="1:19" x14ac:dyDescent="0.2">
      <c r="A61">
        <v>60</v>
      </c>
      <c r="B61">
        <v>20</v>
      </c>
      <c r="C61" t="s">
        <v>17</v>
      </c>
      <c r="D61" t="s">
        <v>18</v>
      </c>
      <c r="E61" s="1">
        <v>44818</v>
      </c>
      <c r="F61">
        <v>0.5</v>
      </c>
      <c r="G61">
        <v>1.25</v>
      </c>
      <c r="H61">
        <v>1019</v>
      </c>
      <c r="I61">
        <v>98</v>
      </c>
      <c r="J61">
        <v>2.823</v>
      </c>
      <c r="K61">
        <v>0</v>
      </c>
      <c r="L61" t="s">
        <v>19</v>
      </c>
      <c r="M61" t="s">
        <v>20</v>
      </c>
      <c r="N61" t="s">
        <v>21</v>
      </c>
      <c r="O61" s="2">
        <v>0.92333333333333334</v>
      </c>
      <c r="P61">
        <v>509</v>
      </c>
      <c r="Q61">
        <v>27</v>
      </c>
      <c r="S61">
        <f t="shared" si="0"/>
        <v>-2.2067000000000001</v>
      </c>
    </row>
    <row r="62" spans="1:19" x14ac:dyDescent="0.2">
      <c r="A62">
        <v>61</v>
      </c>
      <c r="B62">
        <v>21</v>
      </c>
      <c r="C62" t="s">
        <v>17</v>
      </c>
      <c r="D62" t="s">
        <v>18</v>
      </c>
      <c r="E62" s="1">
        <v>44818</v>
      </c>
      <c r="F62">
        <v>0.5</v>
      </c>
      <c r="G62">
        <v>1.25</v>
      </c>
      <c r="H62">
        <v>1011</v>
      </c>
      <c r="I62">
        <v>80</v>
      </c>
      <c r="J62">
        <v>2.8119999999999998</v>
      </c>
      <c r="K62">
        <v>0</v>
      </c>
      <c r="L62" t="s">
        <v>19</v>
      </c>
      <c r="M62" t="s">
        <v>20</v>
      </c>
      <c r="N62" t="s">
        <v>21</v>
      </c>
      <c r="O62" s="2">
        <v>0.92891203703703706</v>
      </c>
      <c r="P62">
        <v>509</v>
      </c>
      <c r="Q62">
        <v>27</v>
      </c>
      <c r="S62">
        <f t="shared" si="0"/>
        <v>-2.2769000000000004</v>
      </c>
    </row>
    <row r="63" spans="1:19" x14ac:dyDescent="0.2">
      <c r="A63">
        <v>62</v>
      </c>
      <c r="B63">
        <v>21</v>
      </c>
      <c r="C63" t="s">
        <v>17</v>
      </c>
      <c r="D63" t="s">
        <v>18</v>
      </c>
      <c r="E63" s="1">
        <v>44818</v>
      </c>
      <c r="F63">
        <v>0.5</v>
      </c>
      <c r="G63">
        <v>1.25</v>
      </c>
      <c r="H63">
        <v>1071</v>
      </c>
      <c r="I63">
        <v>27</v>
      </c>
      <c r="J63">
        <v>2.8919999999999999</v>
      </c>
      <c r="K63">
        <v>0</v>
      </c>
      <c r="L63" t="s">
        <v>19</v>
      </c>
      <c r="M63" t="s">
        <v>20</v>
      </c>
      <c r="N63" t="s">
        <v>21</v>
      </c>
      <c r="O63" s="2">
        <v>0.93184027777777778</v>
      </c>
      <c r="P63">
        <v>509</v>
      </c>
      <c r="Q63">
        <v>27</v>
      </c>
      <c r="S63">
        <f t="shared" si="0"/>
        <v>-2.4836</v>
      </c>
    </row>
    <row r="64" spans="1:19" x14ac:dyDescent="0.2">
      <c r="A64">
        <v>63</v>
      </c>
      <c r="B64">
        <v>21</v>
      </c>
      <c r="C64" t="s">
        <v>17</v>
      </c>
      <c r="D64" t="s">
        <v>18</v>
      </c>
      <c r="E64" s="1">
        <v>44818</v>
      </c>
      <c r="F64">
        <v>0.5</v>
      </c>
      <c r="G64">
        <v>1.25</v>
      </c>
      <c r="H64">
        <v>1033</v>
      </c>
      <c r="I64">
        <v>72</v>
      </c>
      <c r="J64">
        <v>2.8410000000000002</v>
      </c>
      <c r="K64">
        <v>0</v>
      </c>
      <c r="L64" t="s">
        <v>19</v>
      </c>
      <c r="M64" t="s">
        <v>20</v>
      </c>
      <c r="N64" t="s">
        <v>21</v>
      </c>
      <c r="O64" s="2">
        <v>0.93511574074074078</v>
      </c>
      <c r="P64">
        <v>509</v>
      </c>
      <c r="Q64">
        <v>27</v>
      </c>
      <c r="S64">
        <f t="shared" si="0"/>
        <v>-2.3081</v>
      </c>
    </row>
    <row r="65" spans="1:19" x14ac:dyDescent="0.2">
      <c r="A65">
        <v>64</v>
      </c>
      <c r="B65">
        <v>22</v>
      </c>
      <c r="C65" t="s">
        <v>34</v>
      </c>
      <c r="D65" t="s">
        <v>18</v>
      </c>
      <c r="E65" s="1">
        <v>44818</v>
      </c>
      <c r="F65">
        <v>0.5</v>
      </c>
      <c r="G65">
        <v>1.25</v>
      </c>
      <c r="H65">
        <v>7213</v>
      </c>
      <c r="I65">
        <v>738</v>
      </c>
      <c r="J65">
        <v>11.092000000000001</v>
      </c>
      <c r="K65">
        <v>1.73</v>
      </c>
      <c r="L65" t="s">
        <v>20</v>
      </c>
      <c r="M65" t="s">
        <v>21</v>
      </c>
      <c r="N65" s="2">
        <v>0.94107638888888889</v>
      </c>
      <c r="O65">
        <v>509</v>
      </c>
      <c r="P65">
        <v>27</v>
      </c>
      <c r="S65">
        <f t="shared" si="0"/>
        <v>0.28929999999999945</v>
      </c>
    </row>
    <row r="66" spans="1:19" x14ac:dyDescent="0.2">
      <c r="A66">
        <v>65</v>
      </c>
      <c r="B66">
        <v>22</v>
      </c>
      <c r="C66" t="s">
        <v>34</v>
      </c>
      <c r="D66" t="s">
        <v>18</v>
      </c>
      <c r="E66" s="1">
        <v>44818</v>
      </c>
      <c r="F66">
        <v>0.5</v>
      </c>
      <c r="G66">
        <v>1.25</v>
      </c>
      <c r="H66">
        <v>6927</v>
      </c>
      <c r="I66">
        <v>621</v>
      </c>
      <c r="J66">
        <v>10.709</v>
      </c>
      <c r="K66">
        <v>1.3280000000000001</v>
      </c>
      <c r="L66" t="s">
        <v>20</v>
      </c>
      <c r="M66" t="s">
        <v>21</v>
      </c>
      <c r="N66" s="2">
        <v>0.94413194444444448</v>
      </c>
      <c r="O66">
        <v>509</v>
      </c>
      <c r="P66">
        <v>27</v>
      </c>
      <c r="S66">
        <f t="shared" si="0"/>
        <v>-0.16700000000000026</v>
      </c>
    </row>
    <row r="67" spans="1:19" x14ac:dyDescent="0.2">
      <c r="A67">
        <v>66</v>
      </c>
      <c r="B67">
        <v>22</v>
      </c>
      <c r="C67" t="s">
        <v>34</v>
      </c>
      <c r="D67" t="s">
        <v>18</v>
      </c>
      <c r="E67" s="1">
        <v>44818</v>
      </c>
      <c r="F67">
        <v>0.5</v>
      </c>
      <c r="G67">
        <v>1.25</v>
      </c>
      <c r="H67">
        <v>7134</v>
      </c>
      <c r="I67">
        <v>610</v>
      </c>
      <c r="J67">
        <v>10.986000000000001</v>
      </c>
      <c r="K67">
        <v>1.29</v>
      </c>
      <c r="L67" t="s">
        <v>20</v>
      </c>
      <c r="M67" t="s">
        <v>21</v>
      </c>
      <c r="N67" s="2">
        <v>0.94766203703703711</v>
      </c>
      <c r="O67">
        <v>509</v>
      </c>
      <c r="P67">
        <v>27</v>
      </c>
      <c r="S67">
        <f t="shared" ref="S67:S130" si="1">0.0039*I67-2.5889</f>
        <v>-0.2099000000000002</v>
      </c>
    </row>
    <row r="68" spans="1:19" x14ac:dyDescent="0.2">
      <c r="A68">
        <v>67</v>
      </c>
      <c r="B68">
        <v>23</v>
      </c>
      <c r="C68" t="s">
        <v>35</v>
      </c>
      <c r="D68" t="s">
        <v>18</v>
      </c>
      <c r="E68" s="1">
        <v>44818</v>
      </c>
      <c r="F68">
        <v>0.5</v>
      </c>
      <c r="G68">
        <v>1.25</v>
      </c>
      <c r="H68">
        <v>7804</v>
      </c>
      <c r="I68">
        <v>691</v>
      </c>
      <c r="J68">
        <v>11.88</v>
      </c>
      <c r="K68">
        <v>1.5680000000000001</v>
      </c>
      <c r="L68" t="s">
        <v>20</v>
      </c>
      <c r="M68" t="s">
        <v>21</v>
      </c>
      <c r="N68" s="2">
        <v>0.95362268518518523</v>
      </c>
      <c r="O68">
        <v>509</v>
      </c>
      <c r="P68">
        <v>27</v>
      </c>
      <c r="S68">
        <f t="shared" si="1"/>
        <v>0.10599999999999987</v>
      </c>
    </row>
    <row r="69" spans="1:19" x14ac:dyDescent="0.2">
      <c r="A69">
        <v>68</v>
      </c>
      <c r="B69">
        <v>23</v>
      </c>
      <c r="C69" t="s">
        <v>35</v>
      </c>
      <c r="D69" t="s">
        <v>18</v>
      </c>
      <c r="E69" s="1">
        <v>44818</v>
      </c>
      <c r="F69">
        <v>0.5</v>
      </c>
      <c r="G69">
        <v>1.25</v>
      </c>
      <c r="H69">
        <v>7569</v>
      </c>
      <c r="I69">
        <v>642</v>
      </c>
      <c r="J69">
        <v>11.566000000000001</v>
      </c>
      <c r="K69">
        <v>1.3979999999999999</v>
      </c>
      <c r="L69" t="s">
        <v>20</v>
      </c>
      <c r="M69" t="s">
        <v>21</v>
      </c>
      <c r="N69" s="2">
        <v>0.95675925925925931</v>
      </c>
      <c r="O69">
        <v>509</v>
      </c>
      <c r="P69">
        <v>27</v>
      </c>
      <c r="S69">
        <f t="shared" si="1"/>
        <v>-8.5100000000000176E-2</v>
      </c>
    </row>
    <row r="70" spans="1:19" x14ac:dyDescent="0.2">
      <c r="A70">
        <v>69</v>
      </c>
      <c r="B70">
        <v>23</v>
      </c>
      <c r="C70" t="s">
        <v>35</v>
      </c>
      <c r="D70" t="s">
        <v>18</v>
      </c>
      <c r="E70" s="1">
        <v>44818</v>
      </c>
      <c r="F70">
        <v>0.5</v>
      </c>
      <c r="G70">
        <v>1.25</v>
      </c>
      <c r="H70">
        <v>7646</v>
      </c>
      <c r="I70">
        <v>602</v>
      </c>
      <c r="J70">
        <v>11.669</v>
      </c>
      <c r="K70">
        <v>1.262</v>
      </c>
      <c r="L70" t="s">
        <v>20</v>
      </c>
      <c r="M70" t="s">
        <v>21</v>
      </c>
      <c r="N70" s="2">
        <v>0.9603356481481482</v>
      </c>
      <c r="O70">
        <v>509</v>
      </c>
      <c r="P70">
        <v>27</v>
      </c>
      <c r="S70">
        <f t="shared" si="1"/>
        <v>-0.24110000000000031</v>
      </c>
    </row>
    <row r="71" spans="1:19" x14ac:dyDescent="0.2">
      <c r="A71">
        <v>70</v>
      </c>
      <c r="B71">
        <v>24</v>
      </c>
      <c r="C71" t="s">
        <v>36</v>
      </c>
      <c r="D71" t="s">
        <v>18</v>
      </c>
      <c r="E71" s="1">
        <v>44818</v>
      </c>
      <c r="F71">
        <v>0.5</v>
      </c>
      <c r="G71">
        <v>1.25</v>
      </c>
      <c r="H71">
        <v>7136</v>
      </c>
      <c r="I71">
        <v>515</v>
      </c>
      <c r="J71">
        <v>10.989000000000001</v>
      </c>
      <c r="K71">
        <v>0.96</v>
      </c>
      <c r="L71" t="s">
        <v>20</v>
      </c>
      <c r="M71" t="s">
        <v>21</v>
      </c>
      <c r="N71" s="2">
        <v>0.9662384259259259</v>
      </c>
      <c r="O71">
        <v>509</v>
      </c>
      <c r="P71">
        <v>27</v>
      </c>
      <c r="S71">
        <f t="shared" si="1"/>
        <v>-0.58040000000000047</v>
      </c>
    </row>
    <row r="72" spans="1:19" x14ac:dyDescent="0.2">
      <c r="A72">
        <v>71</v>
      </c>
      <c r="B72">
        <v>24</v>
      </c>
      <c r="C72" t="s">
        <v>36</v>
      </c>
      <c r="D72" t="s">
        <v>18</v>
      </c>
      <c r="E72" s="1">
        <v>44818</v>
      </c>
      <c r="F72">
        <v>0.5</v>
      </c>
      <c r="G72">
        <v>1.25</v>
      </c>
      <c r="H72">
        <v>6953</v>
      </c>
      <c r="I72">
        <v>410</v>
      </c>
      <c r="J72">
        <v>10.744</v>
      </c>
      <c r="K72">
        <v>0.59599999999999997</v>
      </c>
      <c r="L72" t="s">
        <v>20</v>
      </c>
      <c r="M72" t="s">
        <v>21</v>
      </c>
      <c r="N72" s="2">
        <v>0.96931712962962957</v>
      </c>
      <c r="O72">
        <v>509</v>
      </c>
      <c r="P72">
        <v>27</v>
      </c>
      <c r="S72">
        <f t="shared" si="1"/>
        <v>-0.98990000000000022</v>
      </c>
    </row>
    <row r="73" spans="1:19" x14ac:dyDescent="0.2">
      <c r="A73">
        <v>72</v>
      </c>
      <c r="B73">
        <v>24</v>
      </c>
      <c r="C73" t="s">
        <v>36</v>
      </c>
      <c r="D73" t="s">
        <v>18</v>
      </c>
      <c r="E73" s="1">
        <v>44818</v>
      </c>
      <c r="F73">
        <v>0.5</v>
      </c>
      <c r="G73">
        <v>1.25</v>
      </c>
      <c r="H73">
        <v>6957</v>
      </c>
      <c r="I73">
        <v>457</v>
      </c>
      <c r="J73">
        <v>10.749000000000001</v>
      </c>
      <c r="K73">
        <v>0.75800000000000001</v>
      </c>
      <c r="L73" t="s">
        <v>20</v>
      </c>
      <c r="M73" t="s">
        <v>21</v>
      </c>
      <c r="N73" s="2">
        <v>0.97275462962962955</v>
      </c>
      <c r="O73">
        <v>509</v>
      </c>
      <c r="P73">
        <v>27</v>
      </c>
      <c r="S73">
        <f t="shared" si="1"/>
        <v>-0.80660000000000021</v>
      </c>
    </row>
    <row r="74" spans="1:19" x14ac:dyDescent="0.2">
      <c r="A74">
        <v>73</v>
      </c>
      <c r="B74">
        <v>25</v>
      </c>
      <c r="C74" t="s">
        <v>37</v>
      </c>
      <c r="D74" t="s">
        <v>18</v>
      </c>
      <c r="E74" s="1">
        <v>44818</v>
      </c>
      <c r="F74">
        <v>0.5</v>
      </c>
      <c r="G74">
        <v>1.25</v>
      </c>
      <c r="H74">
        <v>7791</v>
      </c>
      <c r="I74">
        <v>628</v>
      </c>
      <c r="J74">
        <v>11.863</v>
      </c>
      <c r="K74">
        <v>1.351</v>
      </c>
      <c r="L74" t="s">
        <v>20</v>
      </c>
      <c r="M74" t="s">
        <v>21</v>
      </c>
      <c r="N74" s="2">
        <v>0.97876157407407405</v>
      </c>
      <c r="O74">
        <v>509</v>
      </c>
      <c r="P74">
        <v>27</v>
      </c>
      <c r="S74">
        <f t="shared" si="1"/>
        <v>-0.13970000000000038</v>
      </c>
    </row>
    <row r="75" spans="1:19" x14ac:dyDescent="0.2">
      <c r="A75">
        <v>74</v>
      </c>
      <c r="B75">
        <v>25</v>
      </c>
      <c r="C75" t="s">
        <v>37</v>
      </c>
      <c r="D75" t="s">
        <v>18</v>
      </c>
      <c r="E75" s="1">
        <v>44818</v>
      </c>
      <c r="F75">
        <v>0.5</v>
      </c>
      <c r="G75">
        <v>1.25</v>
      </c>
      <c r="H75">
        <v>7516</v>
      </c>
      <c r="I75">
        <v>619</v>
      </c>
      <c r="J75">
        <v>11.496</v>
      </c>
      <c r="K75">
        <v>1.32</v>
      </c>
      <c r="L75" t="s">
        <v>20</v>
      </c>
      <c r="M75" t="s">
        <v>21</v>
      </c>
      <c r="N75" s="2">
        <v>0.98188657407407398</v>
      </c>
      <c r="O75">
        <v>509</v>
      </c>
      <c r="P75">
        <v>27</v>
      </c>
      <c r="S75">
        <f t="shared" si="1"/>
        <v>-0.17480000000000029</v>
      </c>
    </row>
    <row r="76" spans="1:19" x14ac:dyDescent="0.2">
      <c r="A76">
        <v>75</v>
      </c>
      <c r="B76">
        <v>25</v>
      </c>
      <c r="C76" t="s">
        <v>37</v>
      </c>
      <c r="D76" t="s">
        <v>18</v>
      </c>
      <c r="E76" s="1">
        <v>44818</v>
      </c>
      <c r="F76">
        <v>0.5</v>
      </c>
      <c r="G76">
        <v>1.25</v>
      </c>
      <c r="H76">
        <v>7646</v>
      </c>
      <c r="I76">
        <v>593</v>
      </c>
      <c r="J76">
        <v>11.67</v>
      </c>
      <c r="K76">
        <v>1.228</v>
      </c>
      <c r="L76" t="s">
        <v>20</v>
      </c>
      <c r="M76" t="s">
        <v>21</v>
      </c>
      <c r="N76" s="2">
        <v>0.9854398148148148</v>
      </c>
      <c r="O76">
        <v>509</v>
      </c>
      <c r="P76">
        <v>27</v>
      </c>
      <c r="S76">
        <f t="shared" si="1"/>
        <v>-0.27620000000000022</v>
      </c>
    </row>
    <row r="77" spans="1:19" x14ac:dyDescent="0.2">
      <c r="A77">
        <v>76</v>
      </c>
      <c r="B77">
        <v>26</v>
      </c>
      <c r="C77" t="s">
        <v>38</v>
      </c>
      <c r="D77" t="s">
        <v>18</v>
      </c>
      <c r="E77" s="1">
        <v>44818</v>
      </c>
      <c r="F77">
        <v>0.5</v>
      </c>
      <c r="G77">
        <v>1.25</v>
      </c>
      <c r="H77">
        <v>6420</v>
      </c>
      <c r="I77">
        <v>466</v>
      </c>
      <c r="J77">
        <v>10.032999999999999</v>
      </c>
      <c r="K77">
        <v>0.79200000000000004</v>
      </c>
      <c r="L77" t="s">
        <v>20</v>
      </c>
      <c r="M77" t="s">
        <v>21</v>
      </c>
      <c r="N77" s="2">
        <v>0.99133101851851846</v>
      </c>
      <c r="O77">
        <v>509</v>
      </c>
      <c r="P77">
        <v>27</v>
      </c>
      <c r="S77">
        <f t="shared" si="1"/>
        <v>-0.7715000000000003</v>
      </c>
    </row>
    <row r="78" spans="1:19" x14ac:dyDescent="0.2">
      <c r="A78">
        <v>77</v>
      </c>
      <c r="B78">
        <v>26</v>
      </c>
      <c r="C78" t="s">
        <v>38</v>
      </c>
      <c r="D78" t="s">
        <v>18</v>
      </c>
      <c r="E78" s="1">
        <v>44818</v>
      </c>
      <c r="F78">
        <v>0.5</v>
      </c>
      <c r="G78">
        <v>1.25</v>
      </c>
      <c r="H78">
        <v>6275</v>
      </c>
      <c r="I78">
        <v>410</v>
      </c>
      <c r="J78">
        <v>9.8390000000000004</v>
      </c>
      <c r="K78">
        <v>0.59699999999999998</v>
      </c>
      <c r="L78" t="s">
        <v>20</v>
      </c>
      <c r="M78" t="s">
        <v>21</v>
      </c>
      <c r="N78" s="2">
        <v>0.99446759259259254</v>
      </c>
      <c r="O78">
        <v>509</v>
      </c>
      <c r="P78">
        <v>27</v>
      </c>
      <c r="S78">
        <f t="shared" si="1"/>
        <v>-0.98990000000000022</v>
      </c>
    </row>
    <row r="79" spans="1:19" x14ac:dyDescent="0.2">
      <c r="A79">
        <v>78</v>
      </c>
      <c r="B79">
        <v>26</v>
      </c>
      <c r="C79" t="s">
        <v>38</v>
      </c>
      <c r="D79" t="s">
        <v>18</v>
      </c>
      <c r="E79" s="1">
        <v>44818</v>
      </c>
      <c r="F79">
        <v>0.5</v>
      </c>
      <c r="G79">
        <v>1.25</v>
      </c>
      <c r="H79">
        <v>6303</v>
      </c>
      <c r="I79">
        <v>404</v>
      </c>
      <c r="J79">
        <v>9.8759999999999994</v>
      </c>
      <c r="K79">
        <v>0.57499999999999996</v>
      </c>
      <c r="L79" t="s">
        <v>20</v>
      </c>
      <c r="M79" t="s">
        <v>21</v>
      </c>
      <c r="N79" s="2">
        <v>0.99795138888888879</v>
      </c>
      <c r="O79">
        <v>509</v>
      </c>
      <c r="P79">
        <v>27</v>
      </c>
      <c r="S79">
        <f t="shared" si="1"/>
        <v>-1.0133000000000003</v>
      </c>
    </row>
    <row r="80" spans="1:19" x14ac:dyDescent="0.2">
      <c r="A80">
        <v>79</v>
      </c>
      <c r="B80">
        <v>27</v>
      </c>
      <c r="C80" t="s">
        <v>39</v>
      </c>
      <c r="D80" t="s">
        <v>18</v>
      </c>
      <c r="E80" s="1">
        <v>44818</v>
      </c>
      <c r="F80">
        <v>0.5</v>
      </c>
      <c r="G80">
        <v>1.25</v>
      </c>
      <c r="H80">
        <v>7001</v>
      </c>
      <c r="I80">
        <v>562</v>
      </c>
      <c r="J80">
        <v>10.808999999999999</v>
      </c>
      <c r="K80">
        <v>1.1220000000000001</v>
      </c>
      <c r="L80" t="s">
        <v>20</v>
      </c>
      <c r="M80" t="s">
        <v>40</v>
      </c>
      <c r="N80" s="2">
        <v>4.0277777777777777E-3</v>
      </c>
      <c r="O80">
        <v>509</v>
      </c>
      <c r="P80">
        <v>27</v>
      </c>
      <c r="S80">
        <f t="shared" si="1"/>
        <v>-0.39710000000000045</v>
      </c>
    </row>
    <row r="81" spans="1:19" x14ac:dyDescent="0.2">
      <c r="A81">
        <v>80</v>
      </c>
      <c r="B81">
        <v>27</v>
      </c>
      <c r="C81" t="s">
        <v>39</v>
      </c>
      <c r="D81" t="s">
        <v>18</v>
      </c>
      <c r="E81" s="1">
        <v>44818</v>
      </c>
      <c r="F81">
        <v>0.5</v>
      </c>
      <c r="G81">
        <v>1.25</v>
      </c>
      <c r="H81">
        <v>6656</v>
      </c>
      <c r="I81">
        <v>459</v>
      </c>
      <c r="J81">
        <v>10.348000000000001</v>
      </c>
      <c r="K81">
        <v>0.76800000000000002</v>
      </c>
      <c r="L81" t="s">
        <v>20</v>
      </c>
      <c r="M81" t="s">
        <v>40</v>
      </c>
      <c r="N81" s="2">
        <v>7.1180555555555554E-3</v>
      </c>
      <c r="O81">
        <v>509</v>
      </c>
      <c r="P81">
        <v>27</v>
      </c>
      <c r="S81">
        <f t="shared" si="1"/>
        <v>-0.79880000000000018</v>
      </c>
    </row>
    <row r="82" spans="1:19" x14ac:dyDescent="0.2">
      <c r="A82">
        <v>81</v>
      </c>
      <c r="B82">
        <v>27</v>
      </c>
      <c r="C82" t="s">
        <v>39</v>
      </c>
      <c r="D82" t="s">
        <v>18</v>
      </c>
      <c r="E82" s="1">
        <v>44818</v>
      </c>
      <c r="F82">
        <v>0.5</v>
      </c>
      <c r="G82">
        <v>1.25</v>
      </c>
      <c r="H82">
        <v>6895</v>
      </c>
      <c r="I82">
        <v>487</v>
      </c>
      <c r="J82">
        <v>10.667</v>
      </c>
      <c r="K82">
        <v>0.86299999999999999</v>
      </c>
      <c r="L82" t="s">
        <v>20</v>
      </c>
      <c r="M82" t="s">
        <v>40</v>
      </c>
      <c r="N82" s="2">
        <v>1.0636574074074074E-2</v>
      </c>
      <c r="O82">
        <v>509</v>
      </c>
      <c r="P82">
        <v>27</v>
      </c>
      <c r="S82">
        <f t="shared" si="1"/>
        <v>-0.68960000000000021</v>
      </c>
    </row>
    <row r="83" spans="1:19" x14ac:dyDescent="0.2">
      <c r="A83">
        <v>82</v>
      </c>
      <c r="B83">
        <v>28</v>
      </c>
      <c r="C83" t="s">
        <v>41</v>
      </c>
      <c r="D83" t="s">
        <v>18</v>
      </c>
      <c r="E83" s="1">
        <v>44818</v>
      </c>
      <c r="F83">
        <v>0.5</v>
      </c>
      <c r="G83">
        <v>1.25</v>
      </c>
      <c r="H83">
        <v>20328</v>
      </c>
      <c r="I83">
        <v>3672</v>
      </c>
      <c r="J83">
        <v>28.6</v>
      </c>
      <c r="K83">
        <v>11.869</v>
      </c>
      <c r="M83" t="s">
        <v>40</v>
      </c>
      <c r="N83" s="2">
        <v>1.726851851851852E-2</v>
      </c>
      <c r="O83">
        <v>509</v>
      </c>
      <c r="P83">
        <v>27</v>
      </c>
      <c r="S83">
        <f t="shared" si="1"/>
        <v>11.7319</v>
      </c>
    </row>
    <row r="84" spans="1:19" x14ac:dyDescent="0.2">
      <c r="A84">
        <v>83</v>
      </c>
      <c r="B84">
        <v>28</v>
      </c>
      <c r="C84" t="s">
        <v>41</v>
      </c>
      <c r="D84" t="s">
        <v>18</v>
      </c>
      <c r="E84" s="1">
        <v>44818</v>
      </c>
      <c r="F84">
        <v>0.5</v>
      </c>
      <c r="G84">
        <v>1.25</v>
      </c>
      <c r="H84">
        <v>20073</v>
      </c>
      <c r="I84">
        <v>3383</v>
      </c>
      <c r="J84">
        <v>28.26</v>
      </c>
      <c r="K84">
        <v>10.87</v>
      </c>
      <c r="M84" t="s">
        <v>40</v>
      </c>
      <c r="N84" s="2">
        <v>2.0949074074074075E-2</v>
      </c>
      <c r="O84">
        <v>509</v>
      </c>
      <c r="P84">
        <v>27</v>
      </c>
      <c r="S84">
        <f t="shared" si="1"/>
        <v>10.604799999999999</v>
      </c>
    </row>
    <row r="85" spans="1:19" x14ac:dyDescent="0.2">
      <c r="A85">
        <v>84</v>
      </c>
      <c r="B85">
        <v>28</v>
      </c>
      <c r="C85" t="s">
        <v>41</v>
      </c>
      <c r="D85" t="s">
        <v>18</v>
      </c>
      <c r="E85" s="1">
        <v>44818</v>
      </c>
      <c r="F85">
        <v>0.5</v>
      </c>
      <c r="G85">
        <v>1.25</v>
      </c>
      <c r="H85">
        <v>20404</v>
      </c>
      <c r="I85">
        <v>3367</v>
      </c>
      <c r="J85">
        <v>28.702000000000002</v>
      </c>
      <c r="K85">
        <v>10.815</v>
      </c>
      <c r="M85" t="s">
        <v>40</v>
      </c>
      <c r="N85" s="2">
        <v>2.4907407407407406E-2</v>
      </c>
      <c r="O85">
        <v>509</v>
      </c>
      <c r="P85">
        <v>27</v>
      </c>
      <c r="S85">
        <f t="shared" si="1"/>
        <v>10.542399999999999</v>
      </c>
    </row>
    <row r="86" spans="1:19" x14ac:dyDescent="0.2">
      <c r="A86">
        <v>85</v>
      </c>
      <c r="B86">
        <v>29</v>
      </c>
      <c r="C86" t="s">
        <v>17</v>
      </c>
      <c r="D86" t="s">
        <v>18</v>
      </c>
      <c r="E86" s="1">
        <v>44818</v>
      </c>
      <c r="F86">
        <v>0.5</v>
      </c>
      <c r="G86">
        <v>1.25</v>
      </c>
      <c r="H86">
        <v>1430</v>
      </c>
      <c r="I86">
        <v>77</v>
      </c>
      <c r="J86">
        <v>3.371</v>
      </c>
      <c r="K86">
        <v>0</v>
      </c>
      <c r="L86" t="s">
        <v>19</v>
      </c>
      <c r="M86" t="s">
        <v>20</v>
      </c>
      <c r="N86" t="s">
        <v>40</v>
      </c>
      <c r="O86" s="2">
        <v>3.0520833333333334E-2</v>
      </c>
      <c r="P86">
        <v>509</v>
      </c>
      <c r="Q86">
        <v>27</v>
      </c>
      <c r="S86">
        <f t="shared" si="1"/>
        <v>-2.2886000000000002</v>
      </c>
    </row>
    <row r="87" spans="1:19" x14ac:dyDescent="0.2">
      <c r="A87">
        <v>86</v>
      </c>
      <c r="B87">
        <v>29</v>
      </c>
      <c r="C87" t="s">
        <v>17</v>
      </c>
      <c r="D87" t="s">
        <v>18</v>
      </c>
      <c r="E87" s="1">
        <v>44818</v>
      </c>
      <c r="F87">
        <v>0.5</v>
      </c>
      <c r="G87">
        <v>1.25</v>
      </c>
      <c r="H87">
        <v>1494</v>
      </c>
      <c r="I87">
        <v>85</v>
      </c>
      <c r="J87">
        <v>3.4569999999999999</v>
      </c>
      <c r="K87">
        <v>0</v>
      </c>
      <c r="L87" t="s">
        <v>19</v>
      </c>
      <c r="M87" t="s">
        <v>20</v>
      </c>
      <c r="N87" t="s">
        <v>40</v>
      </c>
      <c r="O87" s="2">
        <v>3.3391203703703708E-2</v>
      </c>
      <c r="P87">
        <v>509</v>
      </c>
      <c r="Q87">
        <v>27</v>
      </c>
      <c r="S87">
        <f t="shared" si="1"/>
        <v>-2.2574000000000001</v>
      </c>
    </row>
    <row r="88" spans="1:19" x14ac:dyDescent="0.2">
      <c r="A88">
        <v>87</v>
      </c>
      <c r="B88">
        <v>29</v>
      </c>
      <c r="C88" t="s">
        <v>17</v>
      </c>
      <c r="D88" t="s">
        <v>18</v>
      </c>
      <c r="E88" s="1">
        <v>44818</v>
      </c>
      <c r="F88">
        <v>0.5</v>
      </c>
      <c r="G88">
        <v>1.25</v>
      </c>
      <c r="H88">
        <v>1675</v>
      </c>
      <c r="I88">
        <v>104</v>
      </c>
      <c r="J88">
        <v>3.698</v>
      </c>
      <c r="K88">
        <v>0</v>
      </c>
      <c r="L88" t="s">
        <v>19</v>
      </c>
      <c r="M88" t="s">
        <v>20</v>
      </c>
      <c r="N88" t="s">
        <v>40</v>
      </c>
      <c r="O88" s="2">
        <v>3.6701388888888888E-2</v>
      </c>
      <c r="P88">
        <v>509</v>
      </c>
      <c r="Q88">
        <v>27</v>
      </c>
      <c r="S88">
        <f t="shared" si="1"/>
        <v>-2.1833</v>
      </c>
    </row>
    <row r="89" spans="1:19" x14ac:dyDescent="0.2">
      <c r="A89">
        <v>88</v>
      </c>
      <c r="B89">
        <v>30</v>
      </c>
      <c r="C89" t="s">
        <v>17</v>
      </c>
      <c r="D89" t="s">
        <v>18</v>
      </c>
      <c r="E89" s="1">
        <v>44818</v>
      </c>
      <c r="F89">
        <v>0.5</v>
      </c>
      <c r="G89">
        <v>1.25</v>
      </c>
      <c r="H89">
        <v>1027</v>
      </c>
      <c r="I89">
        <v>86</v>
      </c>
      <c r="J89">
        <v>2.8330000000000002</v>
      </c>
      <c r="K89">
        <v>0</v>
      </c>
      <c r="L89" t="s">
        <v>19</v>
      </c>
      <c r="M89" t="s">
        <v>20</v>
      </c>
      <c r="N89" t="s">
        <v>40</v>
      </c>
      <c r="O89" s="2">
        <v>4.2268518518518518E-2</v>
      </c>
      <c r="P89">
        <v>509</v>
      </c>
      <c r="Q89">
        <v>27</v>
      </c>
      <c r="S89">
        <f t="shared" si="1"/>
        <v>-2.2535000000000003</v>
      </c>
    </row>
    <row r="90" spans="1:19" x14ac:dyDescent="0.2">
      <c r="A90">
        <v>89</v>
      </c>
      <c r="B90">
        <v>30</v>
      </c>
      <c r="C90" t="s">
        <v>17</v>
      </c>
      <c r="D90" t="s">
        <v>18</v>
      </c>
      <c r="E90" s="1">
        <v>44818</v>
      </c>
      <c r="F90">
        <v>0.5</v>
      </c>
      <c r="G90">
        <v>1.25</v>
      </c>
      <c r="H90">
        <v>1131</v>
      </c>
      <c r="I90">
        <v>40</v>
      </c>
      <c r="J90">
        <v>2.9710000000000001</v>
      </c>
      <c r="K90">
        <v>0</v>
      </c>
      <c r="L90" t="s">
        <v>19</v>
      </c>
      <c r="M90" t="s">
        <v>20</v>
      </c>
      <c r="N90" t="s">
        <v>40</v>
      </c>
      <c r="O90" s="2">
        <v>4.5150462962962962E-2</v>
      </c>
      <c r="P90">
        <v>509</v>
      </c>
      <c r="Q90">
        <v>27</v>
      </c>
      <c r="S90">
        <f t="shared" si="1"/>
        <v>-2.4329000000000001</v>
      </c>
    </row>
    <row r="91" spans="1:19" x14ac:dyDescent="0.2">
      <c r="A91">
        <v>90</v>
      </c>
      <c r="B91">
        <v>30</v>
      </c>
      <c r="C91" t="s">
        <v>17</v>
      </c>
      <c r="D91" t="s">
        <v>18</v>
      </c>
      <c r="E91" s="1">
        <v>44818</v>
      </c>
      <c r="F91">
        <v>0.5</v>
      </c>
      <c r="G91">
        <v>1.25</v>
      </c>
      <c r="H91">
        <v>1104</v>
      </c>
      <c r="I91">
        <v>40</v>
      </c>
      <c r="J91">
        <v>2.9350000000000001</v>
      </c>
      <c r="K91">
        <v>0</v>
      </c>
      <c r="L91" t="s">
        <v>19</v>
      </c>
      <c r="M91" t="s">
        <v>20</v>
      </c>
      <c r="N91" t="s">
        <v>40</v>
      </c>
      <c r="O91" s="2">
        <v>4.8437500000000001E-2</v>
      </c>
      <c r="P91">
        <v>509</v>
      </c>
      <c r="Q91">
        <v>27</v>
      </c>
      <c r="S91">
        <f t="shared" si="1"/>
        <v>-2.4329000000000001</v>
      </c>
    </row>
    <row r="92" spans="1:19" x14ac:dyDescent="0.2">
      <c r="A92">
        <v>91</v>
      </c>
      <c r="B92">
        <v>31</v>
      </c>
      <c r="C92" t="s">
        <v>17</v>
      </c>
      <c r="D92" t="s">
        <v>18</v>
      </c>
      <c r="E92" s="1">
        <v>44818</v>
      </c>
      <c r="F92">
        <v>0.5</v>
      </c>
      <c r="G92">
        <v>1.25</v>
      </c>
      <c r="H92">
        <v>1135</v>
      </c>
      <c r="I92">
        <v>43</v>
      </c>
      <c r="J92">
        <v>2.9769999999999999</v>
      </c>
      <c r="K92">
        <v>0</v>
      </c>
      <c r="L92" t="s">
        <v>19</v>
      </c>
      <c r="M92" t="s">
        <v>20</v>
      </c>
      <c r="N92" t="s">
        <v>40</v>
      </c>
      <c r="O92" s="2">
        <v>5.4027777777777779E-2</v>
      </c>
      <c r="P92">
        <v>509</v>
      </c>
      <c r="Q92">
        <v>27</v>
      </c>
      <c r="S92">
        <f t="shared" si="1"/>
        <v>-2.4212000000000002</v>
      </c>
    </row>
    <row r="93" spans="1:19" x14ac:dyDescent="0.2">
      <c r="A93">
        <v>92</v>
      </c>
      <c r="B93">
        <v>31</v>
      </c>
      <c r="C93" t="s">
        <v>17</v>
      </c>
      <c r="D93" t="s">
        <v>18</v>
      </c>
      <c r="E93" s="1">
        <v>44818</v>
      </c>
      <c r="F93">
        <v>0.5</v>
      </c>
      <c r="G93">
        <v>1.25</v>
      </c>
      <c r="H93">
        <v>1142</v>
      </c>
      <c r="I93">
        <v>40</v>
      </c>
      <c r="J93">
        <v>2.9870000000000001</v>
      </c>
      <c r="K93">
        <v>0</v>
      </c>
      <c r="L93" t="s">
        <v>19</v>
      </c>
      <c r="M93" t="s">
        <v>20</v>
      </c>
      <c r="N93" t="s">
        <v>40</v>
      </c>
      <c r="O93" s="2">
        <v>5.6898148148148149E-2</v>
      </c>
      <c r="P93">
        <v>509</v>
      </c>
      <c r="Q93">
        <v>27</v>
      </c>
      <c r="S93">
        <f t="shared" si="1"/>
        <v>-2.4329000000000001</v>
      </c>
    </row>
    <row r="94" spans="1:19" x14ac:dyDescent="0.2">
      <c r="A94">
        <v>93</v>
      </c>
      <c r="B94">
        <v>31</v>
      </c>
      <c r="C94" t="s">
        <v>17</v>
      </c>
      <c r="D94" t="s">
        <v>18</v>
      </c>
      <c r="E94" s="1">
        <v>44818</v>
      </c>
      <c r="F94">
        <v>0.5</v>
      </c>
      <c r="G94">
        <v>1.25</v>
      </c>
      <c r="H94">
        <v>1131</v>
      </c>
      <c r="I94">
        <v>71</v>
      </c>
      <c r="J94">
        <v>2.972</v>
      </c>
      <c r="K94">
        <v>0</v>
      </c>
      <c r="L94" t="s">
        <v>19</v>
      </c>
      <c r="M94" t="s">
        <v>20</v>
      </c>
      <c r="N94" t="s">
        <v>40</v>
      </c>
      <c r="O94" s="2">
        <v>6.0173611111111108E-2</v>
      </c>
      <c r="P94">
        <v>509</v>
      </c>
      <c r="Q94">
        <v>27</v>
      </c>
      <c r="S94">
        <f t="shared" si="1"/>
        <v>-2.3120000000000003</v>
      </c>
    </row>
    <row r="95" spans="1:19" x14ac:dyDescent="0.2">
      <c r="A95">
        <v>94</v>
      </c>
      <c r="B95">
        <v>32</v>
      </c>
      <c r="C95" t="s">
        <v>42</v>
      </c>
      <c r="D95" t="s">
        <v>18</v>
      </c>
      <c r="E95" s="1">
        <v>44818</v>
      </c>
      <c r="F95">
        <v>0.5</v>
      </c>
      <c r="G95">
        <v>1.25</v>
      </c>
      <c r="H95">
        <v>9155</v>
      </c>
      <c r="I95">
        <v>421</v>
      </c>
      <c r="J95">
        <v>13.683</v>
      </c>
      <c r="K95">
        <v>0.63500000000000001</v>
      </c>
      <c r="L95" t="s">
        <v>20</v>
      </c>
      <c r="M95" t="s">
        <v>40</v>
      </c>
      <c r="N95" s="2">
        <v>6.6377314814814806E-2</v>
      </c>
      <c r="O95">
        <v>509</v>
      </c>
      <c r="P95">
        <v>27</v>
      </c>
      <c r="S95">
        <f t="shared" si="1"/>
        <v>-0.94700000000000029</v>
      </c>
    </row>
    <row r="96" spans="1:19" x14ac:dyDescent="0.2">
      <c r="A96">
        <v>95</v>
      </c>
      <c r="B96">
        <v>32</v>
      </c>
      <c r="C96" t="s">
        <v>42</v>
      </c>
      <c r="D96" t="s">
        <v>18</v>
      </c>
      <c r="E96" s="1">
        <v>44818</v>
      </c>
      <c r="F96">
        <v>0.5</v>
      </c>
      <c r="G96">
        <v>1.25</v>
      </c>
      <c r="H96">
        <v>8920</v>
      </c>
      <c r="I96">
        <v>382</v>
      </c>
      <c r="J96">
        <v>13.37</v>
      </c>
      <c r="K96">
        <v>0.499</v>
      </c>
      <c r="L96" t="s">
        <v>20</v>
      </c>
      <c r="M96" t="s">
        <v>40</v>
      </c>
      <c r="N96" s="2">
        <v>6.9687499999999999E-2</v>
      </c>
      <c r="O96">
        <v>509</v>
      </c>
      <c r="P96">
        <v>27</v>
      </c>
      <c r="S96">
        <f t="shared" si="1"/>
        <v>-1.0991000000000002</v>
      </c>
    </row>
    <row r="97" spans="1:19" x14ac:dyDescent="0.2">
      <c r="A97">
        <v>96</v>
      </c>
      <c r="B97">
        <v>32</v>
      </c>
      <c r="C97" t="s">
        <v>42</v>
      </c>
      <c r="D97" t="s">
        <v>18</v>
      </c>
      <c r="E97" s="1">
        <v>44818</v>
      </c>
      <c r="F97">
        <v>0.5</v>
      </c>
      <c r="G97">
        <v>1.25</v>
      </c>
      <c r="H97">
        <v>9025</v>
      </c>
      <c r="I97">
        <v>387</v>
      </c>
      <c r="J97">
        <v>13.51</v>
      </c>
      <c r="K97">
        <v>0.51600000000000001</v>
      </c>
      <c r="L97" t="s">
        <v>20</v>
      </c>
      <c r="M97" t="s">
        <v>40</v>
      </c>
      <c r="N97" s="2">
        <v>7.3391203703703708E-2</v>
      </c>
      <c r="O97">
        <v>509</v>
      </c>
      <c r="P97">
        <v>27</v>
      </c>
      <c r="S97">
        <f t="shared" si="1"/>
        <v>-1.0796000000000003</v>
      </c>
    </row>
    <row r="98" spans="1:19" x14ac:dyDescent="0.2">
      <c r="A98">
        <v>97</v>
      </c>
      <c r="B98">
        <v>33</v>
      </c>
      <c r="C98" t="s">
        <v>43</v>
      </c>
      <c r="D98" t="s">
        <v>18</v>
      </c>
      <c r="E98" s="1">
        <v>44818</v>
      </c>
      <c r="F98">
        <v>0.5</v>
      </c>
      <c r="G98">
        <v>1.25</v>
      </c>
      <c r="H98">
        <v>7407</v>
      </c>
      <c r="I98">
        <v>902</v>
      </c>
      <c r="J98">
        <v>11.351000000000001</v>
      </c>
      <c r="K98">
        <v>2.2970000000000002</v>
      </c>
      <c r="L98" t="s">
        <v>20</v>
      </c>
      <c r="M98" t="s">
        <v>40</v>
      </c>
      <c r="N98" s="2">
        <v>7.9490740740740737E-2</v>
      </c>
      <c r="O98">
        <v>509</v>
      </c>
      <c r="P98">
        <v>27</v>
      </c>
      <c r="S98">
        <f t="shared" si="1"/>
        <v>0.92889999999999961</v>
      </c>
    </row>
    <row r="99" spans="1:19" x14ac:dyDescent="0.2">
      <c r="A99">
        <v>98</v>
      </c>
      <c r="B99">
        <v>33</v>
      </c>
      <c r="C99" t="s">
        <v>43</v>
      </c>
      <c r="D99" t="s">
        <v>18</v>
      </c>
      <c r="E99" s="1">
        <v>44818</v>
      </c>
      <c r="F99">
        <v>0.5</v>
      </c>
      <c r="G99">
        <v>1.25</v>
      </c>
      <c r="H99">
        <v>7188</v>
      </c>
      <c r="I99">
        <v>793</v>
      </c>
      <c r="J99">
        <v>11.058</v>
      </c>
      <c r="K99">
        <v>1.92</v>
      </c>
      <c r="L99" t="s">
        <v>20</v>
      </c>
      <c r="M99" t="s">
        <v>40</v>
      </c>
      <c r="N99" s="2">
        <v>8.2777777777777783E-2</v>
      </c>
      <c r="O99">
        <v>509</v>
      </c>
      <c r="P99">
        <v>27</v>
      </c>
      <c r="S99">
        <f t="shared" si="1"/>
        <v>0.50379999999999958</v>
      </c>
    </row>
    <row r="100" spans="1:19" x14ac:dyDescent="0.2">
      <c r="A100">
        <v>99</v>
      </c>
      <c r="B100">
        <v>33</v>
      </c>
      <c r="C100" t="s">
        <v>43</v>
      </c>
      <c r="D100" t="s">
        <v>18</v>
      </c>
      <c r="E100" s="1">
        <v>44818</v>
      </c>
      <c r="F100">
        <v>0.5</v>
      </c>
      <c r="G100">
        <v>1.25</v>
      </c>
      <c r="H100">
        <v>7152</v>
      </c>
      <c r="I100">
        <v>727</v>
      </c>
      <c r="J100">
        <v>11.01</v>
      </c>
      <c r="K100">
        <v>1.6919999999999999</v>
      </c>
      <c r="L100" t="s">
        <v>20</v>
      </c>
      <c r="M100" t="s">
        <v>40</v>
      </c>
      <c r="N100" s="2">
        <v>8.6365740740740729E-2</v>
      </c>
      <c r="O100">
        <v>509</v>
      </c>
      <c r="P100">
        <v>27</v>
      </c>
      <c r="S100">
        <f t="shared" si="1"/>
        <v>0.24639999999999951</v>
      </c>
    </row>
    <row r="101" spans="1:19" x14ac:dyDescent="0.2">
      <c r="A101">
        <v>100</v>
      </c>
      <c r="B101">
        <v>34</v>
      </c>
      <c r="C101" t="s">
        <v>44</v>
      </c>
      <c r="D101" t="s">
        <v>18</v>
      </c>
      <c r="E101" s="1">
        <v>44818</v>
      </c>
      <c r="F101">
        <v>0.5</v>
      </c>
      <c r="G101">
        <v>1.25</v>
      </c>
      <c r="H101">
        <v>7613</v>
      </c>
      <c r="I101">
        <v>450</v>
      </c>
      <c r="J101">
        <v>11.625</v>
      </c>
      <c r="K101">
        <v>0.73499999999999999</v>
      </c>
      <c r="L101" t="s">
        <v>20</v>
      </c>
      <c r="M101" t="s">
        <v>40</v>
      </c>
      <c r="N101" s="2">
        <v>9.2476851851851852E-2</v>
      </c>
      <c r="O101">
        <v>509</v>
      </c>
      <c r="P101">
        <v>27</v>
      </c>
      <c r="S101">
        <f t="shared" si="1"/>
        <v>-0.83390000000000031</v>
      </c>
    </row>
    <row r="102" spans="1:19" x14ac:dyDescent="0.2">
      <c r="A102">
        <v>101</v>
      </c>
      <c r="B102">
        <v>34</v>
      </c>
      <c r="C102" t="s">
        <v>44</v>
      </c>
      <c r="D102" t="s">
        <v>18</v>
      </c>
      <c r="E102" s="1">
        <v>44818</v>
      </c>
      <c r="F102">
        <v>0.5</v>
      </c>
      <c r="G102">
        <v>1.25</v>
      </c>
      <c r="H102">
        <v>7414</v>
      </c>
      <c r="I102">
        <v>437</v>
      </c>
      <c r="J102">
        <v>11.36</v>
      </c>
      <c r="K102">
        <v>0.69199999999999995</v>
      </c>
      <c r="L102" t="s">
        <v>20</v>
      </c>
      <c r="M102" t="s">
        <v>40</v>
      </c>
      <c r="N102" s="2">
        <v>9.5740740740740737E-2</v>
      </c>
      <c r="O102">
        <v>509</v>
      </c>
      <c r="P102">
        <v>27</v>
      </c>
      <c r="S102">
        <f t="shared" si="1"/>
        <v>-0.88460000000000027</v>
      </c>
    </row>
    <row r="103" spans="1:19" x14ac:dyDescent="0.2">
      <c r="A103">
        <v>102</v>
      </c>
      <c r="B103">
        <v>34</v>
      </c>
      <c r="C103" t="s">
        <v>44</v>
      </c>
      <c r="D103" t="s">
        <v>18</v>
      </c>
      <c r="E103" s="1">
        <v>44818</v>
      </c>
      <c r="F103">
        <v>0.5</v>
      </c>
      <c r="G103">
        <v>1.25</v>
      </c>
      <c r="H103">
        <v>7469</v>
      </c>
      <c r="I103">
        <v>441</v>
      </c>
      <c r="J103">
        <v>11.433</v>
      </c>
      <c r="K103">
        <v>0.70399999999999996</v>
      </c>
      <c r="L103" t="s">
        <v>20</v>
      </c>
      <c r="M103" t="s">
        <v>40</v>
      </c>
      <c r="N103" s="2">
        <v>9.9398148148148138E-2</v>
      </c>
      <c r="O103">
        <v>509</v>
      </c>
      <c r="P103">
        <v>27</v>
      </c>
      <c r="S103">
        <f t="shared" si="1"/>
        <v>-0.86900000000000022</v>
      </c>
    </row>
    <row r="104" spans="1:19" x14ac:dyDescent="0.2">
      <c r="A104">
        <v>103</v>
      </c>
      <c r="B104">
        <v>35</v>
      </c>
      <c r="C104" t="s">
        <v>45</v>
      </c>
      <c r="D104" t="s">
        <v>18</v>
      </c>
      <c r="E104" s="1">
        <v>44818</v>
      </c>
      <c r="F104">
        <v>0.5</v>
      </c>
      <c r="G104">
        <v>1.25</v>
      </c>
      <c r="H104">
        <v>8220</v>
      </c>
      <c r="I104">
        <v>322</v>
      </c>
      <c r="J104">
        <v>12.436</v>
      </c>
      <c r="K104">
        <v>0.29199999999999998</v>
      </c>
      <c r="L104" t="s">
        <v>20</v>
      </c>
      <c r="M104" t="s">
        <v>40</v>
      </c>
      <c r="N104" s="2">
        <v>0.10547453703703703</v>
      </c>
      <c r="O104">
        <v>509</v>
      </c>
      <c r="P104">
        <v>27</v>
      </c>
      <c r="S104">
        <f t="shared" si="1"/>
        <v>-1.3331000000000002</v>
      </c>
    </row>
    <row r="105" spans="1:19" x14ac:dyDescent="0.2">
      <c r="A105">
        <v>104</v>
      </c>
      <c r="B105">
        <v>35</v>
      </c>
      <c r="C105" t="s">
        <v>45</v>
      </c>
      <c r="D105" t="s">
        <v>18</v>
      </c>
      <c r="E105" s="1">
        <v>44818</v>
      </c>
      <c r="F105">
        <v>0.5</v>
      </c>
      <c r="G105">
        <v>1.25</v>
      </c>
      <c r="H105">
        <v>8513</v>
      </c>
      <c r="I105">
        <v>302</v>
      </c>
      <c r="J105">
        <v>12.826000000000001</v>
      </c>
      <c r="K105">
        <v>0.223</v>
      </c>
      <c r="L105" t="s">
        <v>20</v>
      </c>
      <c r="M105" t="s">
        <v>40</v>
      </c>
      <c r="N105" s="2">
        <v>0.10877314814814815</v>
      </c>
      <c r="O105">
        <v>509</v>
      </c>
      <c r="P105">
        <v>27</v>
      </c>
      <c r="S105">
        <f t="shared" si="1"/>
        <v>-1.4111000000000002</v>
      </c>
    </row>
    <row r="106" spans="1:19" x14ac:dyDescent="0.2">
      <c r="A106">
        <v>105</v>
      </c>
      <c r="B106">
        <v>35</v>
      </c>
      <c r="C106" t="s">
        <v>45</v>
      </c>
      <c r="D106" t="s">
        <v>18</v>
      </c>
      <c r="E106" s="1">
        <v>44818</v>
      </c>
      <c r="F106">
        <v>0.5</v>
      </c>
      <c r="G106">
        <v>1.25</v>
      </c>
      <c r="H106">
        <v>8374</v>
      </c>
      <c r="I106">
        <v>330</v>
      </c>
      <c r="J106">
        <v>12.641</v>
      </c>
      <c r="K106">
        <v>0.32100000000000001</v>
      </c>
      <c r="L106" t="s">
        <v>20</v>
      </c>
      <c r="M106" t="s">
        <v>40</v>
      </c>
      <c r="N106" s="2">
        <v>0.11241898148148148</v>
      </c>
      <c r="O106">
        <v>509</v>
      </c>
      <c r="P106">
        <v>27</v>
      </c>
      <c r="S106">
        <f t="shared" si="1"/>
        <v>-1.3019000000000003</v>
      </c>
    </row>
    <row r="107" spans="1:19" x14ac:dyDescent="0.2">
      <c r="A107">
        <v>106</v>
      </c>
      <c r="B107">
        <v>36</v>
      </c>
      <c r="C107" t="s">
        <v>46</v>
      </c>
      <c r="D107" t="s">
        <v>18</v>
      </c>
      <c r="E107" s="1">
        <v>44818</v>
      </c>
      <c r="F107">
        <v>0.5</v>
      </c>
      <c r="G107">
        <v>1.25</v>
      </c>
      <c r="H107">
        <v>7194</v>
      </c>
      <c r="I107">
        <v>344</v>
      </c>
      <c r="J107">
        <v>11.067</v>
      </c>
      <c r="K107">
        <v>0.36899999999999999</v>
      </c>
      <c r="L107" t="s">
        <v>20</v>
      </c>
      <c r="M107" t="s">
        <v>40</v>
      </c>
      <c r="N107" s="2">
        <v>0.11855324074074074</v>
      </c>
      <c r="O107">
        <v>509</v>
      </c>
      <c r="P107">
        <v>27</v>
      </c>
      <c r="S107">
        <f t="shared" si="1"/>
        <v>-1.2473000000000003</v>
      </c>
    </row>
    <row r="108" spans="1:19" x14ac:dyDescent="0.2">
      <c r="A108">
        <v>107</v>
      </c>
      <c r="B108">
        <v>36</v>
      </c>
      <c r="C108" t="s">
        <v>46</v>
      </c>
      <c r="D108" t="s">
        <v>18</v>
      </c>
      <c r="E108" s="1">
        <v>44818</v>
      </c>
      <c r="F108">
        <v>0.5</v>
      </c>
      <c r="G108">
        <v>1.25</v>
      </c>
      <c r="H108">
        <v>7104</v>
      </c>
      <c r="I108">
        <v>343</v>
      </c>
      <c r="J108">
        <v>10.946</v>
      </c>
      <c r="K108">
        <v>0.36399999999999999</v>
      </c>
      <c r="L108" t="s">
        <v>20</v>
      </c>
      <c r="M108" t="s">
        <v>40</v>
      </c>
      <c r="N108" s="2">
        <v>0.12177083333333333</v>
      </c>
      <c r="O108">
        <v>509</v>
      </c>
      <c r="P108">
        <v>27</v>
      </c>
      <c r="S108">
        <f t="shared" si="1"/>
        <v>-1.2512000000000003</v>
      </c>
    </row>
    <row r="109" spans="1:19" x14ac:dyDescent="0.2">
      <c r="A109">
        <v>108</v>
      </c>
      <c r="B109">
        <v>36</v>
      </c>
      <c r="C109" t="s">
        <v>46</v>
      </c>
      <c r="D109" t="s">
        <v>18</v>
      </c>
      <c r="E109" s="1">
        <v>44818</v>
      </c>
      <c r="F109">
        <v>0.5</v>
      </c>
      <c r="G109">
        <v>1.25</v>
      </c>
      <c r="H109">
        <v>7226</v>
      </c>
      <c r="I109">
        <v>318</v>
      </c>
      <c r="J109">
        <v>11.109</v>
      </c>
      <c r="K109">
        <v>0.27900000000000003</v>
      </c>
      <c r="L109" t="s">
        <v>20</v>
      </c>
      <c r="M109" t="s">
        <v>40</v>
      </c>
      <c r="N109" s="2">
        <v>0.12543981481481481</v>
      </c>
      <c r="O109">
        <v>509</v>
      </c>
      <c r="P109">
        <v>27</v>
      </c>
      <c r="S109">
        <f t="shared" si="1"/>
        <v>-1.3487000000000002</v>
      </c>
    </row>
    <row r="110" spans="1:19" x14ac:dyDescent="0.2">
      <c r="A110">
        <v>109</v>
      </c>
      <c r="B110">
        <v>37</v>
      </c>
      <c r="C110" t="s">
        <v>47</v>
      </c>
      <c r="D110" t="s">
        <v>18</v>
      </c>
      <c r="E110" s="1">
        <v>44818</v>
      </c>
      <c r="F110">
        <v>0.5</v>
      </c>
      <c r="G110">
        <v>1.25</v>
      </c>
      <c r="H110">
        <v>6633</v>
      </c>
      <c r="I110">
        <v>274</v>
      </c>
      <c r="J110">
        <v>10.316000000000001</v>
      </c>
      <c r="K110">
        <v>0.127</v>
      </c>
      <c r="L110" t="s">
        <v>20</v>
      </c>
      <c r="M110" t="s">
        <v>40</v>
      </c>
      <c r="N110" s="2">
        <v>0.13148148148148148</v>
      </c>
      <c r="O110">
        <v>509</v>
      </c>
      <c r="P110">
        <v>27</v>
      </c>
      <c r="S110">
        <f t="shared" si="1"/>
        <v>-1.5203000000000002</v>
      </c>
    </row>
    <row r="111" spans="1:19" x14ac:dyDescent="0.2">
      <c r="A111">
        <v>110</v>
      </c>
      <c r="B111">
        <v>37</v>
      </c>
      <c r="C111" t="s">
        <v>47</v>
      </c>
      <c r="D111" t="s">
        <v>18</v>
      </c>
      <c r="E111" s="1">
        <v>44818</v>
      </c>
      <c r="F111">
        <v>0.5</v>
      </c>
      <c r="G111">
        <v>1.25</v>
      </c>
      <c r="H111">
        <v>6302</v>
      </c>
      <c r="I111">
        <v>237</v>
      </c>
      <c r="J111">
        <v>9.875</v>
      </c>
      <c r="K111">
        <v>0</v>
      </c>
      <c r="L111" t="s">
        <v>20</v>
      </c>
      <c r="M111" t="s">
        <v>40</v>
      </c>
      <c r="N111" s="2">
        <v>0.13472222222222222</v>
      </c>
      <c r="O111">
        <v>509</v>
      </c>
      <c r="P111">
        <v>27</v>
      </c>
      <c r="S111">
        <f t="shared" si="1"/>
        <v>-1.6646000000000001</v>
      </c>
    </row>
    <row r="112" spans="1:19" x14ac:dyDescent="0.2">
      <c r="A112">
        <v>111</v>
      </c>
      <c r="B112">
        <v>37</v>
      </c>
      <c r="C112" t="s">
        <v>47</v>
      </c>
      <c r="D112" t="s">
        <v>18</v>
      </c>
      <c r="E112" s="1">
        <v>44818</v>
      </c>
      <c r="F112">
        <v>0.5</v>
      </c>
      <c r="G112">
        <v>1.25</v>
      </c>
      <c r="H112">
        <v>6305</v>
      </c>
      <c r="I112">
        <v>236</v>
      </c>
      <c r="J112">
        <v>9.8789999999999996</v>
      </c>
      <c r="K112">
        <v>0</v>
      </c>
      <c r="L112" t="s">
        <v>20</v>
      </c>
      <c r="M112" t="s">
        <v>40</v>
      </c>
      <c r="N112" s="2">
        <v>0.1383101851851852</v>
      </c>
      <c r="O112">
        <v>509</v>
      </c>
      <c r="P112">
        <v>27</v>
      </c>
      <c r="S112">
        <f t="shared" si="1"/>
        <v>-1.6685000000000003</v>
      </c>
    </row>
    <row r="113" spans="1:19" x14ac:dyDescent="0.2">
      <c r="A113">
        <v>112</v>
      </c>
      <c r="B113">
        <v>38</v>
      </c>
      <c r="C113" t="s">
        <v>17</v>
      </c>
      <c r="D113" t="s">
        <v>18</v>
      </c>
      <c r="E113" s="1">
        <v>44818</v>
      </c>
      <c r="F113">
        <v>0.5</v>
      </c>
      <c r="G113">
        <v>1.25</v>
      </c>
      <c r="H113">
        <v>1258</v>
      </c>
      <c r="I113">
        <v>55</v>
      </c>
      <c r="J113">
        <v>3.1419999999999999</v>
      </c>
      <c r="K113">
        <v>0</v>
      </c>
      <c r="L113" t="s">
        <v>19</v>
      </c>
      <c r="M113" t="s">
        <v>20</v>
      </c>
      <c r="N113" t="s">
        <v>40</v>
      </c>
      <c r="O113" s="2">
        <v>0.14394675925925926</v>
      </c>
      <c r="P113">
        <v>509</v>
      </c>
      <c r="Q113">
        <v>27</v>
      </c>
      <c r="S113">
        <f t="shared" si="1"/>
        <v>-2.3744000000000001</v>
      </c>
    </row>
    <row r="114" spans="1:19" x14ac:dyDescent="0.2">
      <c r="A114">
        <v>113</v>
      </c>
      <c r="B114">
        <v>38</v>
      </c>
      <c r="C114" t="s">
        <v>17</v>
      </c>
      <c r="D114" t="s">
        <v>18</v>
      </c>
      <c r="E114" s="1">
        <v>44818</v>
      </c>
      <c r="F114">
        <v>0.5</v>
      </c>
      <c r="G114">
        <v>1.25</v>
      </c>
      <c r="H114">
        <v>1203</v>
      </c>
      <c r="I114">
        <v>44</v>
      </c>
      <c r="J114">
        <v>3.0680000000000001</v>
      </c>
      <c r="K114">
        <v>0</v>
      </c>
      <c r="L114" t="s">
        <v>19</v>
      </c>
      <c r="M114" t="s">
        <v>20</v>
      </c>
      <c r="N114" t="s">
        <v>40</v>
      </c>
      <c r="O114" s="2">
        <v>0.14680555555555555</v>
      </c>
      <c r="P114">
        <v>509</v>
      </c>
      <c r="Q114">
        <v>27</v>
      </c>
      <c r="S114">
        <f t="shared" si="1"/>
        <v>-2.4173</v>
      </c>
    </row>
    <row r="115" spans="1:19" x14ac:dyDescent="0.2">
      <c r="A115">
        <v>114</v>
      </c>
      <c r="B115">
        <v>38</v>
      </c>
      <c r="C115" t="s">
        <v>17</v>
      </c>
      <c r="D115" t="s">
        <v>18</v>
      </c>
      <c r="E115" s="1">
        <v>44818</v>
      </c>
      <c r="F115">
        <v>0.5</v>
      </c>
      <c r="G115">
        <v>1.25</v>
      </c>
      <c r="H115">
        <v>1229</v>
      </c>
      <c r="I115">
        <v>43</v>
      </c>
      <c r="J115">
        <v>3.1030000000000002</v>
      </c>
      <c r="K115">
        <v>0</v>
      </c>
      <c r="L115" t="s">
        <v>19</v>
      </c>
      <c r="M115" t="s">
        <v>20</v>
      </c>
      <c r="N115" t="s">
        <v>40</v>
      </c>
      <c r="O115" s="2">
        <v>0.15010416666666668</v>
      </c>
      <c r="P115">
        <v>509</v>
      </c>
      <c r="Q115">
        <v>27</v>
      </c>
      <c r="S115">
        <f t="shared" si="1"/>
        <v>-2.4212000000000002</v>
      </c>
    </row>
    <row r="116" spans="1:19" x14ac:dyDescent="0.2">
      <c r="A116">
        <v>115</v>
      </c>
      <c r="B116">
        <v>39</v>
      </c>
      <c r="C116" t="s">
        <v>17</v>
      </c>
      <c r="D116" t="s">
        <v>18</v>
      </c>
      <c r="E116" s="1">
        <v>44818</v>
      </c>
      <c r="F116">
        <v>0.5</v>
      </c>
      <c r="G116">
        <v>1.25</v>
      </c>
      <c r="H116">
        <v>1189</v>
      </c>
      <c r="I116">
        <v>38</v>
      </c>
      <c r="J116">
        <v>3.0489999999999999</v>
      </c>
      <c r="K116">
        <v>0</v>
      </c>
      <c r="L116" t="s">
        <v>19</v>
      </c>
      <c r="M116" t="s">
        <v>20</v>
      </c>
      <c r="N116" t="s">
        <v>40</v>
      </c>
      <c r="O116" s="2">
        <v>0.15567129629629631</v>
      </c>
      <c r="P116">
        <v>509</v>
      </c>
      <c r="Q116">
        <v>27</v>
      </c>
      <c r="S116">
        <f t="shared" si="1"/>
        <v>-2.4407000000000001</v>
      </c>
    </row>
    <row r="117" spans="1:19" x14ac:dyDescent="0.2">
      <c r="A117">
        <v>116</v>
      </c>
      <c r="B117">
        <v>39</v>
      </c>
      <c r="C117" t="s">
        <v>17</v>
      </c>
      <c r="D117" t="s">
        <v>18</v>
      </c>
      <c r="E117" s="1">
        <v>44818</v>
      </c>
      <c r="F117">
        <v>0.5</v>
      </c>
      <c r="G117">
        <v>1.25</v>
      </c>
      <c r="H117">
        <v>1188</v>
      </c>
      <c r="I117">
        <v>35</v>
      </c>
      <c r="J117">
        <v>3.048</v>
      </c>
      <c r="K117">
        <v>0</v>
      </c>
      <c r="L117" t="s">
        <v>19</v>
      </c>
      <c r="M117" t="s">
        <v>20</v>
      </c>
      <c r="N117" t="s">
        <v>40</v>
      </c>
      <c r="O117" s="2">
        <v>0.1585648148148148</v>
      </c>
      <c r="P117">
        <v>509</v>
      </c>
      <c r="Q117">
        <v>27</v>
      </c>
      <c r="S117">
        <f t="shared" si="1"/>
        <v>-2.4524000000000004</v>
      </c>
    </row>
    <row r="118" spans="1:19" x14ac:dyDescent="0.2">
      <c r="A118">
        <v>117</v>
      </c>
      <c r="B118">
        <v>39</v>
      </c>
      <c r="C118" t="s">
        <v>17</v>
      </c>
      <c r="D118" t="s">
        <v>18</v>
      </c>
      <c r="E118" s="1">
        <v>44818</v>
      </c>
      <c r="F118">
        <v>0.5</v>
      </c>
      <c r="G118">
        <v>1.25</v>
      </c>
      <c r="H118">
        <v>1209</v>
      </c>
      <c r="I118">
        <v>31</v>
      </c>
      <c r="J118">
        <v>3.0760000000000001</v>
      </c>
      <c r="K118">
        <v>0</v>
      </c>
      <c r="L118" t="s">
        <v>19</v>
      </c>
      <c r="M118" t="s">
        <v>20</v>
      </c>
      <c r="N118" t="s">
        <v>40</v>
      </c>
      <c r="O118" s="2">
        <v>0.16186342592592592</v>
      </c>
      <c r="P118">
        <v>509</v>
      </c>
      <c r="Q118">
        <v>27</v>
      </c>
      <c r="S118">
        <f t="shared" si="1"/>
        <v>-2.4680000000000004</v>
      </c>
    </row>
    <row r="119" spans="1:19" x14ac:dyDescent="0.2">
      <c r="A119">
        <v>118</v>
      </c>
      <c r="B119">
        <v>40</v>
      </c>
      <c r="C119" t="s">
        <v>17</v>
      </c>
      <c r="D119" t="s">
        <v>18</v>
      </c>
      <c r="E119" s="1">
        <v>44818</v>
      </c>
      <c r="F119">
        <v>0.5</v>
      </c>
      <c r="G119">
        <v>1.25</v>
      </c>
      <c r="H119">
        <v>1080</v>
      </c>
      <c r="I119">
        <v>42</v>
      </c>
      <c r="J119">
        <v>2.9039999999999999</v>
      </c>
      <c r="K119">
        <v>0</v>
      </c>
      <c r="L119" t="s">
        <v>19</v>
      </c>
      <c r="M119" t="s">
        <v>20</v>
      </c>
      <c r="N119" t="s">
        <v>40</v>
      </c>
      <c r="O119" s="2">
        <v>0.16744212962962965</v>
      </c>
      <c r="P119">
        <v>509</v>
      </c>
      <c r="Q119">
        <v>27</v>
      </c>
      <c r="S119">
        <f t="shared" si="1"/>
        <v>-2.4251</v>
      </c>
    </row>
    <row r="120" spans="1:19" x14ac:dyDescent="0.2">
      <c r="A120">
        <v>119</v>
      </c>
      <c r="B120">
        <v>40</v>
      </c>
      <c r="C120" t="s">
        <v>17</v>
      </c>
      <c r="D120" t="s">
        <v>18</v>
      </c>
      <c r="E120" s="1">
        <v>44818</v>
      </c>
      <c r="F120">
        <v>0.5</v>
      </c>
      <c r="G120">
        <v>1.25</v>
      </c>
      <c r="H120">
        <v>978</v>
      </c>
      <c r="I120">
        <v>38</v>
      </c>
      <c r="J120">
        <v>2.7679999999999998</v>
      </c>
      <c r="K120">
        <v>0</v>
      </c>
      <c r="L120" t="s">
        <v>19</v>
      </c>
      <c r="M120" t="s">
        <v>20</v>
      </c>
      <c r="N120" t="s">
        <v>40</v>
      </c>
      <c r="O120" s="2">
        <v>0.17035879629629627</v>
      </c>
      <c r="P120">
        <v>509</v>
      </c>
      <c r="Q120">
        <v>27</v>
      </c>
      <c r="S120">
        <f t="shared" si="1"/>
        <v>-2.4407000000000001</v>
      </c>
    </row>
    <row r="121" spans="1:19" x14ac:dyDescent="0.2">
      <c r="A121">
        <v>120</v>
      </c>
      <c r="B121">
        <v>40</v>
      </c>
      <c r="C121" t="s">
        <v>17</v>
      </c>
      <c r="D121" t="s">
        <v>18</v>
      </c>
      <c r="E121" s="1">
        <v>44818</v>
      </c>
      <c r="F121">
        <v>0.5</v>
      </c>
      <c r="G121">
        <v>1.25</v>
      </c>
      <c r="H121">
        <v>949</v>
      </c>
      <c r="I121">
        <v>32</v>
      </c>
      <c r="J121">
        <v>2.7290000000000001</v>
      </c>
      <c r="K121">
        <v>0</v>
      </c>
      <c r="L121" t="s">
        <v>19</v>
      </c>
      <c r="M121" t="s">
        <v>20</v>
      </c>
      <c r="N121" t="s">
        <v>40</v>
      </c>
      <c r="O121" s="2">
        <v>0.1736226851851852</v>
      </c>
      <c r="P121">
        <v>509</v>
      </c>
      <c r="Q121">
        <v>27</v>
      </c>
      <c r="S121">
        <f t="shared" si="1"/>
        <v>-2.4641000000000002</v>
      </c>
    </row>
    <row r="122" spans="1:19" x14ac:dyDescent="0.2">
      <c r="A122">
        <v>121</v>
      </c>
      <c r="B122">
        <v>41</v>
      </c>
      <c r="C122" t="s">
        <v>48</v>
      </c>
      <c r="D122" t="s">
        <v>18</v>
      </c>
      <c r="E122" s="1">
        <v>44818</v>
      </c>
      <c r="F122">
        <v>0.5</v>
      </c>
      <c r="G122">
        <v>1.25</v>
      </c>
      <c r="H122">
        <v>6465</v>
      </c>
      <c r="I122">
        <v>394</v>
      </c>
      <c r="J122">
        <v>10.093</v>
      </c>
      <c r="K122">
        <v>0.54200000000000004</v>
      </c>
      <c r="L122" t="s">
        <v>20</v>
      </c>
      <c r="M122" t="s">
        <v>40</v>
      </c>
      <c r="N122" s="2">
        <v>0.17976851851851852</v>
      </c>
      <c r="O122">
        <v>509</v>
      </c>
      <c r="P122">
        <v>27</v>
      </c>
      <c r="S122">
        <f t="shared" si="1"/>
        <v>-1.0523000000000002</v>
      </c>
    </row>
    <row r="123" spans="1:19" x14ac:dyDescent="0.2">
      <c r="A123">
        <v>122</v>
      </c>
      <c r="B123">
        <v>41</v>
      </c>
      <c r="C123" t="s">
        <v>48</v>
      </c>
      <c r="D123" t="s">
        <v>18</v>
      </c>
      <c r="E123" s="1">
        <v>44818</v>
      </c>
      <c r="F123">
        <v>0.5</v>
      </c>
      <c r="G123">
        <v>1.25</v>
      </c>
      <c r="H123">
        <v>6272</v>
      </c>
      <c r="I123">
        <v>372</v>
      </c>
      <c r="J123">
        <v>9.8350000000000009</v>
      </c>
      <c r="K123">
        <v>0.46600000000000003</v>
      </c>
      <c r="L123" t="s">
        <v>20</v>
      </c>
      <c r="M123" t="s">
        <v>40</v>
      </c>
      <c r="N123" s="2">
        <v>0.18300925925925926</v>
      </c>
      <c r="O123">
        <v>509</v>
      </c>
      <c r="P123">
        <v>27</v>
      </c>
      <c r="S123">
        <f t="shared" si="1"/>
        <v>-1.1381000000000003</v>
      </c>
    </row>
    <row r="124" spans="1:19" x14ac:dyDescent="0.2">
      <c r="A124">
        <v>123</v>
      </c>
      <c r="B124">
        <v>41</v>
      </c>
      <c r="C124" t="s">
        <v>48</v>
      </c>
      <c r="D124" t="s">
        <v>18</v>
      </c>
      <c r="E124" s="1">
        <v>44818</v>
      </c>
      <c r="F124">
        <v>0.5</v>
      </c>
      <c r="G124">
        <v>1.25</v>
      </c>
      <c r="H124">
        <v>6446</v>
      </c>
      <c r="I124">
        <v>366</v>
      </c>
      <c r="J124">
        <v>10.068</v>
      </c>
      <c r="K124">
        <v>0.44400000000000001</v>
      </c>
      <c r="L124" t="s">
        <v>20</v>
      </c>
      <c r="M124" t="s">
        <v>40</v>
      </c>
      <c r="N124" s="2">
        <v>0.18666666666666668</v>
      </c>
      <c r="O124">
        <v>509</v>
      </c>
      <c r="P124">
        <v>27</v>
      </c>
      <c r="S124">
        <f t="shared" si="1"/>
        <v>-1.1615000000000002</v>
      </c>
    </row>
    <row r="125" spans="1:19" x14ac:dyDescent="0.2">
      <c r="A125">
        <v>124</v>
      </c>
      <c r="B125">
        <v>42</v>
      </c>
      <c r="C125" t="s">
        <v>49</v>
      </c>
      <c r="D125" t="s">
        <v>18</v>
      </c>
      <c r="E125" s="1">
        <v>44818</v>
      </c>
      <c r="F125">
        <v>0.5</v>
      </c>
      <c r="G125">
        <v>1.25</v>
      </c>
      <c r="H125">
        <v>7428</v>
      </c>
      <c r="I125">
        <v>607</v>
      </c>
      <c r="J125">
        <v>11.378</v>
      </c>
      <c r="K125">
        <v>1.28</v>
      </c>
      <c r="L125" t="s">
        <v>20</v>
      </c>
      <c r="M125" t="s">
        <v>40</v>
      </c>
      <c r="N125" s="2">
        <v>0.19283564814814813</v>
      </c>
      <c r="O125">
        <v>509</v>
      </c>
      <c r="P125">
        <v>27</v>
      </c>
      <c r="S125">
        <f t="shared" si="1"/>
        <v>-0.22160000000000046</v>
      </c>
    </row>
    <row r="126" spans="1:19" x14ac:dyDescent="0.2">
      <c r="A126">
        <v>125</v>
      </c>
      <c r="B126">
        <v>42</v>
      </c>
      <c r="C126" t="s">
        <v>49</v>
      </c>
      <c r="D126" t="s">
        <v>18</v>
      </c>
      <c r="E126" s="1">
        <v>44818</v>
      </c>
      <c r="F126">
        <v>0.5</v>
      </c>
      <c r="G126">
        <v>1.25</v>
      </c>
      <c r="H126">
        <v>7175</v>
      </c>
      <c r="I126">
        <v>555</v>
      </c>
      <c r="J126">
        <v>11.041</v>
      </c>
      <c r="K126">
        <v>1.1000000000000001</v>
      </c>
      <c r="L126" t="s">
        <v>20</v>
      </c>
      <c r="M126" t="s">
        <v>40</v>
      </c>
      <c r="N126" s="2">
        <v>0.19625000000000001</v>
      </c>
      <c r="O126">
        <v>509</v>
      </c>
      <c r="P126">
        <v>27</v>
      </c>
      <c r="S126">
        <f t="shared" si="1"/>
        <v>-0.42440000000000033</v>
      </c>
    </row>
    <row r="127" spans="1:19" x14ac:dyDescent="0.2">
      <c r="A127">
        <v>126</v>
      </c>
      <c r="B127">
        <v>42</v>
      </c>
      <c r="C127" t="s">
        <v>49</v>
      </c>
      <c r="D127" t="s">
        <v>18</v>
      </c>
      <c r="E127" s="1">
        <v>44818</v>
      </c>
      <c r="F127">
        <v>0.5</v>
      </c>
      <c r="G127">
        <v>1.25</v>
      </c>
      <c r="H127">
        <v>7163</v>
      </c>
      <c r="I127">
        <v>539</v>
      </c>
      <c r="J127">
        <v>11.023999999999999</v>
      </c>
      <c r="K127">
        <v>1.042</v>
      </c>
      <c r="L127" t="s">
        <v>20</v>
      </c>
      <c r="M127" t="s">
        <v>40</v>
      </c>
      <c r="N127" s="2">
        <v>0.19993055555555558</v>
      </c>
      <c r="O127">
        <v>509</v>
      </c>
      <c r="P127">
        <v>27</v>
      </c>
      <c r="S127">
        <f t="shared" si="1"/>
        <v>-0.48680000000000012</v>
      </c>
    </row>
    <row r="128" spans="1:19" x14ac:dyDescent="0.2">
      <c r="A128">
        <v>127</v>
      </c>
      <c r="B128">
        <v>43</v>
      </c>
      <c r="C128" t="s">
        <v>50</v>
      </c>
      <c r="D128" t="s">
        <v>18</v>
      </c>
      <c r="E128" s="1">
        <v>44818</v>
      </c>
      <c r="F128">
        <v>0.5</v>
      </c>
      <c r="G128">
        <v>1.25</v>
      </c>
      <c r="H128">
        <v>6981</v>
      </c>
      <c r="I128">
        <v>533</v>
      </c>
      <c r="J128">
        <v>10.781000000000001</v>
      </c>
      <c r="K128">
        <v>1.0229999999999999</v>
      </c>
      <c r="L128" t="s">
        <v>20</v>
      </c>
      <c r="M128" t="s">
        <v>40</v>
      </c>
      <c r="N128" s="2">
        <v>0.20614583333333333</v>
      </c>
      <c r="O128">
        <v>509</v>
      </c>
      <c r="P128">
        <v>27</v>
      </c>
      <c r="S128">
        <f t="shared" si="1"/>
        <v>-0.51020000000000021</v>
      </c>
    </row>
    <row r="129" spans="1:19" x14ac:dyDescent="0.2">
      <c r="A129">
        <v>128</v>
      </c>
      <c r="B129">
        <v>43</v>
      </c>
      <c r="C129" t="s">
        <v>50</v>
      </c>
      <c r="D129" t="s">
        <v>18</v>
      </c>
      <c r="E129" s="1">
        <v>44818</v>
      </c>
      <c r="F129">
        <v>0.5</v>
      </c>
      <c r="G129">
        <v>1.25</v>
      </c>
      <c r="H129">
        <v>6857</v>
      </c>
      <c r="I129">
        <v>523</v>
      </c>
      <c r="J129">
        <v>10.617000000000001</v>
      </c>
      <c r="K129">
        <v>0.98799999999999999</v>
      </c>
      <c r="L129" t="s">
        <v>20</v>
      </c>
      <c r="M129" t="s">
        <v>40</v>
      </c>
      <c r="N129" s="2">
        <v>0.20947916666666666</v>
      </c>
      <c r="O129">
        <v>509</v>
      </c>
      <c r="P129">
        <v>27</v>
      </c>
      <c r="S129">
        <f t="shared" si="1"/>
        <v>-0.54920000000000035</v>
      </c>
    </row>
    <row r="130" spans="1:19" x14ac:dyDescent="0.2">
      <c r="A130">
        <v>129</v>
      </c>
      <c r="B130">
        <v>43</v>
      </c>
      <c r="C130" t="s">
        <v>50</v>
      </c>
      <c r="D130" t="s">
        <v>18</v>
      </c>
      <c r="E130" s="1">
        <v>44818</v>
      </c>
      <c r="F130">
        <v>0.5</v>
      </c>
      <c r="G130">
        <v>1.25</v>
      </c>
      <c r="H130">
        <v>7338</v>
      </c>
      <c r="I130">
        <v>528</v>
      </c>
      <c r="J130">
        <v>11.257999999999999</v>
      </c>
      <c r="K130">
        <v>1.0049999999999999</v>
      </c>
      <c r="L130" t="s">
        <v>20</v>
      </c>
      <c r="M130" t="s">
        <v>40</v>
      </c>
      <c r="N130" s="2">
        <v>0.2131712962962963</v>
      </c>
      <c r="O130">
        <v>509</v>
      </c>
      <c r="P130">
        <v>27</v>
      </c>
      <c r="S130">
        <f t="shared" si="1"/>
        <v>-0.5297000000000005</v>
      </c>
    </row>
    <row r="131" spans="1:19" x14ac:dyDescent="0.2">
      <c r="A131">
        <v>130</v>
      </c>
      <c r="B131">
        <v>44</v>
      </c>
      <c r="C131" t="s">
        <v>51</v>
      </c>
      <c r="D131" t="s">
        <v>18</v>
      </c>
      <c r="E131" s="1">
        <v>44818</v>
      </c>
      <c r="F131">
        <v>0.5</v>
      </c>
      <c r="G131">
        <v>1.25</v>
      </c>
      <c r="H131">
        <v>7100</v>
      </c>
      <c r="I131">
        <v>501</v>
      </c>
      <c r="J131">
        <v>10.941000000000001</v>
      </c>
      <c r="K131">
        <v>0.91</v>
      </c>
      <c r="L131" t="s">
        <v>20</v>
      </c>
      <c r="M131" t="s">
        <v>40</v>
      </c>
      <c r="N131" s="2">
        <v>0.21932870370370372</v>
      </c>
      <c r="O131">
        <v>509</v>
      </c>
      <c r="P131">
        <v>27</v>
      </c>
      <c r="S131">
        <f t="shared" ref="S131:S151" si="2">0.0039*I131-2.5889</f>
        <v>-0.63500000000000023</v>
      </c>
    </row>
    <row r="132" spans="1:19" x14ac:dyDescent="0.2">
      <c r="A132">
        <v>131</v>
      </c>
      <c r="B132">
        <v>44</v>
      </c>
      <c r="C132" t="s">
        <v>51</v>
      </c>
      <c r="D132" t="s">
        <v>18</v>
      </c>
      <c r="E132" s="1">
        <v>44818</v>
      </c>
      <c r="F132">
        <v>0.5</v>
      </c>
      <c r="G132">
        <v>1.25</v>
      </c>
      <c r="H132">
        <v>6919</v>
      </c>
      <c r="I132">
        <v>466</v>
      </c>
      <c r="J132">
        <v>10.698</v>
      </c>
      <c r="K132">
        <v>0.79200000000000004</v>
      </c>
      <c r="L132" t="s">
        <v>20</v>
      </c>
      <c r="M132" t="s">
        <v>40</v>
      </c>
      <c r="N132" s="2">
        <v>0.22268518518518518</v>
      </c>
      <c r="O132">
        <v>509</v>
      </c>
      <c r="P132">
        <v>27</v>
      </c>
      <c r="S132">
        <f t="shared" si="2"/>
        <v>-0.7715000000000003</v>
      </c>
    </row>
    <row r="133" spans="1:19" x14ac:dyDescent="0.2">
      <c r="A133">
        <v>132</v>
      </c>
      <c r="B133">
        <v>44</v>
      </c>
      <c r="C133" t="s">
        <v>51</v>
      </c>
      <c r="D133" t="s">
        <v>18</v>
      </c>
      <c r="E133" s="1">
        <v>44818</v>
      </c>
      <c r="F133">
        <v>0.5</v>
      </c>
      <c r="G133">
        <v>1.25</v>
      </c>
      <c r="H133">
        <v>7001</v>
      </c>
      <c r="I133">
        <v>449</v>
      </c>
      <c r="J133">
        <v>10.808</v>
      </c>
      <c r="K133">
        <v>0.73199999999999998</v>
      </c>
      <c r="L133" t="s">
        <v>20</v>
      </c>
      <c r="M133" t="s">
        <v>40</v>
      </c>
      <c r="N133" s="2">
        <v>0.22640046296296298</v>
      </c>
      <c r="O133">
        <v>509</v>
      </c>
      <c r="P133">
        <v>27</v>
      </c>
      <c r="S133">
        <f t="shared" si="2"/>
        <v>-0.83780000000000032</v>
      </c>
    </row>
    <row r="134" spans="1:19" x14ac:dyDescent="0.2">
      <c r="A134">
        <v>133</v>
      </c>
      <c r="B134">
        <v>45</v>
      </c>
      <c r="C134" t="s">
        <v>52</v>
      </c>
      <c r="D134" t="s">
        <v>18</v>
      </c>
      <c r="E134" s="1">
        <v>44818</v>
      </c>
      <c r="F134">
        <v>0.5</v>
      </c>
      <c r="G134">
        <v>1.25</v>
      </c>
      <c r="H134">
        <v>5648</v>
      </c>
      <c r="I134">
        <v>322</v>
      </c>
      <c r="J134">
        <v>9.0020000000000007</v>
      </c>
      <c r="K134">
        <v>0.29199999999999998</v>
      </c>
      <c r="L134" t="s">
        <v>20</v>
      </c>
      <c r="M134" t="s">
        <v>40</v>
      </c>
      <c r="N134" s="2">
        <v>0.23260416666666664</v>
      </c>
      <c r="O134">
        <v>509</v>
      </c>
      <c r="P134">
        <v>27</v>
      </c>
      <c r="S134">
        <f t="shared" si="2"/>
        <v>-1.3331000000000002</v>
      </c>
    </row>
    <row r="135" spans="1:19" x14ac:dyDescent="0.2">
      <c r="A135">
        <v>134</v>
      </c>
      <c r="B135">
        <v>45</v>
      </c>
      <c r="C135" t="s">
        <v>52</v>
      </c>
      <c r="D135" t="s">
        <v>18</v>
      </c>
      <c r="E135" s="1">
        <v>44818</v>
      </c>
      <c r="F135">
        <v>0.5</v>
      </c>
      <c r="G135">
        <v>1.25</v>
      </c>
      <c r="H135">
        <v>5801</v>
      </c>
      <c r="I135">
        <v>346</v>
      </c>
      <c r="J135">
        <v>9.2059999999999995</v>
      </c>
      <c r="K135">
        <v>0.376</v>
      </c>
      <c r="L135" t="s">
        <v>20</v>
      </c>
      <c r="M135" t="s">
        <v>40</v>
      </c>
      <c r="N135" s="2">
        <v>0.23601851851851852</v>
      </c>
      <c r="O135">
        <v>509</v>
      </c>
      <c r="P135">
        <v>27</v>
      </c>
      <c r="S135">
        <f t="shared" si="2"/>
        <v>-1.2395000000000003</v>
      </c>
    </row>
    <row r="136" spans="1:19" x14ac:dyDescent="0.2">
      <c r="A136">
        <v>135</v>
      </c>
      <c r="B136">
        <v>45</v>
      </c>
      <c r="C136" t="s">
        <v>52</v>
      </c>
      <c r="D136" t="s">
        <v>18</v>
      </c>
      <c r="E136" s="1">
        <v>44818</v>
      </c>
      <c r="F136">
        <v>0.5</v>
      </c>
      <c r="G136">
        <v>1.25</v>
      </c>
      <c r="H136">
        <v>5808</v>
      </c>
      <c r="I136">
        <v>295</v>
      </c>
      <c r="J136">
        <v>9.2159999999999993</v>
      </c>
      <c r="K136">
        <v>0.2</v>
      </c>
      <c r="L136" t="s">
        <v>20</v>
      </c>
      <c r="M136" t="s">
        <v>40</v>
      </c>
      <c r="N136" s="2">
        <v>0.23982638888888888</v>
      </c>
      <c r="O136">
        <v>509</v>
      </c>
      <c r="P136">
        <v>27</v>
      </c>
      <c r="S136">
        <f t="shared" si="2"/>
        <v>-1.4384000000000003</v>
      </c>
    </row>
    <row r="137" spans="1:19" x14ac:dyDescent="0.2">
      <c r="A137">
        <v>136</v>
      </c>
      <c r="B137">
        <v>46</v>
      </c>
      <c r="C137" t="s">
        <v>53</v>
      </c>
      <c r="D137" t="s">
        <v>18</v>
      </c>
      <c r="E137" s="1">
        <v>44818</v>
      </c>
      <c r="F137">
        <v>0.5</v>
      </c>
      <c r="G137">
        <v>1.25</v>
      </c>
      <c r="H137">
        <v>10394</v>
      </c>
      <c r="I137">
        <v>609</v>
      </c>
      <c r="J137">
        <v>15.339</v>
      </c>
      <c r="K137">
        <v>1.286</v>
      </c>
      <c r="L137" t="s">
        <v>20</v>
      </c>
      <c r="M137" t="s">
        <v>40</v>
      </c>
      <c r="N137" s="2">
        <v>0.24619212962962964</v>
      </c>
      <c r="O137">
        <v>509</v>
      </c>
      <c r="P137">
        <v>27</v>
      </c>
      <c r="S137">
        <f t="shared" si="2"/>
        <v>-0.21380000000000043</v>
      </c>
    </row>
    <row r="138" spans="1:19" x14ac:dyDescent="0.2">
      <c r="A138">
        <v>137</v>
      </c>
      <c r="B138">
        <v>46</v>
      </c>
      <c r="C138" t="s">
        <v>53</v>
      </c>
      <c r="D138" t="s">
        <v>18</v>
      </c>
      <c r="E138" s="1">
        <v>44818</v>
      </c>
      <c r="F138">
        <v>0.5</v>
      </c>
      <c r="G138">
        <v>1.25</v>
      </c>
      <c r="H138">
        <v>11589</v>
      </c>
      <c r="I138">
        <v>672</v>
      </c>
      <c r="J138">
        <v>16.934000000000001</v>
      </c>
      <c r="K138">
        <v>1.5029999999999999</v>
      </c>
      <c r="L138" t="s">
        <v>20</v>
      </c>
      <c r="M138" t="s">
        <v>40</v>
      </c>
      <c r="N138" s="2">
        <v>0.24967592592592591</v>
      </c>
      <c r="O138">
        <v>509</v>
      </c>
      <c r="P138">
        <v>27</v>
      </c>
      <c r="S138">
        <f t="shared" si="2"/>
        <v>3.1899999999999817E-2</v>
      </c>
    </row>
    <row r="139" spans="1:19" x14ac:dyDescent="0.2">
      <c r="A139">
        <v>138</v>
      </c>
      <c r="B139">
        <v>46</v>
      </c>
      <c r="C139" t="s">
        <v>53</v>
      </c>
      <c r="D139" t="s">
        <v>18</v>
      </c>
      <c r="E139" s="1">
        <v>44818</v>
      </c>
      <c r="F139">
        <v>0.5</v>
      </c>
      <c r="G139">
        <v>1.25</v>
      </c>
      <c r="H139">
        <v>10702</v>
      </c>
      <c r="I139">
        <v>584</v>
      </c>
      <c r="J139">
        <v>15.749000000000001</v>
      </c>
      <c r="K139">
        <v>1.1990000000000001</v>
      </c>
      <c r="L139" t="s">
        <v>20</v>
      </c>
      <c r="M139" t="s">
        <v>40</v>
      </c>
      <c r="N139" s="2">
        <v>0.25351851851851853</v>
      </c>
      <c r="O139">
        <v>509</v>
      </c>
      <c r="P139">
        <v>27</v>
      </c>
      <c r="S139">
        <f t="shared" si="2"/>
        <v>-0.31130000000000013</v>
      </c>
    </row>
    <row r="140" spans="1:19" x14ac:dyDescent="0.2">
      <c r="A140">
        <v>139</v>
      </c>
      <c r="B140">
        <v>47</v>
      </c>
      <c r="C140" t="s">
        <v>41</v>
      </c>
      <c r="D140" t="s">
        <v>18</v>
      </c>
      <c r="E140" s="1">
        <v>44818</v>
      </c>
      <c r="F140">
        <v>0.5</v>
      </c>
      <c r="G140">
        <v>1.25</v>
      </c>
      <c r="H140">
        <v>21279</v>
      </c>
      <c r="I140">
        <v>3297</v>
      </c>
      <c r="J140">
        <v>29.869</v>
      </c>
      <c r="K140">
        <v>10.574999999999999</v>
      </c>
      <c r="M140" t="s">
        <v>40</v>
      </c>
      <c r="N140" s="2">
        <v>0.26047453703703705</v>
      </c>
      <c r="O140">
        <v>509</v>
      </c>
      <c r="P140">
        <v>27</v>
      </c>
      <c r="S140">
        <f t="shared" si="2"/>
        <v>10.269399999999999</v>
      </c>
    </row>
    <row r="141" spans="1:19" x14ac:dyDescent="0.2">
      <c r="A141">
        <v>140</v>
      </c>
      <c r="B141">
        <v>47</v>
      </c>
      <c r="C141" t="s">
        <v>41</v>
      </c>
      <c r="D141" t="s">
        <v>18</v>
      </c>
      <c r="E141" s="1">
        <v>44818</v>
      </c>
      <c r="F141">
        <v>0.5</v>
      </c>
      <c r="G141">
        <v>1.25</v>
      </c>
      <c r="H141">
        <v>21353</v>
      </c>
      <c r="I141">
        <v>3181</v>
      </c>
      <c r="J141">
        <v>29.969000000000001</v>
      </c>
      <c r="K141">
        <v>10.173999999999999</v>
      </c>
      <c r="M141" t="s">
        <v>40</v>
      </c>
      <c r="N141" s="2">
        <v>0.26444444444444443</v>
      </c>
      <c r="O141">
        <v>509</v>
      </c>
      <c r="P141">
        <v>27</v>
      </c>
      <c r="S141">
        <f t="shared" si="2"/>
        <v>9.8169999999999984</v>
      </c>
    </row>
    <row r="142" spans="1:19" x14ac:dyDescent="0.2">
      <c r="A142">
        <v>141</v>
      </c>
      <c r="B142">
        <v>47</v>
      </c>
      <c r="C142" t="s">
        <v>41</v>
      </c>
      <c r="D142" t="s">
        <v>18</v>
      </c>
      <c r="E142" s="1">
        <v>44818</v>
      </c>
      <c r="F142">
        <v>0.5</v>
      </c>
      <c r="G142">
        <v>1.25</v>
      </c>
      <c r="H142">
        <v>21377</v>
      </c>
      <c r="I142">
        <v>3208</v>
      </c>
      <c r="J142">
        <v>30</v>
      </c>
      <c r="K142">
        <v>10.266</v>
      </c>
      <c r="M142" t="s">
        <v>40</v>
      </c>
      <c r="N142" s="2">
        <v>0.26869212962962963</v>
      </c>
      <c r="O142">
        <v>509</v>
      </c>
      <c r="P142">
        <v>27</v>
      </c>
      <c r="S142">
        <f t="shared" si="2"/>
        <v>9.9222999999999981</v>
      </c>
    </row>
    <row r="143" spans="1:19" x14ac:dyDescent="0.2">
      <c r="A143">
        <v>142</v>
      </c>
      <c r="B143">
        <v>48</v>
      </c>
      <c r="C143" t="s">
        <v>17</v>
      </c>
      <c r="D143" t="s">
        <v>18</v>
      </c>
      <c r="E143" s="1">
        <v>44818</v>
      </c>
      <c r="F143">
        <v>0.5</v>
      </c>
      <c r="G143">
        <v>1.25</v>
      </c>
      <c r="H143">
        <v>1877</v>
      </c>
      <c r="I143">
        <v>126</v>
      </c>
      <c r="J143">
        <v>3.968</v>
      </c>
      <c r="K143">
        <v>0</v>
      </c>
      <c r="L143" t="s">
        <v>19</v>
      </c>
      <c r="M143" t="s">
        <v>20</v>
      </c>
      <c r="N143" t="s">
        <v>40</v>
      </c>
      <c r="O143" s="2">
        <v>0.27431712962962962</v>
      </c>
      <c r="P143">
        <v>509</v>
      </c>
      <c r="Q143">
        <v>27</v>
      </c>
      <c r="S143">
        <f t="shared" si="2"/>
        <v>-2.0975000000000001</v>
      </c>
    </row>
    <row r="144" spans="1:19" x14ac:dyDescent="0.2">
      <c r="A144">
        <v>143</v>
      </c>
      <c r="B144">
        <v>48</v>
      </c>
      <c r="C144" t="s">
        <v>17</v>
      </c>
      <c r="D144" t="s">
        <v>18</v>
      </c>
      <c r="E144" s="1">
        <v>44818</v>
      </c>
      <c r="F144">
        <v>0.5</v>
      </c>
      <c r="G144">
        <v>1.25</v>
      </c>
      <c r="H144">
        <v>1421</v>
      </c>
      <c r="I144">
        <v>75</v>
      </c>
      <c r="J144">
        <v>3.359</v>
      </c>
      <c r="K144">
        <v>0</v>
      </c>
      <c r="L144" t="s">
        <v>19</v>
      </c>
      <c r="M144" t="s">
        <v>20</v>
      </c>
      <c r="N144" t="s">
        <v>40</v>
      </c>
      <c r="O144" s="2">
        <v>0.27718749999999998</v>
      </c>
      <c r="P144">
        <v>509</v>
      </c>
      <c r="Q144">
        <v>27</v>
      </c>
      <c r="S144">
        <f t="shared" si="2"/>
        <v>-2.2964000000000002</v>
      </c>
    </row>
    <row r="145" spans="1:19" x14ac:dyDescent="0.2">
      <c r="A145">
        <v>144</v>
      </c>
      <c r="B145">
        <v>48</v>
      </c>
      <c r="C145" t="s">
        <v>17</v>
      </c>
      <c r="D145" t="s">
        <v>18</v>
      </c>
      <c r="E145" s="1">
        <v>44818</v>
      </c>
      <c r="F145">
        <v>0.5</v>
      </c>
      <c r="G145">
        <v>1.25</v>
      </c>
      <c r="H145">
        <v>1589</v>
      </c>
      <c r="I145">
        <v>96</v>
      </c>
      <c r="J145">
        <v>3.5830000000000002</v>
      </c>
      <c r="K145">
        <v>0</v>
      </c>
      <c r="L145" t="s">
        <v>19</v>
      </c>
      <c r="M145" t="s">
        <v>20</v>
      </c>
      <c r="N145" t="s">
        <v>40</v>
      </c>
      <c r="O145" s="2">
        <v>0.28046296296296297</v>
      </c>
      <c r="P145">
        <v>509</v>
      </c>
      <c r="Q145">
        <v>27</v>
      </c>
      <c r="S145">
        <f t="shared" si="2"/>
        <v>-2.2145000000000001</v>
      </c>
    </row>
    <row r="146" spans="1:19" x14ac:dyDescent="0.2">
      <c r="A146">
        <v>145</v>
      </c>
      <c r="B146">
        <v>49</v>
      </c>
      <c r="C146" t="s">
        <v>17</v>
      </c>
      <c r="D146" t="s">
        <v>18</v>
      </c>
      <c r="E146" s="1">
        <v>44818</v>
      </c>
      <c r="F146">
        <v>0.5</v>
      </c>
      <c r="G146">
        <v>1.25</v>
      </c>
      <c r="H146">
        <v>947</v>
      </c>
      <c r="I146">
        <v>48</v>
      </c>
      <c r="J146">
        <v>2.726</v>
      </c>
      <c r="K146">
        <v>0</v>
      </c>
      <c r="L146" t="s">
        <v>19</v>
      </c>
      <c r="M146" t="s">
        <v>20</v>
      </c>
      <c r="N146" t="s">
        <v>40</v>
      </c>
      <c r="O146" s="2">
        <v>0.28604166666666669</v>
      </c>
      <c r="P146">
        <v>509</v>
      </c>
      <c r="Q146">
        <v>27</v>
      </c>
      <c r="S146">
        <f t="shared" si="2"/>
        <v>-2.4017000000000004</v>
      </c>
    </row>
    <row r="147" spans="1:19" x14ac:dyDescent="0.2">
      <c r="A147">
        <v>146</v>
      </c>
      <c r="B147">
        <v>49</v>
      </c>
      <c r="C147" t="s">
        <v>17</v>
      </c>
      <c r="D147" t="s">
        <v>18</v>
      </c>
      <c r="E147" s="1">
        <v>44818</v>
      </c>
      <c r="F147">
        <v>0.5</v>
      </c>
      <c r="G147">
        <v>1.25</v>
      </c>
      <c r="H147">
        <v>912</v>
      </c>
      <c r="I147">
        <v>7</v>
      </c>
      <c r="J147">
        <v>2.6789999999999998</v>
      </c>
      <c r="K147">
        <v>0</v>
      </c>
      <c r="L147" t="s">
        <v>19</v>
      </c>
      <c r="M147" t="s">
        <v>40</v>
      </c>
      <c r="N147" s="2">
        <v>0.28890046296296296</v>
      </c>
      <c r="O147">
        <v>509</v>
      </c>
      <c r="P147">
        <v>27</v>
      </c>
      <c r="S147">
        <f t="shared" si="2"/>
        <v>-2.5616000000000003</v>
      </c>
    </row>
    <row r="148" spans="1:19" x14ac:dyDescent="0.2">
      <c r="A148">
        <v>147</v>
      </c>
      <c r="B148">
        <v>49</v>
      </c>
      <c r="C148" t="s">
        <v>17</v>
      </c>
      <c r="D148" t="s">
        <v>18</v>
      </c>
      <c r="E148" s="1">
        <v>44818</v>
      </c>
      <c r="F148">
        <v>0.5</v>
      </c>
      <c r="G148">
        <v>1.25</v>
      </c>
      <c r="H148">
        <v>960</v>
      </c>
      <c r="I148">
        <v>43</v>
      </c>
      <c r="J148">
        <v>2.7440000000000002</v>
      </c>
      <c r="K148">
        <v>0</v>
      </c>
      <c r="L148" t="s">
        <v>19</v>
      </c>
      <c r="M148" t="s">
        <v>20</v>
      </c>
      <c r="N148" t="s">
        <v>40</v>
      </c>
      <c r="O148" s="2">
        <v>0.29219907407407408</v>
      </c>
      <c r="P148">
        <v>509</v>
      </c>
      <c r="Q148">
        <v>27</v>
      </c>
      <c r="S148">
        <f t="shared" si="2"/>
        <v>-2.4212000000000002</v>
      </c>
    </row>
    <row r="149" spans="1:19" x14ac:dyDescent="0.2">
      <c r="A149">
        <v>148</v>
      </c>
      <c r="B149">
        <v>50</v>
      </c>
      <c r="C149" t="s">
        <v>17</v>
      </c>
      <c r="D149" t="s">
        <v>18</v>
      </c>
      <c r="E149" s="1">
        <v>44818</v>
      </c>
      <c r="F149">
        <v>0.5</v>
      </c>
      <c r="G149">
        <v>1.25</v>
      </c>
      <c r="H149">
        <v>1254</v>
      </c>
      <c r="I149">
        <v>85</v>
      </c>
      <c r="J149">
        <v>3.1360000000000001</v>
      </c>
      <c r="K149">
        <v>0</v>
      </c>
      <c r="L149" t="s">
        <v>19</v>
      </c>
      <c r="M149" t="s">
        <v>20</v>
      </c>
      <c r="N149" t="s">
        <v>40</v>
      </c>
      <c r="O149" s="2">
        <v>0.2977083333333333</v>
      </c>
      <c r="P149">
        <v>509</v>
      </c>
      <c r="Q149">
        <v>27</v>
      </c>
      <c r="S149">
        <f t="shared" si="2"/>
        <v>-2.2574000000000001</v>
      </c>
    </row>
    <row r="150" spans="1:19" x14ac:dyDescent="0.2">
      <c r="A150">
        <v>149</v>
      </c>
      <c r="B150">
        <v>50</v>
      </c>
      <c r="C150" t="s">
        <v>17</v>
      </c>
      <c r="D150" t="s">
        <v>18</v>
      </c>
      <c r="E150" s="1">
        <v>44818</v>
      </c>
      <c r="F150">
        <v>0.5</v>
      </c>
      <c r="G150">
        <v>1.25</v>
      </c>
      <c r="H150">
        <v>1234</v>
      </c>
      <c r="I150">
        <v>61</v>
      </c>
      <c r="J150">
        <v>3.109</v>
      </c>
      <c r="K150">
        <v>0</v>
      </c>
      <c r="L150" t="s">
        <v>19</v>
      </c>
      <c r="M150" t="s">
        <v>20</v>
      </c>
      <c r="N150" t="s">
        <v>40</v>
      </c>
      <c r="O150" s="2">
        <v>0.30061342592592594</v>
      </c>
      <c r="P150">
        <v>509</v>
      </c>
      <c r="Q150">
        <v>27</v>
      </c>
      <c r="S150">
        <f t="shared" si="2"/>
        <v>-2.351</v>
      </c>
    </row>
    <row r="151" spans="1:19" x14ac:dyDescent="0.2">
      <c r="A151">
        <v>150</v>
      </c>
      <c r="B151">
        <v>50</v>
      </c>
      <c r="C151" t="s">
        <v>17</v>
      </c>
      <c r="D151" t="s">
        <v>18</v>
      </c>
      <c r="E151" s="1">
        <v>44818</v>
      </c>
      <c r="F151">
        <v>0.5</v>
      </c>
      <c r="G151">
        <v>1.25</v>
      </c>
      <c r="H151">
        <v>1207</v>
      </c>
      <c r="I151">
        <v>38</v>
      </c>
      <c r="J151">
        <v>3.0739999999999998</v>
      </c>
      <c r="K151">
        <v>0</v>
      </c>
      <c r="L151" t="s">
        <v>19</v>
      </c>
      <c r="M151" t="s">
        <v>20</v>
      </c>
      <c r="N151" t="s">
        <v>40</v>
      </c>
      <c r="O151" s="2">
        <v>0.3039236111111111</v>
      </c>
      <c r="P151">
        <v>509</v>
      </c>
      <c r="Q151">
        <v>27</v>
      </c>
      <c r="S151">
        <f t="shared" si="2"/>
        <v>-2.4407000000000001</v>
      </c>
    </row>
    <row r="152" spans="1:19" x14ac:dyDescent="0.2">
      <c r="A152">
        <v>151</v>
      </c>
      <c r="B152">
        <v>1</v>
      </c>
      <c r="G15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Jaime_Biodiversity exp_1-24_Unf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2023-01-26T14:39:19Z</dcterms:created>
  <dcterms:modified xsi:type="dcterms:W3CDTF">2023-02-10T18:20:11Z</dcterms:modified>
</cp:coreProperties>
</file>