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TOC_raw/summer_sampling/"/>
    </mc:Choice>
  </mc:AlternateContent>
  <xr:revisionPtr revIDLastSave="0" documentId="13_ncr:1_{DEECDEDB-8E7A-8A4D-83CE-AA7606180B2F}" xr6:coauthVersionLast="47" xr6:coauthVersionMax="47" xr10:uidLastSave="{00000000-0000-0000-0000-000000000000}"/>
  <bookViews>
    <workbookView xWindow="1880" yWindow="5240" windowWidth="37860" windowHeight="22100" xr2:uid="{00000000-000D-0000-FFFF-FFFF00000000}"/>
  </bookViews>
  <sheets>
    <sheet name="Jaime_Biodiversity exp_73-96_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</calcChain>
</file>

<file path=xl/sharedStrings.xml><?xml version="1.0" encoding="utf-8"?>
<sst xmlns="http://schemas.openxmlformats.org/spreadsheetml/2006/main" count="627" uniqueCount="55">
  <si>
    <t xml:space="preserve">No. </t>
  </si>
  <si>
    <t>Hole  Pos.</t>
  </si>
  <si>
    <t xml:space="preserve">Name  </t>
  </si>
  <si>
    <t xml:space="preserve">Method  </t>
  </si>
  <si>
    <t xml:space="preserve">Coefficients  </t>
  </si>
  <si>
    <t>TC vol. [ml]</t>
  </si>
  <si>
    <t>Dilut.  Factor</t>
  </si>
  <si>
    <t>TC  Area</t>
  </si>
  <si>
    <t>TNb  Area</t>
  </si>
  <si>
    <t>TC [mg/l]</t>
  </si>
  <si>
    <t>TNb [mg/l]</t>
  </si>
  <si>
    <t xml:space="preserve">Info  </t>
  </si>
  <si>
    <t>Date</t>
  </si>
  <si>
    <t>Time</t>
  </si>
  <si>
    <t>TC  Blank</t>
  </si>
  <si>
    <t>TNb  Blank</t>
  </si>
  <si>
    <t xml:space="preserve">Memo  </t>
  </si>
  <si>
    <t>water</t>
  </si>
  <si>
    <t>TC/TNb precise</t>
  </si>
  <si>
    <t>TCu</t>
  </si>
  <si>
    <t>TNbu</t>
  </si>
  <si>
    <t>2022-SEP-20</t>
  </si>
  <si>
    <t>blank</t>
  </si>
  <si>
    <t>lo gly 1</t>
  </si>
  <si>
    <t>lo gly 2</t>
  </si>
  <si>
    <t>lo gly 3</t>
  </si>
  <si>
    <t>lo gly 4</t>
  </si>
  <si>
    <t>lo gly 5</t>
  </si>
  <si>
    <t>DF_R3_72Hr_unfum</t>
  </si>
  <si>
    <t>SF_R1_72Hr_unfum</t>
  </si>
  <si>
    <t>SF_R2_72Hr_unfum</t>
  </si>
  <si>
    <t>SF_R3_72Hr_unfum</t>
  </si>
  <si>
    <t>CF_R1_72Hr_unfum</t>
  </si>
  <si>
    <t>CF_R2_72Hr_unfum</t>
  </si>
  <si>
    <t>CF_R3_72Hr_unfum</t>
  </si>
  <si>
    <t>SF_R3_24Hr_unfum</t>
  </si>
  <si>
    <t>CF_R1_24Hr_unfum</t>
  </si>
  <si>
    <t>CF_R2_24Hr_unfum</t>
  </si>
  <si>
    <t>CF_R3_24Hr_unfum</t>
  </si>
  <si>
    <t>SF_R3_0Hr_unfum</t>
  </si>
  <si>
    <t>check</t>
  </si>
  <si>
    <t>2022-SEP-21</t>
  </si>
  <si>
    <t>CF_R1_0Hr_unfum</t>
  </si>
  <si>
    <t>CF_R2_0Hr_unfum</t>
  </si>
  <si>
    <t>CF_R3_0Hr_unfum</t>
  </si>
  <si>
    <t>T1_R1_0Hr_fum</t>
  </si>
  <si>
    <t>T1_R2_0Hr_fum</t>
  </si>
  <si>
    <t>T1_R3_0Hr_fum</t>
  </si>
  <si>
    <t>T1_R4_0Hr_fum</t>
  </si>
  <si>
    <t>T3_R1_0Hr_fum</t>
  </si>
  <si>
    <t>T3_R2_0Hr_fum</t>
  </si>
  <si>
    <t>T3_R3_0Hr_fum</t>
  </si>
  <si>
    <t>T3_R4_0Hr_fum</t>
  </si>
  <si>
    <t>T4_R1_0Hr_fum</t>
  </si>
  <si>
    <t>TNb [mg/l] - Recalculated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</si>
</sst>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'Jaime_Biodiversity exp_73-96_Un'!$Y$6:$Y$23</c:f>
              <c:numCache>
                <c:formatCode>General</c:formatCode>
                <c:ptCount val="18"/>
                <c:pt idx="0">
                  <c:v>24</c:v>
                </c:pt>
                <c:pt idx="1">
                  <c:v>39</c:v>
                </c:pt>
                <c:pt idx="2">
                  <c:v>41</c:v>
                </c:pt>
                <c:pt idx="3">
                  <c:v>1214</c:v>
                </c:pt>
                <c:pt idx="4">
                  <c:v>1350</c:v>
                </c:pt>
                <c:pt idx="5">
                  <c:v>1281</c:v>
                </c:pt>
                <c:pt idx="6">
                  <c:v>2731</c:v>
                </c:pt>
                <c:pt idx="7">
                  <c:v>2807</c:v>
                </c:pt>
                <c:pt idx="8">
                  <c:v>2840</c:v>
                </c:pt>
                <c:pt idx="9">
                  <c:v>4916</c:v>
                </c:pt>
                <c:pt idx="10">
                  <c:v>5614</c:v>
                </c:pt>
                <c:pt idx="11">
                  <c:v>5598</c:v>
                </c:pt>
                <c:pt idx="12">
                  <c:v>10435</c:v>
                </c:pt>
                <c:pt idx="13">
                  <c:v>11129</c:v>
                </c:pt>
                <c:pt idx="14">
                  <c:v>11115</c:v>
                </c:pt>
                <c:pt idx="15">
                  <c:v>37515</c:v>
                </c:pt>
                <c:pt idx="16">
                  <c:v>39005</c:v>
                </c:pt>
                <c:pt idx="17">
                  <c:v>38912</c:v>
                </c:pt>
              </c:numCache>
            </c:numRef>
          </c:xVal>
          <c:yVal>
            <c:numRef>
              <c:f>'Jaime_Biodiversity exp_73-96_Un'!$Z$6:$Z$23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2.9119999999999999</c:v>
                </c:pt>
                <c:pt idx="4">
                  <c:v>2.9119999999999999</c:v>
                </c:pt>
                <c:pt idx="5">
                  <c:v>2.9119999999999999</c:v>
                </c:pt>
                <c:pt idx="6">
                  <c:v>5.8319999999999999</c:v>
                </c:pt>
                <c:pt idx="7">
                  <c:v>5.8319999999999999</c:v>
                </c:pt>
                <c:pt idx="8">
                  <c:v>5.8319999999999999</c:v>
                </c:pt>
                <c:pt idx="9">
                  <c:v>11.664</c:v>
                </c:pt>
                <c:pt idx="10">
                  <c:v>11.664</c:v>
                </c:pt>
                <c:pt idx="11">
                  <c:v>11.664</c:v>
                </c:pt>
                <c:pt idx="12">
                  <c:v>23.327999999999999</c:v>
                </c:pt>
                <c:pt idx="13">
                  <c:v>23.327999999999999</c:v>
                </c:pt>
                <c:pt idx="14">
                  <c:v>23.327999999999999</c:v>
                </c:pt>
                <c:pt idx="15">
                  <c:v>116.624</c:v>
                </c:pt>
                <c:pt idx="16">
                  <c:v>116.624</c:v>
                </c:pt>
                <c:pt idx="17">
                  <c:v>116.624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5-9349-BB2E-F7CD8597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97776"/>
        <c:axId val="922900128"/>
      </c:scatterChart>
      <c:valAx>
        <c:axId val="9228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00128"/>
        <c:crosses val="autoZero"/>
        <c:crossBetween val="midCat"/>
      </c:valAx>
      <c:valAx>
        <c:axId val="922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28</xdr:row>
      <xdr:rowOff>50800</xdr:rowOff>
    </xdr:from>
    <xdr:to>
      <xdr:col>27</xdr:col>
      <xdr:colOff>660400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517E0-1520-29CA-913D-8DBA05F2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2"/>
  <sheetViews>
    <sheetView tabSelected="1" workbookViewId="0">
      <selection activeCell="A2" sqref="A2:P151"/>
    </sheetView>
  </sheetViews>
  <sheetFormatPr baseColWidth="10" defaultRowHeight="16" x14ac:dyDescent="0.2"/>
  <cols>
    <col min="3" max="3" width="28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</v>
      </c>
    </row>
    <row r="2" spans="1:26" x14ac:dyDescent="0.2">
      <c r="A2">
        <v>1</v>
      </c>
      <c r="B2">
        <v>1</v>
      </c>
      <c r="C2" t="s">
        <v>17</v>
      </c>
      <c r="D2" t="s">
        <v>18</v>
      </c>
      <c r="E2" s="1">
        <v>44824</v>
      </c>
      <c r="F2">
        <v>0.5</v>
      </c>
      <c r="G2">
        <v>1.25</v>
      </c>
      <c r="H2">
        <v>632</v>
      </c>
      <c r="I2">
        <v>11</v>
      </c>
      <c r="J2">
        <v>1.4319999999999999</v>
      </c>
      <c r="K2">
        <v>0</v>
      </c>
      <c r="L2" t="s">
        <v>19</v>
      </c>
      <c r="M2" t="s">
        <v>20</v>
      </c>
      <c r="N2" t="s">
        <v>21</v>
      </c>
      <c r="O2" s="2">
        <v>0.56491898148148145</v>
      </c>
      <c r="P2">
        <v>242</v>
      </c>
      <c r="Q2">
        <v>7</v>
      </c>
      <c r="R2">
        <f>0.0031*I2 - 3.3355</f>
        <v>-3.3014000000000001</v>
      </c>
    </row>
    <row r="3" spans="1:26" x14ac:dyDescent="0.2">
      <c r="A3">
        <v>2</v>
      </c>
      <c r="B3">
        <v>1</v>
      </c>
      <c r="C3" t="s">
        <v>17</v>
      </c>
      <c r="D3" t="s">
        <v>18</v>
      </c>
      <c r="E3" s="1">
        <v>44824</v>
      </c>
      <c r="F3">
        <v>0.5</v>
      </c>
      <c r="G3">
        <v>1.25</v>
      </c>
      <c r="H3">
        <v>882</v>
      </c>
      <c r="I3">
        <v>13</v>
      </c>
      <c r="J3">
        <v>1.7250000000000001</v>
      </c>
      <c r="K3">
        <v>0</v>
      </c>
      <c r="L3" t="s">
        <v>19</v>
      </c>
      <c r="M3" t="s">
        <v>20</v>
      </c>
      <c r="N3" t="s">
        <v>21</v>
      </c>
      <c r="O3" s="2">
        <v>0.57878472222222221</v>
      </c>
      <c r="P3">
        <v>242</v>
      </c>
      <c r="Q3">
        <v>7</v>
      </c>
      <c r="R3">
        <f t="shared" ref="R3:R66" si="0">0.0031*I3 - 3.3355</f>
        <v>-3.2952000000000004</v>
      </c>
    </row>
    <row r="4" spans="1:26" x14ac:dyDescent="0.2">
      <c r="A4">
        <v>3</v>
      </c>
      <c r="B4">
        <v>1</v>
      </c>
      <c r="C4" t="s">
        <v>17</v>
      </c>
      <c r="D4" t="s">
        <v>18</v>
      </c>
      <c r="E4" s="1">
        <v>44824</v>
      </c>
      <c r="F4">
        <v>0.5</v>
      </c>
      <c r="G4">
        <v>1.25</v>
      </c>
      <c r="H4">
        <v>923</v>
      </c>
      <c r="I4">
        <v>20</v>
      </c>
      <c r="J4">
        <v>1.7729999999999999</v>
      </c>
      <c r="K4">
        <v>0</v>
      </c>
      <c r="L4" t="s">
        <v>19</v>
      </c>
      <c r="M4" t="s">
        <v>20</v>
      </c>
      <c r="N4" t="s">
        <v>21</v>
      </c>
      <c r="O4" s="2">
        <v>0.58204861111111106</v>
      </c>
      <c r="P4">
        <v>242</v>
      </c>
      <c r="Q4">
        <v>7</v>
      </c>
      <c r="R4">
        <f t="shared" si="0"/>
        <v>-3.2735000000000003</v>
      </c>
    </row>
    <row r="5" spans="1:26" x14ac:dyDescent="0.2">
      <c r="A5">
        <v>4</v>
      </c>
      <c r="B5">
        <v>2</v>
      </c>
      <c r="C5" t="s">
        <v>17</v>
      </c>
      <c r="D5" t="s">
        <v>18</v>
      </c>
      <c r="E5" s="1">
        <v>44824</v>
      </c>
      <c r="F5">
        <v>0.5</v>
      </c>
      <c r="G5">
        <v>1.25</v>
      </c>
      <c r="H5">
        <v>1007</v>
      </c>
      <c r="I5">
        <v>0</v>
      </c>
      <c r="J5">
        <v>1.871</v>
      </c>
      <c r="K5">
        <v>0</v>
      </c>
      <c r="L5" t="s">
        <v>19</v>
      </c>
      <c r="M5" t="s">
        <v>21</v>
      </c>
      <c r="N5" s="2">
        <v>0.58960648148148154</v>
      </c>
      <c r="O5">
        <v>242</v>
      </c>
      <c r="P5">
        <v>7</v>
      </c>
      <c r="R5">
        <f t="shared" si="0"/>
        <v>-3.3355000000000001</v>
      </c>
    </row>
    <row r="6" spans="1:26" x14ac:dyDescent="0.2">
      <c r="A6">
        <v>5</v>
      </c>
      <c r="B6">
        <v>2</v>
      </c>
      <c r="C6" t="s">
        <v>17</v>
      </c>
      <c r="D6" t="s">
        <v>18</v>
      </c>
      <c r="E6" s="1">
        <v>44824</v>
      </c>
      <c r="F6">
        <v>0.5</v>
      </c>
      <c r="G6">
        <v>1.25</v>
      </c>
      <c r="H6">
        <v>844</v>
      </c>
      <c r="I6">
        <v>44</v>
      </c>
      <c r="J6">
        <v>1.681</v>
      </c>
      <c r="K6">
        <v>0</v>
      </c>
      <c r="L6" t="s">
        <v>19</v>
      </c>
      <c r="M6" t="s">
        <v>20</v>
      </c>
      <c r="N6" t="s">
        <v>21</v>
      </c>
      <c r="O6" s="2">
        <v>0.59250000000000003</v>
      </c>
      <c r="P6">
        <v>242</v>
      </c>
      <c r="Q6">
        <v>7</v>
      </c>
      <c r="R6">
        <f t="shared" si="0"/>
        <v>-3.1991000000000001</v>
      </c>
      <c r="Y6">
        <v>24</v>
      </c>
      <c r="Z6">
        <v>0</v>
      </c>
    </row>
    <row r="7" spans="1:26" x14ac:dyDescent="0.2">
      <c r="A7">
        <v>6</v>
      </c>
      <c r="B7">
        <v>2</v>
      </c>
      <c r="C7" t="s">
        <v>17</v>
      </c>
      <c r="D7" t="s">
        <v>18</v>
      </c>
      <c r="E7" s="1">
        <v>44824</v>
      </c>
      <c r="F7">
        <v>0.5</v>
      </c>
      <c r="G7">
        <v>1.25</v>
      </c>
      <c r="H7">
        <v>851</v>
      </c>
      <c r="I7">
        <v>16</v>
      </c>
      <c r="J7">
        <v>1.6890000000000001</v>
      </c>
      <c r="K7">
        <v>0</v>
      </c>
      <c r="L7" t="s">
        <v>19</v>
      </c>
      <c r="M7" t="s">
        <v>20</v>
      </c>
      <c r="N7" t="s">
        <v>21</v>
      </c>
      <c r="O7" s="2">
        <v>0.5957986111111111</v>
      </c>
      <c r="P7">
        <v>242</v>
      </c>
      <c r="Q7">
        <v>7</v>
      </c>
      <c r="R7">
        <f t="shared" si="0"/>
        <v>-3.2859000000000003</v>
      </c>
      <c r="Y7">
        <v>39</v>
      </c>
      <c r="Z7">
        <v>0</v>
      </c>
    </row>
    <row r="8" spans="1:26" x14ac:dyDescent="0.2">
      <c r="A8">
        <v>7</v>
      </c>
      <c r="B8">
        <v>3</v>
      </c>
      <c r="C8" t="s">
        <v>17</v>
      </c>
      <c r="D8" t="s">
        <v>18</v>
      </c>
      <c r="E8" s="1">
        <v>44824</v>
      </c>
      <c r="F8">
        <v>0.5</v>
      </c>
      <c r="G8">
        <v>1.25</v>
      </c>
      <c r="H8">
        <v>381</v>
      </c>
      <c r="I8">
        <v>15</v>
      </c>
      <c r="J8">
        <v>1.139</v>
      </c>
      <c r="K8">
        <v>0</v>
      </c>
      <c r="L8" t="s">
        <v>19</v>
      </c>
      <c r="M8" t="s">
        <v>20</v>
      </c>
      <c r="N8" t="s">
        <v>21</v>
      </c>
      <c r="O8" s="2">
        <v>0.60342592592592592</v>
      </c>
      <c r="P8">
        <v>242</v>
      </c>
      <c r="Q8">
        <v>7</v>
      </c>
      <c r="R8">
        <f t="shared" si="0"/>
        <v>-3.2890000000000001</v>
      </c>
      <c r="Y8">
        <v>41</v>
      </c>
      <c r="Z8">
        <v>0</v>
      </c>
    </row>
    <row r="9" spans="1:26" x14ac:dyDescent="0.2">
      <c r="A9">
        <v>8</v>
      </c>
      <c r="B9">
        <v>3</v>
      </c>
      <c r="C9" t="s">
        <v>17</v>
      </c>
      <c r="D9" t="s">
        <v>18</v>
      </c>
      <c r="E9" s="1">
        <v>44824</v>
      </c>
      <c r="F9">
        <v>0.5</v>
      </c>
      <c r="G9">
        <v>1.25</v>
      </c>
      <c r="H9">
        <v>352</v>
      </c>
      <c r="I9">
        <v>16</v>
      </c>
      <c r="J9">
        <v>1.105</v>
      </c>
      <c r="K9">
        <v>0</v>
      </c>
      <c r="L9" t="s">
        <v>19</v>
      </c>
      <c r="M9" t="s">
        <v>20</v>
      </c>
      <c r="N9" t="s">
        <v>21</v>
      </c>
      <c r="O9" s="2">
        <v>0.60629629629629633</v>
      </c>
      <c r="P9">
        <v>242</v>
      </c>
      <c r="Q9">
        <v>7</v>
      </c>
      <c r="R9">
        <f t="shared" si="0"/>
        <v>-3.2859000000000003</v>
      </c>
      <c r="Y9">
        <v>1214</v>
      </c>
      <c r="Z9">
        <v>2.9119999999999999</v>
      </c>
    </row>
    <row r="10" spans="1:26" x14ac:dyDescent="0.2">
      <c r="A10">
        <v>9</v>
      </c>
      <c r="B10">
        <v>3</v>
      </c>
      <c r="C10" t="s">
        <v>17</v>
      </c>
      <c r="D10" t="s">
        <v>18</v>
      </c>
      <c r="E10" s="1">
        <v>44824</v>
      </c>
      <c r="F10">
        <v>0.5</v>
      </c>
      <c r="G10">
        <v>1.25</v>
      </c>
      <c r="H10">
        <v>409</v>
      </c>
      <c r="I10">
        <v>14</v>
      </c>
      <c r="J10">
        <v>1.171</v>
      </c>
      <c r="K10">
        <v>0</v>
      </c>
      <c r="L10" t="s">
        <v>19</v>
      </c>
      <c r="M10" t="s">
        <v>20</v>
      </c>
      <c r="N10" t="s">
        <v>21</v>
      </c>
      <c r="O10" s="2">
        <v>0.60960648148148155</v>
      </c>
      <c r="P10">
        <v>242</v>
      </c>
      <c r="Q10">
        <v>7</v>
      </c>
      <c r="R10">
        <f t="shared" si="0"/>
        <v>-3.2921</v>
      </c>
      <c r="Y10">
        <v>1350</v>
      </c>
      <c r="Z10">
        <v>2.9119999999999999</v>
      </c>
    </row>
    <row r="11" spans="1:26" x14ac:dyDescent="0.2">
      <c r="A11">
        <v>10</v>
      </c>
      <c r="B11">
        <v>4</v>
      </c>
      <c r="C11" t="s">
        <v>22</v>
      </c>
      <c r="D11" t="s">
        <v>18</v>
      </c>
      <c r="E11" s="1">
        <v>44824</v>
      </c>
      <c r="F11">
        <v>0.5</v>
      </c>
      <c r="G11">
        <v>1.25</v>
      </c>
      <c r="H11">
        <v>1021</v>
      </c>
      <c r="I11">
        <v>24</v>
      </c>
      <c r="J11">
        <v>2.1709999999999998</v>
      </c>
      <c r="K11">
        <v>0</v>
      </c>
      <c r="L11" t="s">
        <v>19</v>
      </c>
      <c r="M11" t="s">
        <v>20</v>
      </c>
      <c r="N11" t="s">
        <v>21</v>
      </c>
      <c r="O11" s="2">
        <v>0.61751157407407409</v>
      </c>
      <c r="P11">
        <v>242</v>
      </c>
      <c r="Q11">
        <v>7</v>
      </c>
      <c r="R11">
        <f t="shared" si="0"/>
        <v>-3.2611000000000003</v>
      </c>
      <c r="Y11">
        <v>1281</v>
      </c>
      <c r="Z11">
        <v>2.9119999999999999</v>
      </c>
    </row>
    <row r="12" spans="1:26" x14ac:dyDescent="0.2">
      <c r="A12">
        <v>11</v>
      </c>
      <c r="B12">
        <v>4</v>
      </c>
      <c r="C12" t="s">
        <v>22</v>
      </c>
      <c r="D12" t="s">
        <v>18</v>
      </c>
      <c r="E12" s="1">
        <v>44824</v>
      </c>
      <c r="F12">
        <v>0.5</v>
      </c>
      <c r="G12">
        <v>1.25</v>
      </c>
      <c r="H12">
        <v>994</v>
      </c>
      <c r="I12">
        <v>39</v>
      </c>
      <c r="J12">
        <v>2.14</v>
      </c>
      <c r="K12">
        <v>0</v>
      </c>
      <c r="L12" t="s">
        <v>19</v>
      </c>
      <c r="M12" t="s">
        <v>20</v>
      </c>
      <c r="N12" t="s">
        <v>21</v>
      </c>
      <c r="O12" s="2">
        <v>0.62112268518518521</v>
      </c>
      <c r="P12">
        <v>242</v>
      </c>
      <c r="Q12">
        <v>7</v>
      </c>
      <c r="R12">
        <f t="shared" si="0"/>
        <v>-3.2146000000000003</v>
      </c>
      <c r="Y12">
        <v>2731</v>
      </c>
      <c r="Z12">
        <v>5.8319999999999999</v>
      </c>
    </row>
    <row r="13" spans="1:26" x14ac:dyDescent="0.2">
      <c r="A13">
        <v>12</v>
      </c>
      <c r="B13">
        <v>4</v>
      </c>
      <c r="C13" t="s">
        <v>22</v>
      </c>
      <c r="D13" t="s">
        <v>18</v>
      </c>
      <c r="E13" s="1">
        <v>44824</v>
      </c>
      <c r="F13">
        <v>0.5</v>
      </c>
      <c r="G13">
        <v>1.25</v>
      </c>
      <c r="H13">
        <v>1611</v>
      </c>
      <c r="I13">
        <v>41</v>
      </c>
      <c r="J13">
        <v>2.863</v>
      </c>
      <c r="K13">
        <v>0</v>
      </c>
      <c r="L13" t="s">
        <v>19</v>
      </c>
      <c r="M13" t="s">
        <v>20</v>
      </c>
      <c r="N13" t="s">
        <v>21</v>
      </c>
      <c r="O13" s="2">
        <v>0.62510416666666668</v>
      </c>
      <c r="P13">
        <v>242</v>
      </c>
      <c r="Q13">
        <v>7</v>
      </c>
      <c r="R13">
        <f t="shared" si="0"/>
        <v>-3.2084000000000001</v>
      </c>
      <c r="Y13">
        <v>2807</v>
      </c>
      <c r="Z13">
        <v>5.8319999999999999</v>
      </c>
    </row>
    <row r="14" spans="1:26" x14ac:dyDescent="0.2">
      <c r="A14">
        <v>13</v>
      </c>
      <c r="B14">
        <v>5</v>
      </c>
      <c r="C14" t="s">
        <v>23</v>
      </c>
      <c r="D14" t="s">
        <v>18</v>
      </c>
      <c r="E14" s="1">
        <v>44824</v>
      </c>
      <c r="F14">
        <v>0.5</v>
      </c>
      <c r="G14">
        <v>1.25</v>
      </c>
      <c r="H14">
        <v>5689</v>
      </c>
      <c r="I14">
        <v>1214</v>
      </c>
      <c r="J14">
        <v>5</v>
      </c>
      <c r="K14">
        <v>2.9119999999999999</v>
      </c>
      <c r="M14" t="s">
        <v>21</v>
      </c>
      <c r="N14" s="2">
        <v>0.63321759259259258</v>
      </c>
      <c r="O14">
        <v>1209</v>
      </c>
      <c r="P14">
        <v>35</v>
      </c>
      <c r="R14">
        <f t="shared" si="0"/>
        <v>0.42789999999999973</v>
      </c>
      <c r="Y14">
        <v>2840</v>
      </c>
      <c r="Z14">
        <v>5.8319999999999999</v>
      </c>
    </row>
    <row r="15" spans="1:26" x14ac:dyDescent="0.2">
      <c r="A15">
        <v>14</v>
      </c>
      <c r="B15">
        <v>5</v>
      </c>
      <c r="C15" t="s">
        <v>23</v>
      </c>
      <c r="D15" t="s">
        <v>18</v>
      </c>
      <c r="E15" s="1">
        <v>44824</v>
      </c>
      <c r="F15">
        <v>0.5</v>
      </c>
      <c r="G15">
        <v>1.25</v>
      </c>
      <c r="H15">
        <v>6158</v>
      </c>
      <c r="I15">
        <v>1350</v>
      </c>
      <c r="J15">
        <v>5</v>
      </c>
      <c r="K15">
        <v>2.9119999999999999</v>
      </c>
      <c r="M15" t="s">
        <v>21</v>
      </c>
      <c r="N15" s="2">
        <v>0.63622685185185179</v>
      </c>
      <c r="O15">
        <v>1209</v>
      </c>
      <c r="P15">
        <v>35</v>
      </c>
      <c r="R15">
        <f t="shared" si="0"/>
        <v>0.84949999999999948</v>
      </c>
      <c r="Y15">
        <v>4916</v>
      </c>
      <c r="Z15">
        <v>11.664</v>
      </c>
    </row>
    <row r="16" spans="1:26" x14ac:dyDescent="0.2">
      <c r="A16">
        <v>15</v>
      </c>
      <c r="B16">
        <v>5</v>
      </c>
      <c r="C16" t="s">
        <v>23</v>
      </c>
      <c r="D16" t="s">
        <v>18</v>
      </c>
      <c r="E16" s="1">
        <v>44824</v>
      </c>
      <c r="F16">
        <v>0.5</v>
      </c>
      <c r="G16">
        <v>1.25</v>
      </c>
      <c r="H16">
        <v>6146</v>
      </c>
      <c r="I16">
        <v>1281</v>
      </c>
      <c r="J16">
        <v>5</v>
      </c>
      <c r="K16">
        <v>2.9119999999999999</v>
      </c>
      <c r="M16" t="s">
        <v>21</v>
      </c>
      <c r="N16" s="2">
        <v>0.63960648148148147</v>
      </c>
      <c r="O16">
        <v>1209</v>
      </c>
      <c r="P16">
        <v>35</v>
      </c>
      <c r="R16">
        <f t="shared" si="0"/>
        <v>0.63559999999999972</v>
      </c>
      <c r="Y16">
        <v>5614</v>
      </c>
      <c r="Z16">
        <v>11.664</v>
      </c>
    </row>
    <row r="17" spans="1:26" x14ac:dyDescent="0.2">
      <c r="A17">
        <v>16</v>
      </c>
      <c r="B17">
        <v>6</v>
      </c>
      <c r="C17" t="s">
        <v>24</v>
      </c>
      <c r="D17" t="s">
        <v>18</v>
      </c>
      <c r="E17" s="1">
        <v>44824</v>
      </c>
      <c r="F17">
        <v>0.5</v>
      </c>
      <c r="G17">
        <v>1.25</v>
      </c>
      <c r="H17">
        <v>11170</v>
      </c>
      <c r="I17">
        <v>2731</v>
      </c>
      <c r="J17">
        <v>10</v>
      </c>
      <c r="K17">
        <v>5.8319999999999999</v>
      </c>
      <c r="M17" t="s">
        <v>21</v>
      </c>
      <c r="N17" s="2">
        <v>0.64781250000000001</v>
      </c>
      <c r="O17">
        <v>1209</v>
      </c>
      <c r="P17">
        <v>35</v>
      </c>
      <c r="R17">
        <f t="shared" si="0"/>
        <v>5.1305999999999994</v>
      </c>
      <c r="Y17">
        <v>5598</v>
      </c>
      <c r="Z17">
        <v>11.664</v>
      </c>
    </row>
    <row r="18" spans="1:26" x14ac:dyDescent="0.2">
      <c r="A18">
        <v>17</v>
      </c>
      <c r="B18">
        <v>6</v>
      </c>
      <c r="C18" t="s">
        <v>24</v>
      </c>
      <c r="D18" t="s">
        <v>18</v>
      </c>
      <c r="E18" s="1">
        <v>44824</v>
      </c>
      <c r="F18">
        <v>0.5</v>
      </c>
      <c r="G18">
        <v>1.25</v>
      </c>
      <c r="H18">
        <v>11525</v>
      </c>
      <c r="I18">
        <v>2807</v>
      </c>
      <c r="J18">
        <v>10</v>
      </c>
      <c r="K18">
        <v>5.8319999999999999</v>
      </c>
      <c r="M18" t="s">
        <v>21</v>
      </c>
      <c r="N18" s="2">
        <v>0.65123842592592596</v>
      </c>
      <c r="O18">
        <v>1209</v>
      </c>
      <c r="P18">
        <v>35</v>
      </c>
      <c r="R18">
        <f t="shared" si="0"/>
        <v>5.3661999999999992</v>
      </c>
      <c r="Y18">
        <v>10435</v>
      </c>
      <c r="Z18">
        <v>23.327999999999999</v>
      </c>
    </row>
    <row r="19" spans="1:26" x14ac:dyDescent="0.2">
      <c r="A19">
        <v>18</v>
      </c>
      <c r="B19">
        <v>6</v>
      </c>
      <c r="C19" t="s">
        <v>24</v>
      </c>
      <c r="D19" t="s">
        <v>18</v>
      </c>
      <c r="E19" s="1">
        <v>44824</v>
      </c>
      <c r="F19">
        <v>0.5</v>
      </c>
      <c r="G19">
        <v>1.25</v>
      </c>
      <c r="H19">
        <v>11715</v>
      </c>
      <c r="I19">
        <v>2840</v>
      </c>
      <c r="J19">
        <v>10</v>
      </c>
      <c r="K19">
        <v>5.8319999999999999</v>
      </c>
      <c r="M19" t="s">
        <v>21</v>
      </c>
      <c r="N19" s="2">
        <v>0.65504629629629629</v>
      </c>
      <c r="O19">
        <v>1209</v>
      </c>
      <c r="P19">
        <v>35</v>
      </c>
      <c r="R19">
        <f t="shared" si="0"/>
        <v>5.4685000000000006</v>
      </c>
      <c r="Y19">
        <v>11129</v>
      </c>
      <c r="Z19">
        <v>23.327999999999999</v>
      </c>
    </row>
    <row r="20" spans="1:26" x14ac:dyDescent="0.2">
      <c r="A20">
        <v>19</v>
      </c>
      <c r="B20">
        <v>7</v>
      </c>
      <c r="C20" t="s">
        <v>25</v>
      </c>
      <c r="D20" t="s">
        <v>18</v>
      </c>
      <c r="E20" s="1">
        <v>44824</v>
      </c>
      <c r="F20">
        <v>0.5</v>
      </c>
      <c r="G20">
        <v>1.25</v>
      </c>
      <c r="H20">
        <v>19789</v>
      </c>
      <c r="I20">
        <v>4916</v>
      </c>
      <c r="J20">
        <v>20</v>
      </c>
      <c r="K20">
        <v>11.664</v>
      </c>
      <c r="M20" t="s">
        <v>21</v>
      </c>
      <c r="N20" s="2">
        <v>0.66394675925925928</v>
      </c>
      <c r="O20">
        <v>1209</v>
      </c>
      <c r="P20">
        <v>35</v>
      </c>
      <c r="R20">
        <f t="shared" si="0"/>
        <v>11.9041</v>
      </c>
      <c r="Y20">
        <v>11115</v>
      </c>
      <c r="Z20">
        <v>23.327999999999999</v>
      </c>
    </row>
    <row r="21" spans="1:26" x14ac:dyDescent="0.2">
      <c r="A21">
        <v>20</v>
      </c>
      <c r="B21">
        <v>7</v>
      </c>
      <c r="C21" t="s">
        <v>25</v>
      </c>
      <c r="D21" t="s">
        <v>18</v>
      </c>
      <c r="E21" s="1">
        <v>44824</v>
      </c>
      <c r="F21">
        <v>0.5</v>
      </c>
      <c r="G21">
        <v>1.25</v>
      </c>
      <c r="H21">
        <v>22423</v>
      </c>
      <c r="I21">
        <v>5614</v>
      </c>
      <c r="J21">
        <v>20</v>
      </c>
      <c r="K21">
        <v>11.664</v>
      </c>
      <c r="M21" t="s">
        <v>21</v>
      </c>
      <c r="N21" s="2">
        <v>0.66792824074074064</v>
      </c>
      <c r="O21">
        <v>1209</v>
      </c>
      <c r="P21">
        <v>35</v>
      </c>
      <c r="R21">
        <f t="shared" si="0"/>
        <v>14.067899999999998</v>
      </c>
      <c r="Y21">
        <v>37515</v>
      </c>
      <c r="Z21">
        <v>116.624</v>
      </c>
    </row>
    <row r="22" spans="1:26" x14ac:dyDescent="0.2">
      <c r="A22">
        <v>21</v>
      </c>
      <c r="B22">
        <v>7</v>
      </c>
      <c r="C22" t="s">
        <v>25</v>
      </c>
      <c r="D22" t="s">
        <v>18</v>
      </c>
      <c r="E22" s="1">
        <v>44824</v>
      </c>
      <c r="F22">
        <v>0.5</v>
      </c>
      <c r="G22">
        <v>1.25</v>
      </c>
      <c r="H22">
        <v>22438</v>
      </c>
      <c r="I22">
        <v>5598</v>
      </c>
      <c r="J22">
        <v>20</v>
      </c>
      <c r="K22">
        <v>11.664</v>
      </c>
      <c r="M22" t="s">
        <v>21</v>
      </c>
      <c r="N22" s="2">
        <v>0.67228009259259258</v>
      </c>
      <c r="O22">
        <v>1209</v>
      </c>
      <c r="P22">
        <v>35</v>
      </c>
      <c r="R22">
        <f t="shared" si="0"/>
        <v>14.0183</v>
      </c>
      <c r="Y22">
        <v>39005</v>
      </c>
      <c r="Z22">
        <v>116.624</v>
      </c>
    </row>
    <row r="23" spans="1:26" x14ac:dyDescent="0.2">
      <c r="A23">
        <v>22</v>
      </c>
      <c r="B23">
        <v>8</v>
      </c>
      <c r="C23" t="s">
        <v>26</v>
      </c>
      <c r="D23" t="s">
        <v>18</v>
      </c>
      <c r="E23" s="1">
        <v>44824</v>
      </c>
      <c r="F23">
        <v>0.5</v>
      </c>
      <c r="G23">
        <v>1.25</v>
      </c>
      <c r="H23">
        <v>41127</v>
      </c>
      <c r="I23">
        <v>10435</v>
      </c>
      <c r="J23">
        <v>40</v>
      </c>
      <c r="K23">
        <v>23.327999999999999</v>
      </c>
      <c r="M23" t="s">
        <v>21</v>
      </c>
      <c r="N23" s="2">
        <v>0.68225694444444451</v>
      </c>
      <c r="O23">
        <v>1209</v>
      </c>
      <c r="P23">
        <v>35</v>
      </c>
      <c r="R23">
        <f t="shared" si="0"/>
        <v>29.013000000000002</v>
      </c>
      <c r="Y23">
        <v>38912</v>
      </c>
      <c r="Z23">
        <v>116.624</v>
      </c>
    </row>
    <row r="24" spans="1:26" x14ac:dyDescent="0.2">
      <c r="A24">
        <v>23</v>
      </c>
      <c r="B24">
        <v>8</v>
      </c>
      <c r="C24" t="s">
        <v>26</v>
      </c>
      <c r="D24" t="s">
        <v>18</v>
      </c>
      <c r="E24" s="1">
        <v>44824</v>
      </c>
      <c r="F24">
        <v>0.5</v>
      </c>
      <c r="G24">
        <v>1.25</v>
      </c>
      <c r="H24">
        <v>43325</v>
      </c>
      <c r="I24">
        <v>11129</v>
      </c>
      <c r="J24">
        <v>40</v>
      </c>
      <c r="K24">
        <v>23.327999999999999</v>
      </c>
      <c r="M24" t="s">
        <v>21</v>
      </c>
      <c r="N24" s="2">
        <v>0.68700231481481477</v>
      </c>
      <c r="O24">
        <v>1209</v>
      </c>
      <c r="P24">
        <v>35</v>
      </c>
      <c r="R24">
        <f t="shared" si="0"/>
        <v>31.164399999999997</v>
      </c>
    </row>
    <row r="25" spans="1:26" x14ac:dyDescent="0.2">
      <c r="A25">
        <v>24</v>
      </c>
      <c r="B25">
        <v>8</v>
      </c>
      <c r="C25" t="s">
        <v>26</v>
      </c>
      <c r="D25" t="s">
        <v>18</v>
      </c>
      <c r="E25" s="1">
        <v>44824</v>
      </c>
      <c r="F25">
        <v>0.5</v>
      </c>
      <c r="G25">
        <v>1.25</v>
      </c>
      <c r="H25">
        <v>43863</v>
      </c>
      <c r="I25">
        <v>11115</v>
      </c>
      <c r="J25">
        <v>40</v>
      </c>
      <c r="K25">
        <v>23.327999999999999</v>
      </c>
      <c r="M25" t="s">
        <v>21</v>
      </c>
      <c r="N25" s="2">
        <v>0.69204861111111116</v>
      </c>
      <c r="O25">
        <v>1209</v>
      </c>
      <c r="P25">
        <v>35</v>
      </c>
      <c r="R25">
        <f t="shared" si="0"/>
        <v>31.120999999999999</v>
      </c>
    </row>
    <row r="26" spans="1:26" x14ac:dyDescent="0.2">
      <c r="A26">
        <v>25</v>
      </c>
      <c r="B26">
        <v>9</v>
      </c>
      <c r="C26" t="s">
        <v>27</v>
      </c>
      <c r="D26" t="s">
        <v>18</v>
      </c>
      <c r="E26" s="1">
        <v>44824</v>
      </c>
      <c r="F26">
        <v>0.5</v>
      </c>
      <c r="G26">
        <v>1.25</v>
      </c>
      <c r="H26">
        <v>202826</v>
      </c>
      <c r="I26">
        <v>37515</v>
      </c>
      <c r="J26">
        <v>200</v>
      </c>
      <c r="K26">
        <v>116.624</v>
      </c>
      <c r="M26" t="s">
        <v>21</v>
      </c>
      <c r="N26" s="2">
        <v>0.70276620370370368</v>
      </c>
      <c r="O26">
        <v>1209</v>
      </c>
      <c r="P26">
        <v>35</v>
      </c>
      <c r="R26">
        <f t="shared" si="0"/>
        <v>112.961</v>
      </c>
    </row>
    <row r="27" spans="1:26" x14ac:dyDescent="0.2">
      <c r="A27">
        <v>26</v>
      </c>
      <c r="B27">
        <v>9</v>
      </c>
      <c r="C27" t="s">
        <v>27</v>
      </c>
      <c r="D27" t="s">
        <v>18</v>
      </c>
      <c r="E27" s="1">
        <v>44824</v>
      </c>
      <c r="F27">
        <v>0.5</v>
      </c>
      <c r="G27">
        <v>1.25</v>
      </c>
      <c r="H27">
        <v>218358</v>
      </c>
      <c r="I27">
        <v>39005</v>
      </c>
      <c r="J27">
        <v>200</v>
      </c>
      <c r="K27">
        <v>116.624</v>
      </c>
      <c r="M27" t="s">
        <v>21</v>
      </c>
      <c r="N27" s="2">
        <v>0.70668981481481474</v>
      </c>
      <c r="O27">
        <v>1209</v>
      </c>
      <c r="P27">
        <v>35</v>
      </c>
      <c r="R27">
        <f t="shared" si="0"/>
        <v>117.58</v>
      </c>
    </row>
    <row r="28" spans="1:26" x14ac:dyDescent="0.2">
      <c r="A28">
        <v>27</v>
      </c>
      <c r="B28">
        <v>9</v>
      </c>
      <c r="C28" t="s">
        <v>27</v>
      </c>
      <c r="D28" t="s">
        <v>18</v>
      </c>
      <c r="E28" s="1">
        <v>44824</v>
      </c>
      <c r="F28">
        <v>0.5</v>
      </c>
      <c r="G28">
        <v>1.25</v>
      </c>
      <c r="H28">
        <v>219573</v>
      </c>
      <c r="I28">
        <v>38912</v>
      </c>
      <c r="J28">
        <v>200</v>
      </c>
      <c r="K28">
        <v>116.624</v>
      </c>
      <c r="M28" t="s">
        <v>21</v>
      </c>
      <c r="N28" s="2">
        <v>0.71112268518518518</v>
      </c>
      <c r="O28">
        <v>1209</v>
      </c>
      <c r="P28">
        <v>35</v>
      </c>
      <c r="R28">
        <f t="shared" si="0"/>
        <v>117.29170000000001</v>
      </c>
    </row>
    <row r="29" spans="1:26" x14ac:dyDescent="0.2">
      <c r="A29">
        <v>28</v>
      </c>
      <c r="B29">
        <v>10</v>
      </c>
      <c r="C29" t="s">
        <v>17</v>
      </c>
      <c r="D29" t="s">
        <v>18</v>
      </c>
      <c r="E29" s="1">
        <v>44824</v>
      </c>
      <c r="F29">
        <v>0.5</v>
      </c>
      <c r="G29">
        <v>1.25</v>
      </c>
      <c r="H29">
        <v>2622</v>
      </c>
      <c r="I29">
        <v>200</v>
      </c>
      <c r="J29">
        <v>3.7629999999999999</v>
      </c>
      <c r="K29">
        <v>0</v>
      </c>
      <c r="L29" t="s">
        <v>19</v>
      </c>
      <c r="M29" t="s">
        <v>20</v>
      </c>
      <c r="N29" t="s">
        <v>21</v>
      </c>
      <c r="O29" s="2">
        <v>0.71885416666666668</v>
      </c>
      <c r="P29">
        <v>242</v>
      </c>
      <c r="Q29">
        <v>7</v>
      </c>
      <c r="R29">
        <f t="shared" si="0"/>
        <v>-2.7155</v>
      </c>
    </row>
    <row r="30" spans="1:26" x14ac:dyDescent="0.2">
      <c r="A30">
        <v>29</v>
      </c>
      <c r="B30">
        <v>10</v>
      </c>
      <c r="C30" t="s">
        <v>17</v>
      </c>
      <c r="D30" t="s">
        <v>18</v>
      </c>
      <c r="E30" s="1">
        <v>44824</v>
      </c>
      <c r="F30">
        <v>0.5</v>
      </c>
      <c r="G30">
        <v>1.25</v>
      </c>
      <c r="H30">
        <v>3277</v>
      </c>
      <c r="I30">
        <v>570</v>
      </c>
      <c r="J30">
        <v>4.53</v>
      </c>
      <c r="K30">
        <v>0</v>
      </c>
      <c r="L30" t="s">
        <v>19</v>
      </c>
      <c r="M30" t="s">
        <v>20</v>
      </c>
      <c r="N30" t="s">
        <v>21</v>
      </c>
      <c r="O30" s="2">
        <v>0.72170138888888891</v>
      </c>
      <c r="P30">
        <v>242</v>
      </c>
      <c r="Q30">
        <v>7</v>
      </c>
      <c r="R30">
        <f t="shared" si="0"/>
        <v>-1.5685000000000002</v>
      </c>
    </row>
    <row r="31" spans="1:26" x14ac:dyDescent="0.2">
      <c r="A31">
        <v>30</v>
      </c>
      <c r="B31">
        <v>10</v>
      </c>
      <c r="C31" t="s">
        <v>17</v>
      </c>
      <c r="D31" t="s">
        <v>18</v>
      </c>
      <c r="E31" s="1">
        <v>44824</v>
      </c>
      <c r="F31">
        <v>0.5</v>
      </c>
      <c r="G31">
        <v>1.25</v>
      </c>
      <c r="H31">
        <v>5489</v>
      </c>
      <c r="I31">
        <v>1156</v>
      </c>
      <c r="J31">
        <v>7.1210000000000004</v>
      </c>
      <c r="K31">
        <v>0</v>
      </c>
      <c r="L31" t="s">
        <v>20</v>
      </c>
      <c r="M31" t="s">
        <v>21</v>
      </c>
      <c r="N31" s="2">
        <v>0.72503472222222232</v>
      </c>
      <c r="O31">
        <v>242</v>
      </c>
      <c r="P31">
        <v>7</v>
      </c>
      <c r="R31">
        <f t="shared" si="0"/>
        <v>0.24809999999999954</v>
      </c>
    </row>
    <row r="32" spans="1:26" x14ac:dyDescent="0.2">
      <c r="A32">
        <v>31</v>
      </c>
      <c r="B32">
        <v>11</v>
      </c>
      <c r="C32" t="s">
        <v>17</v>
      </c>
      <c r="D32" t="s">
        <v>18</v>
      </c>
      <c r="E32" s="1">
        <v>44824</v>
      </c>
      <c r="F32">
        <v>0.5</v>
      </c>
      <c r="G32">
        <v>1.25</v>
      </c>
      <c r="H32">
        <v>917</v>
      </c>
      <c r="I32">
        <v>65</v>
      </c>
      <c r="J32">
        <v>1.766</v>
      </c>
      <c r="K32">
        <v>0</v>
      </c>
      <c r="L32" t="s">
        <v>19</v>
      </c>
      <c r="M32" t="s">
        <v>20</v>
      </c>
      <c r="N32" t="s">
        <v>21</v>
      </c>
      <c r="O32" s="2">
        <v>0.7325694444444445</v>
      </c>
      <c r="P32">
        <v>242</v>
      </c>
      <c r="Q32">
        <v>7</v>
      </c>
      <c r="R32">
        <f t="shared" si="0"/>
        <v>-3.1340000000000003</v>
      </c>
    </row>
    <row r="33" spans="1:18" x14ac:dyDescent="0.2">
      <c r="A33">
        <v>32</v>
      </c>
      <c r="B33">
        <v>11</v>
      </c>
      <c r="C33" t="s">
        <v>17</v>
      </c>
      <c r="D33" t="s">
        <v>18</v>
      </c>
      <c r="E33" s="1">
        <v>44824</v>
      </c>
      <c r="F33">
        <v>0.5</v>
      </c>
      <c r="G33">
        <v>1.25</v>
      </c>
      <c r="H33">
        <v>1076</v>
      </c>
      <c r="I33">
        <v>56</v>
      </c>
      <c r="J33">
        <v>1.952</v>
      </c>
      <c r="K33">
        <v>0</v>
      </c>
      <c r="L33" t="s">
        <v>19</v>
      </c>
      <c r="M33" t="s">
        <v>20</v>
      </c>
      <c r="N33" t="s">
        <v>21</v>
      </c>
      <c r="O33" s="2">
        <v>0.73548611111111117</v>
      </c>
      <c r="P33">
        <v>242</v>
      </c>
      <c r="Q33">
        <v>7</v>
      </c>
      <c r="R33">
        <f t="shared" si="0"/>
        <v>-3.1619000000000002</v>
      </c>
    </row>
    <row r="34" spans="1:18" x14ac:dyDescent="0.2">
      <c r="A34">
        <v>33</v>
      </c>
      <c r="B34">
        <v>11</v>
      </c>
      <c r="C34" t="s">
        <v>17</v>
      </c>
      <c r="D34" t="s">
        <v>18</v>
      </c>
      <c r="E34" s="1">
        <v>44824</v>
      </c>
      <c r="F34">
        <v>0.5</v>
      </c>
      <c r="G34">
        <v>1.25</v>
      </c>
      <c r="H34">
        <v>1031</v>
      </c>
      <c r="I34">
        <v>88</v>
      </c>
      <c r="J34">
        <v>1.9</v>
      </c>
      <c r="K34">
        <v>0</v>
      </c>
      <c r="L34" t="s">
        <v>19</v>
      </c>
      <c r="M34" t="s">
        <v>20</v>
      </c>
      <c r="N34" t="s">
        <v>21</v>
      </c>
      <c r="O34" s="2">
        <v>0.73876157407407417</v>
      </c>
      <c r="P34">
        <v>242</v>
      </c>
      <c r="Q34">
        <v>7</v>
      </c>
      <c r="R34">
        <f t="shared" si="0"/>
        <v>-3.0627</v>
      </c>
    </row>
    <row r="35" spans="1:18" x14ac:dyDescent="0.2">
      <c r="A35">
        <v>34</v>
      </c>
      <c r="B35">
        <v>12</v>
      </c>
      <c r="C35" t="s">
        <v>17</v>
      </c>
      <c r="D35" t="s">
        <v>18</v>
      </c>
      <c r="E35" s="1">
        <v>44824</v>
      </c>
      <c r="F35">
        <v>0.5</v>
      </c>
      <c r="G35">
        <v>1.25</v>
      </c>
      <c r="H35">
        <v>936</v>
      </c>
      <c r="I35">
        <v>48</v>
      </c>
      <c r="J35">
        <v>1.7889999999999999</v>
      </c>
      <c r="K35">
        <v>0</v>
      </c>
      <c r="L35" t="s">
        <v>19</v>
      </c>
      <c r="M35" t="s">
        <v>20</v>
      </c>
      <c r="N35" t="s">
        <v>21</v>
      </c>
      <c r="O35" s="2">
        <v>0.74636574074074069</v>
      </c>
      <c r="P35">
        <v>242</v>
      </c>
      <c r="Q35">
        <v>7</v>
      </c>
      <c r="R35">
        <f t="shared" si="0"/>
        <v>-3.1867000000000001</v>
      </c>
    </row>
    <row r="36" spans="1:18" x14ac:dyDescent="0.2">
      <c r="A36">
        <v>35</v>
      </c>
      <c r="B36">
        <v>12</v>
      </c>
      <c r="C36" t="s">
        <v>17</v>
      </c>
      <c r="D36" t="s">
        <v>18</v>
      </c>
      <c r="E36" s="1">
        <v>44824</v>
      </c>
      <c r="F36">
        <v>0.5</v>
      </c>
      <c r="G36">
        <v>1.25</v>
      </c>
      <c r="H36">
        <v>1034</v>
      </c>
      <c r="I36">
        <v>55</v>
      </c>
      <c r="J36">
        <v>1.903</v>
      </c>
      <c r="K36">
        <v>0</v>
      </c>
      <c r="L36" t="s">
        <v>19</v>
      </c>
      <c r="M36" t="s">
        <v>20</v>
      </c>
      <c r="N36" t="s">
        <v>21</v>
      </c>
      <c r="O36" s="2">
        <v>0.74922453703703706</v>
      </c>
      <c r="P36">
        <v>242</v>
      </c>
      <c r="Q36">
        <v>7</v>
      </c>
      <c r="R36">
        <f t="shared" si="0"/>
        <v>-3.165</v>
      </c>
    </row>
    <row r="37" spans="1:18" x14ac:dyDescent="0.2">
      <c r="A37">
        <v>36</v>
      </c>
      <c r="B37">
        <v>12</v>
      </c>
      <c r="C37" t="s">
        <v>17</v>
      </c>
      <c r="D37" t="s">
        <v>18</v>
      </c>
      <c r="E37" s="1">
        <v>44824</v>
      </c>
      <c r="F37">
        <v>0.5</v>
      </c>
      <c r="G37">
        <v>1.25</v>
      </c>
      <c r="H37">
        <v>1096</v>
      </c>
      <c r="I37">
        <v>74</v>
      </c>
      <c r="J37">
        <v>1.9750000000000001</v>
      </c>
      <c r="K37">
        <v>0</v>
      </c>
      <c r="L37" t="s">
        <v>19</v>
      </c>
      <c r="M37" t="s">
        <v>20</v>
      </c>
      <c r="N37" t="s">
        <v>21</v>
      </c>
      <c r="O37" s="2">
        <v>0.75249999999999995</v>
      </c>
      <c r="P37">
        <v>242</v>
      </c>
      <c r="Q37">
        <v>7</v>
      </c>
      <c r="R37">
        <f t="shared" si="0"/>
        <v>-3.1061000000000001</v>
      </c>
    </row>
    <row r="38" spans="1:18" x14ac:dyDescent="0.2">
      <c r="A38">
        <v>37</v>
      </c>
      <c r="B38">
        <v>13</v>
      </c>
      <c r="C38" t="s">
        <v>28</v>
      </c>
      <c r="D38" t="s">
        <v>18</v>
      </c>
      <c r="E38" s="1">
        <v>44824</v>
      </c>
      <c r="F38">
        <v>0.5</v>
      </c>
      <c r="G38">
        <v>1.25</v>
      </c>
      <c r="H38">
        <v>15338</v>
      </c>
      <c r="I38">
        <v>1901</v>
      </c>
      <c r="J38">
        <v>18.657</v>
      </c>
      <c r="K38">
        <v>1.921</v>
      </c>
      <c r="M38" t="s">
        <v>21</v>
      </c>
      <c r="N38" s="2">
        <v>0.76025462962962964</v>
      </c>
      <c r="O38">
        <v>242</v>
      </c>
      <c r="P38">
        <v>7</v>
      </c>
      <c r="R38">
        <f t="shared" si="0"/>
        <v>2.5575999999999994</v>
      </c>
    </row>
    <row r="39" spans="1:18" x14ac:dyDescent="0.2">
      <c r="A39">
        <v>38</v>
      </c>
      <c r="B39">
        <v>13</v>
      </c>
      <c r="C39" t="s">
        <v>28</v>
      </c>
      <c r="D39" t="s">
        <v>18</v>
      </c>
      <c r="E39" s="1">
        <v>44824</v>
      </c>
      <c r="F39">
        <v>0.5</v>
      </c>
      <c r="G39">
        <v>1.25</v>
      </c>
      <c r="H39">
        <v>19671</v>
      </c>
      <c r="I39">
        <v>2604</v>
      </c>
      <c r="J39">
        <v>23.731000000000002</v>
      </c>
      <c r="K39">
        <v>4.6459999999999999</v>
      </c>
      <c r="M39" t="s">
        <v>21</v>
      </c>
      <c r="N39" s="2">
        <v>0.76358796296296294</v>
      </c>
      <c r="O39">
        <v>242</v>
      </c>
      <c r="P39">
        <v>7</v>
      </c>
      <c r="R39">
        <f t="shared" si="0"/>
        <v>4.7369000000000003</v>
      </c>
    </row>
    <row r="40" spans="1:18" x14ac:dyDescent="0.2">
      <c r="A40">
        <v>39</v>
      </c>
      <c r="B40">
        <v>13</v>
      </c>
      <c r="C40" t="s">
        <v>28</v>
      </c>
      <c r="D40" t="s">
        <v>18</v>
      </c>
      <c r="E40" s="1">
        <v>44824</v>
      </c>
      <c r="F40">
        <v>0.5</v>
      </c>
      <c r="G40">
        <v>1.25</v>
      </c>
      <c r="H40">
        <v>19666</v>
      </c>
      <c r="I40">
        <v>2495</v>
      </c>
      <c r="J40">
        <v>23.725999999999999</v>
      </c>
      <c r="K40">
        <v>4.2240000000000002</v>
      </c>
      <c r="M40" t="s">
        <v>21</v>
      </c>
      <c r="N40" s="2">
        <v>0.76722222222222225</v>
      </c>
      <c r="O40">
        <v>242</v>
      </c>
      <c r="P40">
        <v>7</v>
      </c>
      <c r="R40">
        <f t="shared" si="0"/>
        <v>4.3989999999999991</v>
      </c>
    </row>
    <row r="41" spans="1:18" x14ac:dyDescent="0.2">
      <c r="A41">
        <v>40</v>
      </c>
      <c r="B41">
        <v>14</v>
      </c>
      <c r="C41" t="s">
        <v>29</v>
      </c>
      <c r="D41" t="s">
        <v>18</v>
      </c>
      <c r="E41" s="1">
        <v>44824</v>
      </c>
      <c r="F41">
        <v>0.5</v>
      </c>
      <c r="G41">
        <v>1.25</v>
      </c>
      <c r="H41">
        <v>23907</v>
      </c>
      <c r="I41">
        <v>1769</v>
      </c>
      <c r="J41">
        <v>28.693000000000001</v>
      </c>
      <c r="K41">
        <v>1.409</v>
      </c>
      <c r="M41" t="s">
        <v>21</v>
      </c>
      <c r="N41" s="2">
        <v>0.77505787037037033</v>
      </c>
      <c r="O41">
        <v>242</v>
      </c>
      <c r="P41">
        <v>7</v>
      </c>
      <c r="R41">
        <f t="shared" si="0"/>
        <v>2.1484000000000001</v>
      </c>
    </row>
    <row r="42" spans="1:18" x14ac:dyDescent="0.2">
      <c r="A42">
        <v>41</v>
      </c>
      <c r="B42">
        <v>14</v>
      </c>
      <c r="C42" t="s">
        <v>29</v>
      </c>
      <c r="D42" t="s">
        <v>18</v>
      </c>
      <c r="E42" s="1">
        <v>44824</v>
      </c>
      <c r="F42">
        <v>0.5</v>
      </c>
      <c r="G42">
        <v>1.25</v>
      </c>
      <c r="H42">
        <v>38419</v>
      </c>
      <c r="I42">
        <v>2908</v>
      </c>
      <c r="J42">
        <v>45.689</v>
      </c>
      <c r="K42">
        <v>5.8289999999999997</v>
      </c>
      <c r="M42" t="s">
        <v>21</v>
      </c>
      <c r="N42" s="2">
        <v>0.77862268518518529</v>
      </c>
      <c r="O42">
        <v>242</v>
      </c>
      <c r="P42">
        <v>7</v>
      </c>
      <c r="R42">
        <f t="shared" si="0"/>
        <v>5.6792999999999996</v>
      </c>
    </row>
    <row r="43" spans="1:18" x14ac:dyDescent="0.2">
      <c r="A43">
        <v>42</v>
      </c>
      <c r="B43">
        <v>14</v>
      </c>
      <c r="C43" t="s">
        <v>29</v>
      </c>
      <c r="D43" t="s">
        <v>18</v>
      </c>
      <c r="E43" s="1">
        <v>44824</v>
      </c>
      <c r="F43">
        <v>0.5</v>
      </c>
      <c r="G43">
        <v>1.25</v>
      </c>
      <c r="H43">
        <v>29019</v>
      </c>
      <c r="I43">
        <v>2133</v>
      </c>
      <c r="J43">
        <v>34.680999999999997</v>
      </c>
      <c r="K43">
        <v>2.82</v>
      </c>
      <c r="M43" t="s">
        <v>21</v>
      </c>
      <c r="N43" s="2">
        <v>0.78236111111111117</v>
      </c>
      <c r="O43">
        <v>242</v>
      </c>
      <c r="P43">
        <v>7</v>
      </c>
      <c r="R43">
        <f t="shared" si="0"/>
        <v>3.2767999999999993</v>
      </c>
    </row>
    <row r="44" spans="1:18" x14ac:dyDescent="0.2">
      <c r="A44">
        <v>43</v>
      </c>
      <c r="B44">
        <v>15</v>
      </c>
      <c r="C44" t="s">
        <v>30</v>
      </c>
      <c r="D44" t="s">
        <v>18</v>
      </c>
      <c r="E44" s="1">
        <v>44824</v>
      </c>
      <c r="F44">
        <v>0.5</v>
      </c>
      <c r="G44">
        <v>1.25</v>
      </c>
      <c r="H44">
        <v>14146</v>
      </c>
      <c r="I44">
        <v>1251</v>
      </c>
      <c r="J44">
        <v>17.260999999999999</v>
      </c>
      <c r="K44">
        <v>0</v>
      </c>
      <c r="M44" t="s">
        <v>21</v>
      </c>
      <c r="N44" s="2">
        <v>0.79011574074074076</v>
      </c>
      <c r="O44">
        <v>242</v>
      </c>
      <c r="P44">
        <v>7</v>
      </c>
      <c r="R44">
        <f t="shared" si="0"/>
        <v>0.54259999999999975</v>
      </c>
    </row>
    <row r="45" spans="1:18" x14ac:dyDescent="0.2">
      <c r="A45">
        <v>44</v>
      </c>
      <c r="B45">
        <v>15</v>
      </c>
      <c r="C45" t="s">
        <v>30</v>
      </c>
      <c r="D45" t="s">
        <v>18</v>
      </c>
      <c r="E45" s="1">
        <v>44824</v>
      </c>
      <c r="F45">
        <v>0.5</v>
      </c>
      <c r="G45">
        <v>1.25</v>
      </c>
      <c r="H45">
        <v>27140</v>
      </c>
      <c r="I45">
        <v>2493</v>
      </c>
      <c r="J45">
        <v>32.479999999999997</v>
      </c>
      <c r="K45">
        <v>4.2160000000000002</v>
      </c>
      <c r="M45" t="s">
        <v>21</v>
      </c>
      <c r="N45" s="2">
        <v>0.79350694444444436</v>
      </c>
      <c r="O45">
        <v>242</v>
      </c>
      <c r="P45">
        <v>7</v>
      </c>
      <c r="R45">
        <f t="shared" si="0"/>
        <v>4.3927999999999994</v>
      </c>
    </row>
    <row r="46" spans="1:18" x14ac:dyDescent="0.2">
      <c r="A46">
        <v>45</v>
      </c>
      <c r="B46">
        <v>15</v>
      </c>
      <c r="C46" t="s">
        <v>30</v>
      </c>
      <c r="D46" t="s">
        <v>18</v>
      </c>
      <c r="E46" s="1">
        <v>44824</v>
      </c>
      <c r="F46">
        <v>0.5</v>
      </c>
      <c r="G46">
        <v>1.25</v>
      </c>
      <c r="H46">
        <v>20786</v>
      </c>
      <c r="I46">
        <v>1853</v>
      </c>
      <c r="J46">
        <v>25.038</v>
      </c>
      <c r="K46">
        <v>1.732</v>
      </c>
      <c r="M46" t="s">
        <v>21</v>
      </c>
      <c r="N46" s="2">
        <v>0.79715277777777782</v>
      </c>
      <c r="O46">
        <v>242</v>
      </c>
      <c r="P46">
        <v>7</v>
      </c>
      <c r="R46">
        <f t="shared" si="0"/>
        <v>2.4087999999999998</v>
      </c>
    </row>
    <row r="47" spans="1:18" x14ac:dyDescent="0.2">
      <c r="A47">
        <v>46</v>
      </c>
      <c r="B47">
        <v>16</v>
      </c>
      <c r="C47" t="s">
        <v>31</v>
      </c>
      <c r="D47" t="s">
        <v>18</v>
      </c>
      <c r="E47" s="1">
        <v>44824</v>
      </c>
      <c r="F47">
        <v>0.5</v>
      </c>
      <c r="G47">
        <v>1.25</v>
      </c>
      <c r="H47">
        <v>9417</v>
      </c>
      <c r="I47">
        <v>836</v>
      </c>
      <c r="J47">
        <v>11.722</v>
      </c>
      <c r="K47">
        <v>0</v>
      </c>
      <c r="L47" t="s">
        <v>20</v>
      </c>
      <c r="M47" t="s">
        <v>21</v>
      </c>
      <c r="N47" s="2">
        <v>0.80472222222222223</v>
      </c>
      <c r="O47">
        <v>242</v>
      </c>
      <c r="P47">
        <v>7</v>
      </c>
      <c r="R47">
        <f t="shared" si="0"/>
        <v>-0.74390000000000001</v>
      </c>
    </row>
    <row r="48" spans="1:18" x14ac:dyDescent="0.2">
      <c r="A48">
        <v>47</v>
      </c>
      <c r="B48">
        <v>16</v>
      </c>
      <c r="C48" t="s">
        <v>31</v>
      </c>
      <c r="D48" t="s">
        <v>18</v>
      </c>
      <c r="E48" s="1">
        <v>44824</v>
      </c>
      <c r="F48">
        <v>0.5</v>
      </c>
      <c r="G48">
        <v>1.25</v>
      </c>
      <c r="H48">
        <v>13979</v>
      </c>
      <c r="I48">
        <v>1324</v>
      </c>
      <c r="J48">
        <v>17.065000000000001</v>
      </c>
      <c r="K48">
        <v>0</v>
      </c>
      <c r="M48" t="s">
        <v>21</v>
      </c>
      <c r="N48" s="2">
        <v>0.80784722222222216</v>
      </c>
      <c r="O48">
        <v>242</v>
      </c>
      <c r="P48">
        <v>7</v>
      </c>
      <c r="R48">
        <f t="shared" si="0"/>
        <v>0.76889999999999992</v>
      </c>
    </row>
    <row r="49" spans="1:18" x14ac:dyDescent="0.2">
      <c r="A49">
        <v>48</v>
      </c>
      <c r="B49">
        <v>16</v>
      </c>
      <c r="C49" t="s">
        <v>31</v>
      </c>
      <c r="D49" t="s">
        <v>18</v>
      </c>
      <c r="E49" s="1">
        <v>44824</v>
      </c>
      <c r="F49">
        <v>0.5</v>
      </c>
      <c r="G49">
        <v>1.25</v>
      </c>
      <c r="H49">
        <v>13863</v>
      </c>
      <c r="I49">
        <v>1286</v>
      </c>
      <c r="J49">
        <v>16.928999999999998</v>
      </c>
      <c r="K49">
        <v>0</v>
      </c>
      <c r="M49" t="s">
        <v>21</v>
      </c>
      <c r="N49" s="2">
        <v>0.81129629629629629</v>
      </c>
      <c r="O49">
        <v>242</v>
      </c>
      <c r="P49">
        <v>7</v>
      </c>
      <c r="R49">
        <f t="shared" si="0"/>
        <v>0.65109999999999957</v>
      </c>
    </row>
    <row r="50" spans="1:18" x14ac:dyDescent="0.2">
      <c r="A50">
        <v>49</v>
      </c>
      <c r="B50">
        <v>17</v>
      </c>
      <c r="C50" t="s">
        <v>32</v>
      </c>
      <c r="D50" t="s">
        <v>18</v>
      </c>
      <c r="E50" s="1">
        <v>44824</v>
      </c>
      <c r="F50">
        <v>0.5</v>
      </c>
      <c r="G50">
        <v>1.25</v>
      </c>
      <c r="H50">
        <v>11697</v>
      </c>
      <c r="I50">
        <v>1275</v>
      </c>
      <c r="J50">
        <v>14.391999999999999</v>
      </c>
      <c r="K50">
        <v>0</v>
      </c>
      <c r="M50" t="s">
        <v>21</v>
      </c>
      <c r="N50" s="2">
        <v>0.81891203703703708</v>
      </c>
      <c r="O50">
        <v>242</v>
      </c>
      <c r="P50">
        <v>7</v>
      </c>
      <c r="R50">
        <f t="shared" si="0"/>
        <v>0.61699999999999955</v>
      </c>
    </row>
    <row r="51" spans="1:18" x14ac:dyDescent="0.2">
      <c r="A51">
        <v>50</v>
      </c>
      <c r="B51">
        <v>17</v>
      </c>
      <c r="C51" t="s">
        <v>32</v>
      </c>
      <c r="D51" t="s">
        <v>18</v>
      </c>
      <c r="E51" s="1">
        <v>44824</v>
      </c>
      <c r="F51">
        <v>0.5</v>
      </c>
      <c r="G51">
        <v>1.25</v>
      </c>
      <c r="H51">
        <v>17634</v>
      </c>
      <c r="I51">
        <v>1952</v>
      </c>
      <c r="J51">
        <v>21.344999999999999</v>
      </c>
      <c r="K51">
        <v>2.117</v>
      </c>
      <c r="M51" t="s">
        <v>21</v>
      </c>
      <c r="N51" s="2">
        <v>0.8221412037037038</v>
      </c>
      <c r="O51">
        <v>242</v>
      </c>
      <c r="P51">
        <v>7</v>
      </c>
      <c r="R51">
        <f t="shared" si="0"/>
        <v>2.7156999999999996</v>
      </c>
    </row>
    <row r="52" spans="1:18" x14ac:dyDescent="0.2">
      <c r="A52">
        <v>51</v>
      </c>
      <c r="B52">
        <v>17</v>
      </c>
      <c r="C52" t="s">
        <v>32</v>
      </c>
      <c r="D52" t="s">
        <v>18</v>
      </c>
      <c r="E52" s="1">
        <v>44824</v>
      </c>
      <c r="F52">
        <v>0.5</v>
      </c>
      <c r="G52">
        <v>1.25</v>
      </c>
      <c r="H52">
        <v>17454</v>
      </c>
      <c r="I52">
        <v>1883</v>
      </c>
      <c r="J52">
        <v>21.135000000000002</v>
      </c>
      <c r="K52">
        <v>1.849</v>
      </c>
      <c r="M52" t="s">
        <v>21</v>
      </c>
      <c r="N52" s="2">
        <v>0.82578703703703704</v>
      </c>
      <c r="O52">
        <v>242</v>
      </c>
      <c r="P52">
        <v>7</v>
      </c>
      <c r="R52">
        <f t="shared" si="0"/>
        <v>2.5017999999999998</v>
      </c>
    </row>
    <row r="53" spans="1:18" x14ac:dyDescent="0.2">
      <c r="A53">
        <v>52</v>
      </c>
      <c r="B53">
        <v>18</v>
      </c>
      <c r="C53" t="s">
        <v>33</v>
      </c>
      <c r="D53" t="s">
        <v>18</v>
      </c>
      <c r="E53" s="1">
        <v>44824</v>
      </c>
      <c r="F53">
        <v>0.5</v>
      </c>
      <c r="G53">
        <v>1.25</v>
      </c>
      <c r="H53">
        <v>15392</v>
      </c>
      <c r="I53">
        <v>1264</v>
      </c>
      <c r="J53">
        <v>18.719000000000001</v>
      </c>
      <c r="K53">
        <v>0</v>
      </c>
      <c r="M53" t="s">
        <v>21</v>
      </c>
      <c r="N53" s="2">
        <v>0.83344907407407398</v>
      </c>
      <c r="O53">
        <v>242</v>
      </c>
      <c r="P53">
        <v>7</v>
      </c>
      <c r="R53">
        <f t="shared" si="0"/>
        <v>0.58289999999999953</v>
      </c>
    </row>
    <row r="54" spans="1:18" x14ac:dyDescent="0.2">
      <c r="A54">
        <v>53</v>
      </c>
      <c r="B54">
        <v>18</v>
      </c>
      <c r="C54" t="s">
        <v>33</v>
      </c>
      <c r="D54" t="s">
        <v>18</v>
      </c>
      <c r="E54" s="1">
        <v>44824</v>
      </c>
      <c r="F54">
        <v>0.5</v>
      </c>
      <c r="G54">
        <v>1.25</v>
      </c>
      <c r="H54">
        <v>20008</v>
      </c>
      <c r="I54">
        <v>1663</v>
      </c>
      <c r="J54">
        <v>24.126000000000001</v>
      </c>
      <c r="K54">
        <v>0.997</v>
      </c>
      <c r="M54" t="s">
        <v>21</v>
      </c>
      <c r="N54" s="2">
        <v>0.83667824074074071</v>
      </c>
      <c r="O54">
        <v>242</v>
      </c>
      <c r="P54">
        <v>7</v>
      </c>
      <c r="R54">
        <f t="shared" si="0"/>
        <v>1.8197999999999994</v>
      </c>
    </row>
    <row r="55" spans="1:18" x14ac:dyDescent="0.2">
      <c r="A55">
        <v>54</v>
      </c>
      <c r="B55">
        <v>18</v>
      </c>
      <c r="C55" t="s">
        <v>33</v>
      </c>
      <c r="D55" t="s">
        <v>18</v>
      </c>
      <c r="E55" s="1">
        <v>44824</v>
      </c>
      <c r="F55">
        <v>0.5</v>
      </c>
      <c r="G55">
        <v>1.25</v>
      </c>
      <c r="H55">
        <v>20852</v>
      </c>
      <c r="I55">
        <v>1776</v>
      </c>
      <c r="J55">
        <v>25.114999999999998</v>
      </c>
      <c r="K55">
        <v>1.4330000000000001</v>
      </c>
      <c r="M55" t="s">
        <v>21</v>
      </c>
      <c r="N55" s="2">
        <v>0.84028935185185183</v>
      </c>
      <c r="O55">
        <v>242</v>
      </c>
      <c r="P55">
        <v>7</v>
      </c>
      <c r="R55">
        <f t="shared" si="0"/>
        <v>2.1700999999999993</v>
      </c>
    </row>
    <row r="56" spans="1:18" x14ac:dyDescent="0.2">
      <c r="A56">
        <v>55</v>
      </c>
      <c r="B56">
        <v>19</v>
      </c>
      <c r="C56" t="s">
        <v>17</v>
      </c>
      <c r="D56" t="s">
        <v>18</v>
      </c>
      <c r="E56" s="1">
        <v>44824</v>
      </c>
      <c r="F56">
        <v>0.5</v>
      </c>
      <c r="G56">
        <v>1.25</v>
      </c>
      <c r="H56">
        <v>1895</v>
      </c>
      <c r="I56">
        <v>48</v>
      </c>
      <c r="J56">
        <v>2.9119999999999999</v>
      </c>
      <c r="K56">
        <v>0</v>
      </c>
      <c r="L56" t="s">
        <v>19</v>
      </c>
      <c r="M56" t="s">
        <v>20</v>
      </c>
      <c r="N56" t="s">
        <v>21</v>
      </c>
      <c r="O56" s="2">
        <v>0.8478472222222222</v>
      </c>
      <c r="P56">
        <v>242</v>
      </c>
      <c r="Q56">
        <v>7</v>
      </c>
      <c r="R56">
        <f t="shared" si="0"/>
        <v>-3.1867000000000001</v>
      </c>
    </row>
    <row r="57" spans="1:18" x14ac:dyDescent="0.2">
      <c r="A57">
        <v>56</v>
      </c>
      <c r="B57">
        <v>19</v>
      </c>
      <c r="C57" t="s">
        <v>17</v>
      </c>
      <c r="D57" t="s">
        <v>18</v>
      </c>
      <c r="E57" s="1">
        <v>44824</v>
      </c>
      <c r="F57">
        <v>0.5</v>
      </c>
      <c r="G57">
        <v>1.25</v>
      </c>
      <c r="H57">
        <v>1916</v>
      </c>
      <c r="I57">
        <v>111</v>
      </c>
      <c r="J57">
        <v>2.9359999999999999</v>
      </c>
      <c r="K57">
        <v>0</v>
      </c>
      <c r="L57" t="s">
        <v>19</v>
      </c>
      <c r="M57" t="s">
        <v>20</v>
      </c>
      <c r="N57" t="s">
        <v>21</v>
      </c>
      <c r="O57" s="2">
        <v>0.8507407407407408</v>
      </c>
      <c r="P57">
        <v>242</v>
      </c>
      <c r="Q57">
        <v>7</v>
      </c>
      <c r="R57">
        <f t="shared" si="0"/>
        <v>-2.9914000000000001</v>
      </c>
    </row>
    <row r="58" spans="1:18" x14ac:dyDescent="0.2">
      <c r="A58">
        <v>57</v>
      </c>
      <c r="B58">
        <v>19</v>
      </c>
      <c r="C58" t="s">
        <v>17</v>
      </c>
      <c r="D58" t="s">
        <v>18</v>
      </c>
      <c r="E58" s="1">
        <v>44824</v>
      </c>
      <c r="F58">
        <v>0.5</v>
      </c>
      <c r="G58">
        <v>1.25</v>
      </c>
      <c r="H58">
        <v>3536</v>
      </c>
      <c r="I58">
        <v>270</v>
      </c>
      <c r="J58">
        <v>4.8330000000000002</v>
      </c>
      <c r="K58">
        <v>0</v>
      </c>
      <c r="L58" t="s">
        <v>19</v>
      </c>
      <c r="M58" t="s">
        <v>20</v>
      </c>
      <c r="N58" t="s">
        <v>21</v>
      </c>
      <c r="O58" s="2">
        <v>0.85400462962962964</v>
      </c>
      <c r="P58">
        <v>242</v>
      </c>
      <c r="Q58">
        <v>7</v>
      </c>
      <c r="R58">
        <f t="shared" si="0"/>
        <v>-2.4984999999999999</v>
      </c>
    </row>
    <row r="59" spans="1:18" x14ac:dyDescent="0.2">
      <c r="A59">
        <v>58</v>
      </c>
      <c r="B59">
        <v>20</v>
      </c>
      <c r="C59" t="s">
        <v>17</v>
      </c>
      <c r="D59" t="s">
        <v>18</v>
      </c>
      <c r="E59" s="1">
        <v>44824</v>
      </c>
      <c r="F59">
        <v>0.5</v>
      </c>
      <c r="G59">
        <v>1.25</v>
      </c>
      <c r="H59">
        <v>1385</v>
      </c>
      <c r="I59">
        <v>41</v>
      </c>
      <c r="J59">
        <v>2.3149999999999999</v>
      </c>
      <c r="K59">
        <v>0</v>
      </c>
      <c r="L59" t="s">
        <v>19</v>
      </c>
      <c r="M59" t="s">
        <v>20</v>
      </c>
      <c r="N59" t="s">
        <v>21</v>
      </c>
      <c r="O59" s="2">
        <v>0.86163194444444446</v>
      </c>
      <c r="P59">
        <v>242</v>
      </c>
      <c r="Q59">
        <v>7</v>
      </c>
      <c r="R59">
        <f t="shared" si="0"/>
        <v>-3.2084000000000001</v>
      </c>
    </row>
    <row r="60" spans="1:18" x14ac:dyDescent="0.2">
      <c r="A60">
        <v>59</v>
      </c>
      <c r="B60">
        <v>20</v>
      </c>
      <c r="C60" t="s">
        <v>17</v>
      </c>
      <c r="D60" t="s">
        <v>18</v>
      </c>
      <c r="E60" s="1">
        <v>44824</v>
      </c>
      <c r="F60">
        <v>0.5</v>
      </c>
      <c r="G60">
        <v>1.25</v>
      </c>
      <c r="H60">
        <v>1298</v>
      </c>
      <c r="I60">
        <v>51</v>
      </c>
      <c r="J60">
        <v>2.2120000000000002</v>
      </c>
      <c r="K60">
        <v>0</v>
      </c>
      <c r="L60" t="s">
        <v>19</v>
      </c>
      <c r="M60" t="s">
        <v>20</v>
      </c>
      <c r="N60" t="s">
        <v>21</v>
      </c>
      <c r="O60" s="2">
        <v>0.86449074074074073</v>
      </c>
      <c r="P60">
        <v>242</v>
      </c>
      <c r="Q60">
        <v>7</v>
      </c>
      <c r="R60">
        <f t="shared" si="0"/>
        <v>-3.1774</v>
      </c>
    </row>
    <row r="61" spans="1:18" x14ac:dyDescent="0.2">
      <c r="A61">
        <v>60</v>
      </c>
      <c r="B61">
        <v>20</v>
      </c>
      <c r="C61" t="s">
        <v>17</v>
      </c>
      <c r="D61" t="s">
        <v>18</v>
      </c>
      <c r="E61" s="1">
        <v>44824</v>
      </c>
      <c r="F61">
        <v>0.5</v>
      </c>
      <c r="G61">
        <v>1.25</v>
      </c>
      <c r="H61">
        <v>1211</v>
      </c>
      <c r="I61">
        <v>33</v>
      </c>
      <c r="J61">
        <v>2.1110000000000002</v>
      </c>
      <c r="K61">
        <v>0</v>
      </c>
      <c r="L61" t="s">
        <v>19</v>
      </c>
      <c r="M61" t="s">
        <v>20</v>
      </c>
      <c r="N61" t="s">
        <v>21</v>
      </c>
      <c r="O61" s="2">
        <v>0.86780092592592595</v>
      </c>
      <c r="P61">
        <v>242</v>
      </c>
      <c r="Q61">
        <v>7</v>
      </c>
      <c r="R61">
        <f t="shared" si="0"/>
        <v>-3.2332000000000001</v>
      </c>
    </row>
    <row r="62" spans="1:18" x14ac:dyDescent="0.2">
      <c r="A62">
        <v>61</v>
      </c>
      <c r="B62">
        <v>21</v>
      </c>
      <c r="C62" t="s">
        <v>17</v>
      </c>
      <c r="D62" t="s">
        <v>18</v>
      </c>
      <c r="E62" s="1">
        <v>44824</v>
      </c>
      <c r="F62">
        <v>0.5</v>
      </c>
      <c r="G62">
        <v>1.25</v>
      </c>
      <c r="H62">
        <v>1286</v>
      </c>
      <c r="I62">
        <v>33</v>
      </c>
      <c r="J62">
        <v>2.1989999999999998</v>
      </c>
      <c r="K62">
        <v>0</v>
      </c>
      <c r="L62" t="s">
        <v>19</v>
      </c>
      <c r="M62" t="s">
        <v>20</v>
      </c>
      <c r="N62" t="s">
        <v>21</v>
      </c>
      <c r="O62" s="2">
        <v>0.87534722222222217</v>
      </c>
      <c r="P62">
        <v>242</v>
      </c>
      <c r="Q62">
        <v>7</v>
      </c>
      <c r="R62">
        <f t="shared" si="0"/>
        <v>-3.2332000000000001</v>
      </c>
    </row>
    <row r="63" spans="1:18" x14ac:dyDescent="0.2">
      <c r="A63">
        <v>62</v>
      </c>
      <c r="B63">
        <v>21</v>
      </c>
      <c r="C63" t="s">
        <v>17</v>
      </c>
      <c r="D63" t="s">
        <v>18</v>
      </c>
      <c r="E63" s="1">
        <v>44824</v>
      </c>
      <c r="F63">
        <v>0.5</v>
      </c>
      <c r="G63">
        <v>1.25</v>
      </c>
      <c r="H63">
        <v>1622</v>
      </c>
      <c r="I63">
        <v>71</v>
      </c>
      <c r="J63">
        <v>2.5920000000000001</v>
      </c>
      <c r="K63">
        <v>0</v>
      </c>
      <c r="L63" t="s">
        <v>19</v>
      </c>
      <c r="M63" t="s">
        <v>20</v>
      </c>
      <c r="N63" t="s">
        <v>21</v>
      </c>
      <c r="O63" s="2">
        <v>0.87822916666666673</v>
      </c>
      <c r="P63">
        <v>242</v>
      </c>
      <c r="Q63">
        <v>7</v>
      </c>
      <c r="R63">
        <f t="shared" si="0"/>
        <v>-3.1154000000000002</v>
      </c>
    </row>
    <row r="64" spans="1:18" x14ac:dyDescent="0.2">
      <c r="A64">
        <v>63</v>
      </c>
      <c r="B64">
        <v>21</v>
      </c>
      <c r="C64" t="s">
        <v>17</v>
      </c>
      <c r="D64" t="s">
        <v>18</v>
      </c>
      <c r="E64" s="1">
        <v>44824</v>
      </c>
      <c r="F64">
        <v>0.5</v>
      </c>
      <c r="G64">
        <v>1.25</v>
      </c>
      <c r="H64">
        <v>1222</v>
      </c>
      <c r="I64">
        <v>70</v>
      </c>
      <c r="J64">
        <v>2.1230000000000002</v>
      </c>
      <c r="K64">
        <v>0</v>
      </c>
      <c r="L64" t="s">
        <v>19</v>
      </c>
      <c r="M64" t="s">
        <v>20</v>
      </c>
      <c r="N64" t="s">
        <v>21</v>
      </c>
      <c r="O64" s="2">
        <v>0.88149305555555557</v>
      </c>
      <c r="P64">
        <v>242</v>
      </c>
      <c r="Q64">
        <v>7</v>
      </c>
      <c r="R64">
        <f t="shared" si="0"/>
        <v>-3.1185</v>
      </c>
    </row>
    <row r="65" spans="1:18" x14ac:dyDescent="0.2">
      <c r="A65">
        <v>64</v>
      </c>
      <c r="B65">
        <v>22</v>
      </c>
      <c r="C65" t="s">
        <v>34</v>
      </c>
      <c r="D65" t="s">
        <v>18</v>
      </c>
      <c r="E65" s="1">
        <v>44824</v>
      </c>
      <c r="F65">
        <v>0.5</v>
      </c>
      <c r="G65">
        <v>1.25</v>
      </c>
      <c r="H65">
        <v>8302</v>
      </c>
      <c r="I65">
        <v>1142</v>
      </c>
      <c r="J65">
        <v>10.416</v>
      </c>
      <c r="K65">
        <v>0</v>
      </c>
      <c r="L65" t="s">
        <v>20</v>
      </c>
      <c r="M65" t="s">
        <v>21</v>
      </c>
      <c r="N65" s="2">
        <v>0.88912037037037039</v>
      </c>
      <c r="O65">
        <v>242</v>
      </c>
      <c r="P65">
        <v>7</v>
      </c>
      <c r="R65">
        <f t="shared" si="0"/>
        <v>0.20469999999999988</v>
      </c>
    </row>
    <row r="66" spans="1:18" x14ac:dyDescent="0.2">
      <c r="A66">
        <v>65</v>
      </c>
      <c r="B66">
        <v>22</v>
      </c>
      <c r="C66" t="s">
        <v>34</v>
      </c>
      <c r="D66" t="s">
        <v>18</v>
      </c>
      <c r="E66" s="1">
        <v>44824</v>
      </c>
      <c r="F66">
        <v>0.5</v>
      </c>
      <c r="G66">
        <v>1.25</v>
      </c>
      <c r="H66">
        <v>16185</v>
      </c>
      <c r="I66">
        <v>2331</v>
      </c>
      <c r="J66">
        <v>19.648</v>
      </c>
      <c r="K66">
        <v>3.5859999999999999</v>
      </c>
      <c r="M66" t="s">
        <v>21</v>
      </c>
      <c r="N66" s="2">
        <v>0.8925347222222223</v>
      </c>
      <c r="O66">
        <v>242</v>
      </c>
      <c r="P66">
        <v>7</v>
      </c>
      <c r="R66">
        <f t="shared" si="0"/>
        <v>3.8905999999999996</v>
      </c>
    </row>
    <row r="67" spans="1:18" x14ac:dyDescent="0.2">
      <c r="A67">
        <v>66</v>
      </c>
      <c r="B67">
        <v>22</v>
      </c>
      <c r="C67" t="s">
        <v>34</v>
      </c>
      <c r="D67" t="s">
        <v>18</v>
      </c>
      <c r="E67" s="1">
        <v>44824</v>
      </c>
      <c r="F67">
        <v>0.5</v>
      </c>
      <c r="G67">
        <v>1.25</v>
      </c>
      <c r="H67">
        <v>16055</v>
      </c>
      <c r="I67">
        <v>2214</v>
      </c>
      <c r="J67">
        <v>19.495999999999999</v>
      </c>
      <c r="K67">
        <v>3.1349999999999998</v>
      </c>
      <c r="M67" t="s">
        <v>21</v>
      </c>
      <c r="N67" s="2">
        <v>0.89631944444444445</v>
      </c>
      <c r="O67">
        <v>242</v>
      </c>
      <c r="P67">
        <v>7</v>
      </c>
      <c r="R67">
        <f t="shared" ref="R67:R130" si="1">0.0031*I67 - 3.3355</f>
        <v>3.5278999999999994</v>
      </c>
    </row>
    <row r="68" spans="1:18" x14ac:dyDescent="0.2">
      <c r="A68">
        <v>67</v>
      </c>
      <c r="B68">
        <v>23</v>
      </c>
      <c r="C68" t="s">
        <v>35</v>
      </c>
      <c r="D68" t="s">
        <v>18</v>
      </c>
      <c r="E68" s="1">
        <v>44824</v>
      </c>
      <c r="F68">
        <v>0.5</v>
      </c>
      <c r="G68">
        <v>1.25</v>
      </c>
      <c r="H68">
        <v>64848</v>
      </c>
      <c r="I68">
        <v>3025</v>
      </c>
      <c r="J68">
        <v>76.644999999999996</v>
      </c>
      <c r="K68">
        <v>6.28</v>
      </c>
      <c r="M68" t="s">
        <v>21</v>
      </c>
      <c r="N68" s="2">
        <v>0.90508101851851863</v>
      </c>
      <c r="O68">
        <v>242</v>
      </c>
      <c r="P68">
        <v>7</v>
      </c>
      <c r="R68">
        <f t="shared" si="1"/>
        <v>6.0419999999999998</v>
      </c>
    </row>
    <row r="69" spans="1:18" x14ac:dyDescent="0.2">
      <c r="A69">
        <v>68</v>
      </c>
      <c r="B69">
        <v>23</v>
      </c>
      <c r="C69" t="s">
        <v>35</v>
      </c>
      <c r="D69" t="s">
        <v>18</v>
      </c>
      <c r="E69" s="1">
        <v>44824</v>
      </c>
      <c r="F69">
        <v>0.5</v>
      </c>
      <c r="G69">
        <v>1.25</v>
      </c>
      <c r="H69">
        <v>40451</v>
      </c>
      <c r="I69">
        <v>2270</v>
      </c>
      <c r="J69">
        <v>48.07</v>
      </c>
      <c r="K69">
        <v>3.351</v>
      </c>
      <c r="M69" t="s">
        <v>21</v>
      </c>
      <c r="N69" s="2">
        <v>0.90861111111111104</v>
      </c>
      <c r="O69">
        <v>242</v>
      </c>
      <c r="P69">
        <v>7</v>
      </c>
      <c r="R69">
        <f t="shared" si="1"/>
        <v>3.7014999999999998</v>
      </c>
    </row>
    <row r="70" spans="1:18" x14ac:dyDescent="0.2">
      <c r="A70">
        <v>69</v>
      </c>
      <c r="B70">
        <v>23</v>
      </c>
      <c r="C70" t="s">
        <v>35</v>
      </c>
      <c r="D70" t="s">
        <v>18</v>
      </c>
      <c r="E70" s="1">
        <v>44824</v>
      </c>
      <c r="F70">
        <v>0.5</v>
      </c>
      <c r="G70">
        <v>1.25</v>
      </c>
      <c r="H70">
        <v>40580</v>
      </c>
      <c r="I70">
        <v>2318</v>
      </c>
      <c r="J70">
        <v>48.220999999999997</v>
      </c>
      <c r="K70">
        <v>3.5369999999999999</v>
      </c>
      <c r="M70" t="s">
        <v>21</v>
      </c>
      <c r="N70" s="2">
        <v>0.91256944444444443</v>
      </c>
      <c r="O70">
        <v>242</v>
      </c>
      <c r="P70">
        <v>7</v>
      </c>
      <c r="R70">
        <f t="shared" si="1"/>
        <v>3.8502999999999994</v>
      </c>
    </row>
    <row r="71" spans="1:18" x14ac:dyDescent="0.2">
      <c r="A71">
        <v>70</v>
      </c>
      <c r="B71">
        <v>24</v>
      </c>
      <c r="C71" t="s">
        <v>36</v>
      </c>
      <c r="D71" t="s">
        <v>18</v>
      </c>
      <c r="E71" s="1">
        <v>44824</v>
      </c>
      <c r="F71">
        <v>0.5</v>
      </c>
      <c r="G71">
        <v>1.25</v>
      </c>
      <c r="H71">
        <v>39942</v>
      </c>
      <c r="I71">
        <v>2378</v>
      </c>
      <c r="J71">
        <v>47.473999999999997</v>
      </c>
      <c r="K71">
        <v>3.77</v>
      </c>
      <c r="M71" t="s">
        <v>21</v>
      </c>
      <c r="N71" s="2">
        <v>0.92121527777777779</v>
      </c>
      <c r="O71">
        <v>242</v>
      </c>
      <c r="P71">
        <v>7</v>
      </c>
      <c r="R71">
        <f t="shared" si="1"/>
        <v>4.0362999999999989</v>
      </c>
    </row>
    <row r="72" spans="1:18" x14ac:dyDescent="0.2">
      <c r="A72">
        <v>71</v>
      </c>
      <c r="B72">
        <v>24</v>
      </c>
      <c r="C72" t="s">
        <v>36</v>
      </c>
      <c r="D72" t="s">
        <v>18</v>
      </c>
      <c r="E72" s="1">
        <v>44824</v>
      </c>
      <c r="F72">
        <v>0.5</v>
      </c>
      <c r="G72">
        <v>1.25</v>
      </c>
      <c r="H72">
        <v>39881</v>
      </c>
      <c r="I72">
        <v>2133</v>
      </c>
      <c r="J72">
        <v>47.402000000000001</v>
      </c>
      <c r="K72">
        <v>2.8210000000000002</v>
      </c>
      <c r="M72" t="s">
        <v>21</v>
      </c>
      <c r="N72" s="2">
        <v>0.9249074074074074</v>
      </c>
      <c r="O72">
        <v>242</v>
      </c>
      <c r="P72">
        <v>7</v>
      </c>
      <c r="R72">
        <f t="shared" si="1"/>
        <v>3.2767999999999993</v>
      </c>
    </row>
    <row r="73" spans="1:18" x14ac:dyDescent="0.2">
      <c r="A73">
        <v>72</v>
      </c>
      <c r="B73">
        <v>24</v>
      </c>
      <c r="C73" t="s">
        <v>36</v>
      </c>
      <c r="D73" t="s">
        <v>18</v>
      </c>
      <c r="E73" s="1">
        <v>44824</v>
      </c>
      <c r="F73">
        <v>0.5</v>
      </c>
      <c r="G73">
        <v>1.25</v>
      </c>
      <c r="H73">
        <v>41532</v>
      </c>
      <c r="I73">
        <v>2304</v>
      </c>
      <c r="J73">
        <v>49.335999999999999</v>
      </c>
      <c r="K73">
        <v>3.484</v>
      </c>
      <c r="M73" t="s">
        <v>21</v>
      </c>
      <c r="N73" s="2">
        <v>0.92898148148148152</v>
      </c>
      <c r="O73">
        <v>242</v>
      </c>
      <c r="P73">
        <v>7</v>
      </c>
      <c r="R73">
        <f t="shared" si="1"/>
        <v>3.8068999999999993</v>
      </c>
    </row>
    <row r="74" spans="1:18" x14ac:dyDescent="0.2">
      <c r="A74">
        <v>73</v>
      </c>
      <c r="B74">
        <v>25</v>
      </c>
      <c r="C74" t="s">
        <v>37</v>
      </c>
      <c r="D74" t="s">
        <v>18</v>
      </c>
      <c r="E74" s="1">
        <v>44824</v>
      </c>
      <c r="F74">
        <v>0.5</v>
      </c>
      <c r="G74">
        <v>1.25</v>
      </c>
      <c r="H74">
        <v>684</v>
      </c>
      <c r="I74">
        <v>26</v>
      </c>
      <c r="J74">
        <v>1.4930000000000001</v>
      </c>
      <c r="K74">
        <v>0</v>
      </c>
      <c r="L74" t="s">
        <v>19</v>
      </c>
      <c r="M74" t="s">
        <v>20</v>
      </c>
      <c r="N74" t="s">
        <v>21</v>
      </c>
      <c r="O74" s="2">
        <v>0.93653935185185189</v>
      </c>
      <c r="P74">
        <v>242</v>
      </c>
      <c r="Q74">
        <v>7</v>
      </c>
      <c r="R74">
        <f t="shared" si="1"/>
        <v>-3.2549000000000001</v>
      </c>
    </row>
    <row r="75" spans="1:18" x14ac:dyDescent="0.2">
      <c r="A75">
        <v>74</v>
      </c>
      <c r="B75">
        <v>25</v>
      </c>
      <c r="C75" t="s">
        <v>37</v>
      </c>
      <c r="D75" t="s">
        <v>18</v>
      </c>
      <c r="E75" s="1">
        <v>44824</v>
      </c>
      <c r="F75">
        <v>0.5</v>
      </c>
      <c r="G75">
        <v>1.25</v>
      </c>
      <c r="H75">
        <v>372</v>
      </c>
      <c r="I75">
        <v>36</v>
      </c>
      <c r="J75">
        <v>1.127</v>
      </c>
      <c r="K75">
        <v>0</v>
      </c>
      <c r="L75" t="s">
        <v>19</v>
      </c>
      <c r="M75" t="s">
        <v>20</v>
      </c>
      <c r="N75" t="s">
        <v>21</v>
      </c>
      <c r="O75" s="2">
        <v>0.93943287037037038</v>
      </c>
      <c r="P75">
        <v>242</v>
      </c>
      <c r="Q75">
        <v>7</v>
      </c>
      <c r="R75">
        <f t="shared" si="1"/>
        <v>-3.2239</v>
      </c>
    </row>
    <row r="76" spans="1:18" x14ac:dyDescent="0.2">
      <c r="A76">
        <v>75</v>
      </c>
      <c r="B76">
        <v>25</v>
      </c>
      <c r="C76" t="s">
        <v>37</v>
      </c>
      <c r="D76" t="s">
        <v>18</v>
      </c>
      <c r="E76" s="1">
        <v>44824</v>
      </c>
      <c r="F76">
        <v>0.5</v>
      </c>
      <c r="G76">
        <v>1.25</v>
      </c>
      <c r="H76">
        <v>43318</v>
      </c>
      <c r="I76">
        <v>2117</v>
      </c>
      <c r="J76">
        <v>51.427999999999997</v>
      </c>
      <c r="K76">
        <v>2.7559999999999998</v>
      </c>
      <c r="M76" t="s">
        <v>21</v>
      </c>
      <c r="N76" s="2">
        <v>0.94339120370370377</v>
      </c>
      <c r="O76">
        <v>242</v>
      </c>
      <c r="P76">
        <v>7</v>
      </c>
      <c r="R76">
        <f t="shared" si="1"/>
        <v>3.2271999999999994</v>
      </c>
    </row>
    <row r="77" spans="1:18" x14ac:dyDescent="0.2">
      <c r="A77">
        <v>76</v>
      </c>
      <c r="B77">
        <v>26</v>
      </c>
      <c r="C77" t="s">
        <v>38</v>
      </c>
      <c r="D77" t="s">
        <v>18</v>
      </c>
      <c r="E77" s="1">
        <v>44824</v>
      </c>
      <c r="F77">
        <v>0.5</v>
      </c>
      <c r="G77">
        <v>1.25</v>
      </c>
      <c r="H77">
        <v>533</v>
      </c>
      <c r="I77">
        <v>14</v>
      </c>
      <c r="J77">
        <v>1.3169999999999999</v>
      </c>
      <c r="K77">
        <v>0</v>
      </c>
      <c r="L77" t="s">
        <v>19</v>
      </c>
      <c r="M77" t="s">
        <v>20</v>
      </c>
      <c r="N77" t="s">
        <v>21</v>
      </c>
      <c r="O77" s="2">
        <v>0.95114583333333336</v>
      </c>
      <c r="P77">
        <v>242</v>
      </c>
      <c r="Q77">
        <v>7</v>
      </c>
      <c r="R77">
        <f t="shared" si="1"/>
        <v>-3.2921</v>
      </c>
    </row>
    <row r="78" spans="1:18" x14ac:dyDescent="0.2">
      <c r="A78">
        <v>77</v>
      </c>
      <c r="B78">
        <v>26</v>
      </c>
      <c r="C78" t="s">
        <v>38</v>
      </c>
      <c r="D78" t="s">
        <v>18</v>
      </c>
      <c r="E78" s="1">
        <v>44824</v>
      </c>
      <c r="F78">
        <v>0.5</v>
      </c>
      <c r="G78">
        <v>1.25</v>
      </c>
      <c r="H78">
        <v>304</v>
      </c>
      <c r="I78">
        <v>33</v>
      </c>
      <c r="J78">
        <v>1.048</v>
      </c>
      <c r="K78">
        <v>0</v>
      </c>
      <c r="L78" t="s">
        <v>19</v>
      </c>
      <c r="M78" t="s">
        <v>20</v>
      </c>
      <c r="N78" t="s">
        <v>21</v>
      </c>
      <c r="O78" s="2">
        <v>0.95402777777777781</v>
      </c>
      <c r="P78">
        <v>242</v>
      </c>
      <c r="Q78">
        <v>7</v>
      </c>
      <c r="R78">
        <f t="shared" si="1"/>
        <v>-3.2332000000000001</v>
      </c>
    </row>
    <row r="79" spans="1:18" x14ac:dyDescent="0.2">
      <c r="A79">
        <v>78</v>
      </c>
      <c r="B79">
        <v>26</v>
      </c>
      <c r="C79" t="s">
        <v>38</v>
      </c>
      <c r="D79" t="s">
        <v>18</v>
      </c>
      <c r="E79" s="1">
        <v>44824</v>
      </c>
      <c r="F79">
        <v>0.5</v>
      </c>
      <c r="G79">
        <v>1.25</v>
      </c>
      <c r="H79">
        <v>20110</v>
      </c>
      <c r="I79">
        <v>828</v>
      </c>
      <c r="J79">
        <v>24.245999999999999</v>
      </c>
      <c r="K79">
        <v>0</v>
      </c>
      <c r="L79" t="s">
        <v>20</v>
      </c>
      <c r="M79" t="s">
        <v>21</v>
      </c>
      <c r="N79" s="2">
        <v>0.95746527777777779</v>
      </c>
      <c r="O79">
        <v>242</v>
      </c>
      <c r="P79">
        <v>7</v>
      </c>
      <c r="R79">
        <f t="shared" si="1"/>
        <v>-0.76870000000000038</v>
      </c>
    </row>
    <row r="80" spans="1:18" x14ac:dyDescent="0.2">
      <c r="A80">
        <v>79</v>
      </c>
      <c r="B80">
        <v>27</v>
      </c>
      <c r="C80" t="s">
        <v>39</v>
      </c>
      <c r="D80" t="s">
        <v>18</v>
      </c>
      <c r="E80" s="1">
        <v>44824</v>
      </c>
      <c r="F80">
        <v>0.5</v>
      </c>
      <c r="G80">
        <v>1.25</v>
      </c>
      <c r="H80">
        <v>474</v>
      </c>
      <c r="I80">
        <v>26</v>
      </c>
      <c r="J80">
        <v>1.2470000000000001</v>
      </c>
      <c r="K80">
        <v>0</v>
      </c>
      <c r="L80" t="s">
        <v>19</v>
      </c>
      <c r="M80" t="s">
        <v>20</v>
      </c>
      <c r="N80" t="s">
        <v>21</v>
      </c>
      <c r="O80" s="2">
        <v>0.9650347222222222</v>
      </c>
      <c r="P80">
        <v>242</v>
      </c>
      <c r="Q80">
        <v>7</v>
      </c>
      <c r="R80">
        <f t="shared" si="1"/>
        <v>-3.2549000000000001</v>
      </c>
    </row>
    <row r="81" spans="1:18" x14ac:dyDescent="0.2">
      <c r="A81">
        <v>80</v>
      </c>
      <c r="B81">
        <v>27</v>
      </c>
      <c r="C81" t="s">
        <v>39</v>
      </c>
      <c r="D81" t="s">
        <v>18</v>
      </c>
      <c r="E81" s="1">
        <v>44824</v>
      </c>
      <c r="F81">
        <v>0.5</v>
      </c>
      <c r="G81">
        <v>1.25</v>
      </c>
      <c r="H81">
        <v>230</v>
      </c>
      <c r="I81">
        <v>32</v>
      </c>
      <c r="J81">
        <v>0</v>
      </c>
      <c r="K81">
        <v>0</v>
      </c>
      <c r="L81" t="s">
        <v>20</v>
      </c>
      <c r="M81" t="s">
        <v>21</v>
      </c>
      <c r="N81" s="2">
        <v>0.96789351851851846</v>
      </c>
      <c r="O81">
        <v>242</v>
      </c>
      <c r="P81">
        <v>7</v>
      </c>
      <c r="R81">
        <f t="shared" si="1"/>
        <v>-3.2363</v>
      </c>
    </row>
    <row r="82" spans="1:18" x14ac:dyDescent="0.2">
      <c r="A82">
        <v>81</v>
      </c>
      <c r="B82">
        <v>27</v>
      </c>
      <c r="C82" t="s">
        <v>39</v>
      </c>
      <c r="D82" t="s">
        <v>18</v>
      </c>
      <c r="E82" s="1">
        <v>44824</v>
      </c>
      <c r="F82">
        <v>0.5</v>
      </c>
      <c r="G82">
        <v>1.25</v>
      </c>
      <c r="H82">
        <v>8712</v>
      </c>
      <c r="I82">
        <v>442</v>
      </c>
      <c r="J82">
        <v>10.896000000000001</v>
      </c>
      <c r="K82">
        <v>0</v>
      </c>
      <c r="L82" t="s">
        <v>20</v>
      </c>
      <c r="M82" t="s">
        <v>21</v>
      </c>
      <c r="N82" s="2">
        <v>0.97119212962962964</v>
      </c>
      <c r="O82">
        <v>242</v>
      </c>
      <c r="P82">
        <v>7</v>
      </c>
      <c r="R82">
        <f t="shared" si="1"/>
        <v>-1.9653000000000003</v>
      </c>
    </row>
    <row r="83" spans="1:18" x14ac:dyDescent="0.2">
      <c r="A83">
        <v>82</v>
      </c>
      <c r="B83">
        <v>28</v>
      </c>
      <c r="C83" t="s">
        <v>40</v>
      </c>
      <c r="D83" t="s">
        <v>18</v>
      </c>
      <c r="E83" s="1">
        <v>44824</v>
      </c>
      <c r="F83">
        <v>0.5</v>
      </c>
      <c r="G83">
        <v>1.25</v>
      </c>
      <c r="H83">
        <v>415</v>
      </c>
      <c r="I83">
        <v>0</v>
      </c>
      <c r="J83">
        <v>1.1779999999999999</v>
      </c>
      <c r="K83">
        <v>0</v>
      </c>
      <c r="L83" t="s">
        <v>19</v>
      </c>
      <c r="M83" t="s">
        <v>21</v>
      </c>
      <c r="N83" s="2">
        <v>0.97873842592592597</v>
      </c>
      <c r="O83">
        <v>242</v>
      </c>
      <c r="P83">
        <v>7</v>
      </c>
      <c r="R83">
        <f t="shared" si="1"/>
        <v>-3.3355000000000001</v>
      </c>
    </row>
    <row r="84" spans="1:18" x14ac:dyDescent="0.2">
      <c r="A84">
        <v>83</v>
      </c>
      <c r="B84">
        <v>28</v>
      </c>
      <c r="C84" t="s">
        <v>40</v>
      </c>
      <c r="D84" t="s">
        <v>18</v>
      </c>
      <c r="E84" s="1">
        <v>44824</v>
      </c>
      <c r="F84">
        <v>0.5</v>
      </c>
      <c r="G84">
        <v>1.25</v>
      </c>
      <c r="H84">
        <v>301</v>
      </c>
      <c r="I84">
        <v>33</v>
      </c>
      <c r="J84">
        <v>1.044</v>
      </c>
      <c r="K84">
        <v>0</v>
      </c>
      <c r="L84" t="s">
        <v>19</v>
      </c>
      <c r="M84" t="s">
        <v>20</v>
      </c>
      <c r="N84" t="s">
        <v>21</v>
      </c>
      <c r="O84" s="2">
        <v>0.98163194444444446</v>
      </c>
      <c r="P84">
        <v>242</v>
      </c>
      <c r="Q84">
        <v>7</v>
      </c>
      <c r="R84">
        <f t="shared" si="1"/>
        <v>-3.2332000000000001</v>
      </c>
    </row>
    <row r="85" spans="1:18" x14ac:dyDescent="0.2">
      <c r="A85">
        <v>84</v>
      </c>
      <c r="B85">
        <v>28</v>
      </c>
      <c r="C85" t="s">
        <v>40</v>
      </c>
      <c r="D85" t="s">
        <v>18</v>
      </c>
      <c r="E85" s="1">
        <v>44824</v>
      </c>
      <c r="F85">
        <v>0.5</v>
      </c>
      <c r="G85">
        <v>1.25</v>
      </c>
      <c r="H85">
        <v>7124</v>
      </c>
      <c r="I85">
        <v>379</v>
      </c>
      <c r="J85">
        <v>9.0359999999999996</v>
      </c>
      <c r="K85">
        <v>0</v>
      </c>
      <c r="L85" t="s">
        <v>20</v>
      </c>
      <c r="M85" t="s">
        <v>21</v>
      </c>
      <c r="N85" s="2">
        <v>0.98491898148148149</v>
      </c>
      <c r="O85">
        <v>242</v>
      </c>
      <c r="P85">
        <v>7</v>
      </c>
      <c r="R85">
        <f t="shared" si="1"/>
        <v>-2.1606000000000001</v>
      </c>
    </row>
    <row r="86" spans="1:18" x14ac:dyDescent="0.2">
      <c r="A86">
        <v>85</v>
      </c>
      <c r="B86">
        <v>29</v>
      </c>
      <c r="C86" t="s">
        <v>17</v>
      </c>
      <c r="D86" t="s">
        <v>18</v>
      </c>
      <c r="E86" s="1">
        <v>44824</v>
      </c>
      <c r="F86">
        <v>0.5</v>
      </c>
      <c r="G86">
        <v>1.25</v>
      </c>
      <c r="H86">
        <v>418</v>
      </c>
      <c r="I86">
        <v>11</v>
      </c>
      <c r="J86">
        <v>1.1819999999999999</v>
      </c>
      <c r="K86">
        <v>0</v>
      </c>
      <c r="L86" t="s">
        <v>19</v>
      </c>
      <c r="M86" t="s">
        <v>20</v>
      </c>
      <c r="N86" t="s">
        <v>21</v>
      </c>
      <c r="O86" s="2">
        <v>0.99251157407407409</v>
      </c>
      <c r="P86">
        <v>242</v>
      </c>
      <c r="Q86">
        <v>7</v>
      </c>
      <c r="R86">
        <f t="shared" si="1"/>
        <v>-3.3014000000000001</v>
      </c>
    </row>
    <row r="87" spans="1:18" x14ac:dyDescent="0.2">
      <c r="A87">
        <v>86</v>
      </c>
      <c r="B87">
        <v>29</v>
      </c>
      <c r="C87" t="s">
        <v>17</v>
      </c>
      <c r="D87" t="s">
        <v>18</v>
      </c>
      <c r="E87" s="1">
        <v>44824</v>
      </c>
      <c r="F87">
        <v>0.5</v>
      </c>
      <c r="G87">
        <v>1.25</v>
      </c>
      <c r="H87">
        <v>261</v>
      </c>
      <c r="I87">
        <v>35</v>
      </c>
      <c r="J87">
        <v>0.998</v>
      </c>
      <c r="K87">
        <v>0</v>
      </c>
      <c r="L87" t="s">
        <v>19</v>
      </c>
      <c r="M87" t="s">
        <v>20</v>
      </c>
      <c r="N87" t="s">
        <v>21</v>
      </c>
      <c r="O87" s="2">
        <v>0.99537037037037035</v>
      </c>
      <c r="P87">
        <v>242</v>
      </c>
      <c r="Q87">
        <v>7</v>
      </c>
      <c r="R87">
        <f t="shared" si="1"/>
        <v>-3.2270000000000003</v>
      </c>
    </row>
    <row r="88" spans="1:18" x14ac:dyDescent="0.2">
      <c r="A88">
        <v>87</v>
      </c>
      <c r="B88">
        <v>29</v>
      </c>
      <c r="C88" t="s">
        <v>17</v>
      </c>
      <c r="D88" t="s">
        <v>18</v>
      </c>
      <c r="E88" s="1">
        <v>44824</v>
      </c>
      <c r="F88">
        <v>0.5</v>
      </c>
      <c r="G88">
        <v>1.25</v>
      </c>
      <c r="H88">
        <v>4041</v>
      </c>
      <c r="I88">
        <v>236</v>
      </c>
      <c r="J88">
        <v>5.4249999999999998</v>
      </c>
      <c r="K88">
        <v>0</v>
      </c>
      <c r="L88" t="s">
        <v>19</v>
      </c>
      <c r="M88" t="s">
        <v>20</v>
      </c>
      <c r="N88" t="s">
        <v>21</v>
      </c>
      <c r="O88" s="2">
        <v>0.99868055555555557</v>
      </c>
      <c r="P88">
        <v>242</v>
      </c>
      <c r="Q88">
        <v>7</v>
      </c>
      <c r="R88">
        <f t="shared" si="1"/>
        <v>-2.6039000000000003</v>
      </c>
    </row>
    <row r="89" spans="1:18" x14ac:dyDescent="0.2">
      <c r="A89">
        <v>88</v>
      </c>
      <c r="B89">
        <v>30</v>
      </c>
      <c r="C89" t="s">
        <v>17</v>
      </c>
      <c r="D89" t="s">
        <v>18</v>
      </c>
      <c r="E89" s="1">
        <v>44824</v>
      </c>
      <c r="F89">
        <v>0.5</v>
      </c>
      <c r="G89">
        <v>1.25</v>
      </c>
      <c r="H89">
        <v>439</v>
      </c>
      <c r="I89">
        <v>9</v>
      </c>
      <c r="J89">
        <v>1.206</v>
      </c>
      <c r="K89">
        <v>0</v>
      </c>
      <c r="L89" t="s">
        <v>19</v>
      </c>
      <c r="M89" t="s">
        <v>20</v>
      </c>
      <c r="N89" t="s">
        <v>41</v>
      </c>
      <c r="O89" s="2">
        <v>6.2268518518518515E-3</v>
      </c>
      <c r="P89">
        <v>242</v>
      </c>
      <c r="Q89">
        <v>7</v>
      </c>
      <c r="R89">
        <f t="shared" si="1"/>
        <v>-3.3076000000000003</v>
      </c>
    </row>
    <row r="90" spans="1:18" x14ac:dyDescent="0.2">
      <c r="A90">
        <v>89</v>
      </c>
      <c r="B90">
        <v>30</v>
      </c>
      <c r="C90" t="s">
        <v>17</v>
      </c>
      <c r="D90" t="s">
        <v>18</v>
      </c>
      <c r="E90" s="1">
        <v>44824</v>
      </c>
      <c r="F90">
        <v>0.5</v>
      </c>
      <c r="G90">
        <v>1.25</v>
      </c>
      <c r="H90">
        <v>268</v>
      </c>
      <c r="I90">
        <v>26</v>
      </c>
      <c r="J90">
        <v>1.006</v>
      </c>
      <c r="K90">
        <v>0</v>
      </c>
      <c r="L90" t="s">
        <v>19</v>
      </c>
      <c r="M90" t="s">
        <v>20</v>
      </c>
      <c r="N90" t="s">
        <v>41</v>
      </c>
      <c r="O90" s="2">
        <v>9.1435185185185178E-3</v>
      </c>
      <c r="P90">
        <v>242</v>
      </c>
      <c r="Q90">
        <v>7</v>
      </c>
      <c r="R90">
        <f t="shared" si="1"/>
        <v>-3.2549000000000001</v>
      </c>
    </row>
    <row r="91" spans="1:18" x14ac:dyDescent="0.2">
      <c r="A91">
        <v>90</v>
      </c>
      <c r="B91">
        <v>30</v>
      </c>
      <c r="C91" t="s">
        <v>17</v>
      </c>
      <c r="D91" t="s">
        <v>18</v>
      </c>
      <c r="E91" s="1">
        <v>44824</v>
      </c>
      <c r="F91">
        <v>0.5</v>
      </c>
      <c r="G91">
        <v>1.25</v>
      </c>
      <c r="H91">
        <v>155</v>
      </c>
      <c r="I91">
        <v>36</v>
      </c>
      <c r="J91">
        <v>0</v>
      </c>
      <c r="K91">
        <v>0</v>
      </c>
      <c r="L91" t="s">
        <v>20</v>
      </c>
      <c r="M91" t="s">
        <v>41</v>
      </c>
      <c r="N91" s="2">
        <v>1.2407407407407409E-2</v>
      </c>
      <c r="O91">
        <v>242</v>
      </c>
      <c r="P91">
        <v>7</v>
      </c>
      <c r="R91">
        <f t="shared" si="1"/>
        <v>-3.2239</v>
      </c>
    </row>
    <row r="92" spans="1:18" x14ac:dyDescent="0.2">
      <c r="A92">
        <v>91</v>
      </c>
      <c r="B92">
        <v>31</v>
      </c>
      <c r="C92" t="s">
        <v>17</v>
      </c>
      <c r="D92" t="s">
        <v>18</v>
      </c>
      <c r="E92" s="1">
        <v>44824</v>
      </c>
      <c r="F92">
        <v>0.5</v>
      </c>
      <c r="G92">
        <v>1.25</v>
      </c>
      <c r="H92">
        <v>657</v>
      </c>
      <c r="I92">
        <v>25</v>
      </c>
      <c r="J92">
        <v>1.462</v>
      </c>
      <c r="K92">
        <v>0</v>
      </c>
      <c r="L92" t="s">
        <v>19</v>
      </c>
      <c r="M92" t="s">
        <v>20</v>
      </c>
      <c r="N92" t="s">
        <v>41</v>
      </c>
      <c r="O92" s="2">
        <v>2.0011574074074074E-2</v>
      </c>
      <c r="P92">
        <v>242</v>
      </c>
      <c r="Q92">
        <v>7</v>
      </c>
      <c r="R92">
        <f t="shared" si="1"/>
        <v>-3.258</v>
      </c>
    </row>
    <row r="93" spans="1:18" x14ac:dyDescent="0.2">
      <c r="A93">
        <v>92</v>
      </c>
      <c r="B93">
        <v>31</v>
      </c>
      <c r="C93" t="s">
        <v>17</v>
      </c>
      <c r="D93" t="s">
        <v>18</v>
      </c>
      <c r="E93" s="1">
        <v>44824</v>
      </c>
      <c r="F93">
        <v>0.5</v>
      </c>
      <c r="G93">
        <v>1.25</v>
      </c>
      <c r="H93">
        <v>371</v>
      </c>
      <c r="I93">
        <v>34</v>
      </c>
      <c r="J93">
        <v>1.127</v>
      </c>
      <c r="K93">
        <v>0</v>
      </c>
      <c r="L93" t="s">
        <v>19</v>
      </c>
      <c r="M93" t="s">
        <v>20</v>
      </c>
      <c r="N93" t="s">
        <v>41</v>
      </c>
      <c r="O93" s="2">
        <v>2.2870370370370371E-2</v>
      </c>
      <c r="P93">
        <v>242</v>
      </c>
      <c r="Q93">
        <v>7</v>
      </c>
      <c r="R93">
        <f t="shared" si="1"/>
        <v>-3.2301000000000002</v>
      </c>
    </row>
    <row r="94" spans="1:18" x14ac:dyDescent="0.2">
      <c r="A94">
        <v>93</v>
      </c>
      <c r="B94">
        <v>31</v>
      </c>
      <c r="C94" t="s">
        <v>17</v>
      </c>
      <c r="D94" t="s">
        <v>18</v>
      </c>
      <c r="E94" s="1">
        <v>44824</v>
      </c>
      <c r="F94">
        <v>0.5</v>
      </c>
      <c r="G94">
        <v>1.25</v>
      </c>
      <c r="H94">
        <v>222</v>
      </c>
      <c r="I94">
        <v>45</v>
      </c>
      <c r="J94">
        <v>0</v>
      </c>
      <c r="K94">
        <v>0</v>
      </c>
      <c r="L94" t="s">
        <v>20</v>
      </c>
      <c r="M94" t="s">
        <v>41</v>
      </c>
      <c r="N94" s="2">
        <v>2.614583333333333E-2</v>
      </c>
      <c r="O94">
        <v>242</v>
      </c>
      <c r="P94">
        <v>7</v>
      </c>
      <c r="R94">
        <f t="shared" si="1"/>
        <v>-3.1960000000000002</v>
      </c>
    </row>
    <row r="95" spans="1:18" x14ac:dyDescent="0.2">
      <c r="A95">
        <v>94</v>
      </c>
      <c r="B95">
        <v>32</v>
      </c>
      <c r="C95" t="s">
        <v>42</v>
      </c>
      <c r="D95" t="s">
        <v>18</v>
      </c>
      <c r="E95" s="1">
        <v>44824</v>
      </c>
      <c r="F95">
        <v>0.5</v>
      </c>
      <c r="G95">
        <v>1.25</v>
      </c>
      <c r="H95">
        <v>603</v>
      </c>
      <c r="I95">
        <v>27</v>
      </c>
      <c r="J95">
        <v>1.3979999999999999</v>
      </c>
      <c r="K95">
        <v>0</v>
      </c>
      <c r="L95" t="s">
        <v>19</v>
      </c>
      <c r="M95" t="s">
        <v>20</v>
      </c>
      <c r="N95" t="s">
        <v>41</v>
      </c>
      <c r="O95" s="2">
        <v>3.3703703703703701E-2</v>
      </c>
      <c r="P95">
        <v>242</v>
      </c>
      <c r="Q95">
        <v>7</v>
      </c>
      <c r="R95">
        <f t="shared" si="1"/>
        <v>-3.2518000000000002</v>
      </c>
    </row>
    <row r="96" spans="1:18" x14ac:dyDescent="0.2">
      <c r="A96">
        <v>95</v>
      </c>
      <c r="B96">
        <v>32</v>
      </c>
      <c r="C96" t="s">
        <v>42</v>
      </c>
      <c r="D96" t="s">
        <v>18</v>
      </c>
      <c r="E96" s="1">
        <v>44824</v>
      </c>
      <c r="F96">
        <v>0.5</v>
      </c>
      <c r="G96">
        <v>1.25</v>
      </c>
      <c r="H96">
        <v>318</v>
      </c>
      <c r="I96">
        <v>33</v>
      </c>
      <c r="J96">
        <v>1.0649999999999999</v>
      </c>
      <c r="K96">
        <v>0</v>
      </c>
      <c r="L96" t="s">
        <v>19</v>
      </c>
      <c r="M96" t="s">
        <v>20</v>
      </c>
      <c r="N96" t="s">
        <v>41</v>
      </c>
      <c r="O96" s="2">
        <v>3.6597222222222225E-2</v>
      </c>
      <c r="P96">
        <v>242</v>
      </c>
      <c r="Q96">
        <v>7</v>
      </c>
      <c r="R96">
        <f t="shared" si="1"/>
        <v>-3.2332000000000001</v>
      </c>
    </row>
    <row r="97" spans="1:18" x14ac:dyDescent="0.2">
      <c r="A97">
        <v>96</v>
      </c>
      <c r="B97">
        <v>32</v>
      </c>
      <c r="C97" t="s">
        <v>42</v>
      </c>
      <c r="D97" t="s">
        <v>18</v>
      </c>
      <c r="E97" s="1">
        <v>44824</v>
      </c>
      <c r="F97">
        <v>0.5</v>
      </c>
      <c r="G97">
        <v>1.25</v>
      </c>
      <c r="H97">
        <v>134</v>
      </c>
      <c r="I97">
        <v>37</v>
      </c>
      <c r="J97">
        <v>0</v>
      </c>
      <c r="K97">
        <v>0</v>
      </c>
      <c r="L97" t="s">
        <v>20</v>
      </c>
      <c r="M97" t="s">
        <v>41</v>
      </c>
      <c r="N97" s="2">
        <v>3.9861111111111111E-2</v>
      </c>
      <c r="O97">
        <v>242</v>
      </c>
      <c r="P97">
        <v>7</v>
      </c>
      <c r="R97">
        <f t="shared" si="1"/>
        <v>-3.2208000000000001</v>
      </c>
    </row>
    <row r="98" spans="1:18" x14ac:dyDescent="0.2">
      <c r="A98">
        <v>97</v>
      </c>
      <c r="B98">
        <v>33</v>
      </c>
      <c r="C98" t="s">
        <v>43</v>
      </c>
      <c r="D98" t="s">
        <v>18</v>
      </c>
      <c r="E98" s="1">
        <v>44824</v>
      </c>
      <c r="F98">
        <v>0.5</v>
      </c>
      <c r="G98">
        <v>1.25</v>
      </c>
      <c r="H98">
        <v>696</v>
      </c>
      <c r="I98">
        <v>27</v>
      </c>
      <c r="J98">
        <v>1.508</v>
      </c>
      <c r="K98">
        <v>0</v>
      </c>
      <c r="L98" t="s">
        <v>19</v>
      </c>
      <c r="M98" t="s">
        <v>20</v>
      </c>
      <c r="N98" t="s">
        <v>41</v>
      </c>
      <c r="O98" s="2">
        <v>4.7488425925925927E-2</v>
      </c>
      <c r="P98">
        <v>242</v>
      </c>
      <c r="Q98">
        <v>7</v>
      </c>
      <c r="R98">
        <f t="shared" si="1"/>
        <v>-3.2518000000000002</v>
      </c>
    </row>
    <row r="99" spans="1:18" x14ac:dyDescent="0.2">
      <c r="A99">
        <v>98</v>
      </c>
      <c r="B99">
        <v>33</v>
      </c>
      <c r="C99" t="s">
        <v>43</v>
      </c>
      <c r="D99" t="s">
        <v>18</v>
      </c>
      <c r="E99" s="1">
        <v>44824</v>
      </c>
      <c r="F99">
        <v>0.5</v>
      </c>
      <c r="G99">
        <v>1.25</v>
      </c>
      <c r="H99">
        <v>371</v>
      </c>
      <c r="I99">
        <v>51</v>
      </c>
      <c r="J99">
        <v>1.127</v>
      </c>
      <c r="K99">
        <v>0</v>
      </c>
      <c r="L99" t="s">
        <v>19</v>
      </c>
      <c r="M99" t="s">
        <v>20</v>
      </c>
      <c r="N99" t="s">
        <v>41</v>
      </c>
      <c r="O99" s="2">
        <v>5.0358796296296297E-2</v>
      </c>
      <c r="P99">
        <v>242</v>
      </c>
      <c r="Q99">
        <v>7</v>
      </c>
      <c r="R99">
        <f t="shared" si="1"/>
        <v>-3.1774</v>
      </c>
    </row>
    <row r="100" spans="1:18" x14ac:dyDescent="0.2">
      <c r="A100">
        <v>99</v>
      </c>
      <c r="B100">
        <v>33</v>
      </c>
      <c r="C100" t="s">
        <v>43</v>
      </c>
      <c r="D100" t="s">
        <v>18</v>
      </c>
      <c r="E100" s="1">
        <v>44824</v>
      </c>
      <c r="F100">
        <v>0.5</v>
      </c>
      <c r="G100">
        <v>1.25</v>
      </c>
      <c r="H100">
        <v>230</v>
      </c>
      <c r="I100">
        <v>19</v>
      </c>
      <c r="J100">
        <v>0</v>
      </c>
      <c r="K100">
        <v>0</v>
      </c>
      <c r="L100" t="s">
        <v>20</v>
      </c>
      <c r="M100" t="s">
        <v>41</v>
      </c>
      <c r="N100" s="2">
        <v>5.3692129629629631E-2</v>
      </c>
      <c r="O100">
        <v>242</v>
      </c>
      <c r="P100">
        <v>7</v>
      </c>
      <c r="R100">
        <f t="shared" si="1"/>
        <v>-3.2766000000000002</v>
      </c>
    </row>
    <row r="101" spans="1:18" x14ac:dyDescent="0.2">
      <c r="A101">
        <v>100</v>
      </c>
      <c r="B101">
        <v>34</v>
      </c>
      <c r="C101" t="s">
        <v>44</v>
      </c>
      <c r="D101" t="s">
        <v>18</v>
      </c>
      <c r="E101" s="1">
        <v>44824</v>
      </c>
      <c r="F101">
        <v>0.5</v>
      </c>
      <c r="G101">
        <v>1.25</v>
      </c>
      <c r="H101">
        <v>744</v>
      </c>
      <c r="I101">
        <v>60</v>
      </c>
      <c r="J101">
        <v>1.5629999999999999</v>
      </c>
      <c r="K101">
        <v>0</v>
      </c>
      <c r="L101" t="s">
        <v>19</v>
      </c>
      <c r="M101" t="s">
        <v>20</v>
      </c>
      <c r="N101" t="s">
        <v>41</v>
      </c>
      <c r="O101" s="2">
        <v>6.1238425925925925E-2</v>
      </c>
      <c r="P101">
        <v>242</v>
      </c>
      <c r="Q101">
        <v>7</v>
      </c>
      <c r="R101">
        <f t="shared" si="1"/>
        <v>-3.1495000000000002</v>
      </c>
    </row>
    <row r="102" spans="1:18" x14ac:dyDescent="0.2">
      <c r="A102">
        <v>101</v>
      </c>
      <c r="B102">
        <v>34</v>
      </c>
      <c r="C102" t="s">
        <v>44</v>
      </c>
      <c r="D102" t="s">
        <v>18</v>
      </c>
      <c r="E102" s="1">
        <v>44824</v>
      </c>
      <c r="F102">
        <v>0.5</v>
      </c>
      <c r="G102">
        <v>1.25</v>
      </c>
      <c r="H102">
        <v>387</v>
      </c>
      <c r="I102">
        <v>28</v>
      </c>
      <c r="J102">
        <v>1.145</v>
      </c>
      <c r="K102">
        <v>0</v>
      </c>
      <c r="L102" t="s">
        <v>19</v>
      </c>
      <c r="M102" t="s">
        <v>20</v>
      </c>
      <c r="N102" t="s">
        <v>41</v>
      </c>
      <c r="O102" s="2">
        <v>6.4108796296296303E-2</v>
      </c>
      <c r="P102">
        <v>242</v>
      </c>
      <c r="Q102">
        <v>7</v>
      </c>
      <c r="R102">
        <f t="shared" si="1"/>
        <v>-3.2486999999999999</v>
      </c>
    </row>
    <row r="103" spans="1:18" x14ac:dyDescent="0.2">
      <c r="A103">
        <v>102</v>
      </c>
      <c r="B103">
        <v>34</v>
      </c>
      <c r="C103" t="s">
        <v>44</v>
      </c>
      <c r="D103" t="s">
        <v>18</v>
      </c>
      <c r="E103" s="1">
        <v>44824</v>
      </c>
      <c r="F103">
        <v>0.5</v>
      </c>
      <c r="G103">
        <v>1.25</v>
      </c>
      <c r="H103">
        <v>196</v>
      </c>
      <c r="I103">
        <v>32</v>
      </c>
      <c r="J103">
        <v>0</v>
      </c>
      <c r="K103">
        <v>0</v>
      </c>
      <c r="L103" t="s">
        <v>20</v>
      </c>
      <c r="M103" t="s">
        <v>41</v>
      </c>
      <c r="N103" s="2">
        <v>6.7384259259259269E-2</v>
      </c>
      <c r="O103">
        <v>242</v>
      </c>
      <c r="P103">
        <v>7</v>
      </c>
      <c r="R103">
        <f t="shared" si="1"/>
        <v>-3.2363</v>
      </c>
    </row>
    <row r="104" spans="1:18" x14ac:dyDescent="0.2">
      <c r="A104">
        <v>103</v>
      </c>
      <c r="B104">
        <v>35</v>
      </c>
      <c r="C104" t="s">
        <v>45</v>
      </c>
      <c r="D104" t="s">
        <v>18</v>
      </c>
      <c r="E104" s="1">
        <v>44824</v>
      </c>
      <c r="F104">
        <v>0.5</v>
      </c>
      <c r="G104">
        <v>1.25</v>
      </c>
      <c r="H104">
        <v>382</v>
      </c>
      <c r="I104">
        <v>67</v>
      </c>
      <c r="J104">
        <v>1.139</v>
      </c>
      <c r="K104">
        <v>0</v>
      </c>
      <c r="L104" t="s">
        <v>19</v>
      </c>
      <c r="M104" t="s">
        <v>20</v>
      </c>
      <c r="N104" t="s">
        <v>41</v>
      </c>
      <c r="O104" s="2">
        <v>7.4953703703703703E-2</v>
      </c>
      <c r="P104">
        <v>242</v>
      </c>
      <c r="Q104">
        <v>7</v>
      </c>
      <c r="R104">
        <f t="shared" si="1"/>
        <v>-3.1278000000000001</v>
      </c>
    </row>
    <row r="105" spans="1:18" x14ac:dyDescent="0.2">
      <c r="A105">
        <v>104</v>
      </c>
      <c r="B105">
        <v>35</v>
      </c>
      <c r="C105" t="s">
        <v>45</v>
      </c>
      <c r="D105" t="s">
        <v>18</v>
      </c>
      <c r="E105" s="1">
        <v>44824</v>
      </c>
      <c r="F105">
        <v>0.5</v>
      </c>
      <c r="G105">
        <v>1.25</v>
      </c>
      <c r="H105">
        <v>241</v>
      </c>
      <c r="I105">
        <v>30</v>
      </c>
      <c r="J105">
        <v>0</v>
      </c>
      <c r="K105">
        <v>0</v>
      </c>
      <c r="L105" t="s">
        <v>20</v>
      </c>
      <c r="M105" t="s">
        <v>41</v>
      </c>
      <c r="N105" s="2">
        <v>7.7835648148148154E-2</v>
      </c>
      <c r="O105">
        <v>242</v>
      </c>
      <c r="P105">
        <v>7</v>
      </c>
      <c r="R105">
        <f t="shared" si="1"/>
        <v>-3.2425000000000002</v>
      </c>
    </row>
    <row r="106" spans="1:18" x14ac:dyDescent="0.2">
      <c r="A106">
        <v>105</v>
      </c>
      <c r="B106">
        <v>35</v>
      </c>
      <c r="C106" t="s">
        <v>45</v>
      </c>
      <c r="D106" t="s">
        <v>18</v>
      </c>
      <c r="E106" s="1">
        <v>44824</v>
      </c>
      <c r="F106">
        <v>0.5</v>
      </c>
      <c r="G106">
        <v>1.25</v>
      </c>
      <c r="H106">
        <v>128</v>
      </c>
      <c r="I106">
        <v>34</v>
      </c>
      <c r="J106">
        <v>0</v>
      </c>
      <c r="K106">
        <v>0</v>
      </c>
      <c r="L106" t="s">
        <v>20</v>
      </c>
      <c r="M106" t="s">
        <v>41</v>
      </c>
      <c r="N106" s="2">
        <v>8.1134259259259267E-2</v>
      </c>
      <c r="O106">
        <v>242</v>
      </c>
      <c r="P106">
        <v>7</v>
      </c>
      <c r="R106">
        <f t="shared" si="1"/>
        <v>-3.2301000000000002</v>
      </c>
    </row>
    <row r="107" spans="1:18" x14ac:dyDescent="0.2">
      <c r="A107">
        <v>106</v>
      </c>
      <c r="B107">
        <v>36</v>
      </c>
      <c r="C107" t="s">
        <v>46</v>
      </c>
      <c r="D107" t="s">
        <v>18</v>
      </c>
      <c r="E107" s="1">
        <v>44824</v>
      </c>
      <c r="F107">
        <v>0.5</v>
      </c>
      <c r="G107">
        <v>1.25</v>
      </c>
      <c r="H107">
        <v>339</v>
      </c>
      <c r="I107">
        <v>19</v>
      </c>
      <c r="J107">
        <v>1.089</v>
      </c>
      <c r="K107">
        <v>0</v>
      </c>
      <c r="L107" t="s">
        <v>19</v>
      </c>
      <c r="M107" t="s">
        <v>20</v>
      </c>
      <c r="N107" t="s">
        <v>41</v>
      </c>
      <c r="O107" s="2">
        <v>8.8726851851851848E-2</v>
      </c>
      <c r="P107">
        <v>242</v>
      </c>
      <c r="Q107">
        <v>7</v>
      </c>
      <c r="R107">
        <f t="shared" si="1"/>
        <v>-3.2766000000000002</v>
      </c>
    </row>
    <row r="108" spans="1:18" x14ac:dyDescent="0.2">
      <c r="A108">
        <v>107</v>
      </c>
      <c r="B108">
        <v>36</v>
      </c>
      <c r="C108" t="s">
        <v>46</v>
      </c>
      <c r="D108" t="s">
        <v>18</v>
      </c>
      <c r="E108" s="1">
        <v>44824</v>
      </c>
      <c r="F108">
        <v>0.5</v>
      </c>
      <c r="G108">
        <v>1.25</v>
      </c>
      <c r="H108">
        <v>140</v>
      </c>
      <c r="I108">
        <v>34</v>
      </c>
      <c r="J108">
        <v>0</v>
      </c>
      <c r="K108">
        <v>0</v>
      </c>
      <c r="L108" t="s">
        <v>20</v>
      </c>
      <c r="M108" t="s">
        <v>41</v>
      </c>
      <c r="N108" s="2">
        <v>9.1585648148148138E-2</v>
      </c>
      <c r="O108">
        <v>242</v>
      </c>
      <c r="P108">
        <v>7</v>
      </c>
      <c r="R108">
        <f t="shared" si="1"/>
        <v>-3.2301000000000002</v>
      </c>
    </row>
    <row r="109" spans="1:18" x14ac:dyDescent="0.2">
      <c r="A109">
        <v>108</v>
      </c>
      <c r="B109">
        <v>36</v>
      </c>
      <c r="C109" t="s">
        <v>46</v>
      </c>
      <c r="D109" t="s">
        <v>18</v>
      </c>
      <c r="E109" s="1">
        <v>44824</v>
      </c>
      <c r="F109">
        <v>0.5</v>
      </c>
      <c r="G109">
        <v>1.25</v>
      </c>
      <c r="H109">
        <v>121</v>
      </c>
      <c r="I109">
        <v>30</v>
      </c>
      <c r="J109">
        <v>0</v>
      </c>
      <c r="K109">
        <v>0</v>
      </c>
      <c r="L109" t="s">
        <v>20</v>
      </c>
      <c r="M109" t="s">
        <v>41</v>
      </c>
      <c r="N109" s="2">
        <v>9.4884259259259252E-2</v>
      </c>
      <c r="O109">
        <v>242</v>
      </c>
      <c r="P109">
        <v>7</v>
      </c>
      <c r="R109">
        <f t="shared" si="1"/>
        <v>-3.2425000000000002</v>
      </c>
    </row>
    <row r="110" spans="1:18" x14ac:dyDescent="0.2">
      <c r="A110">
        <v>109</v>
      </c>
      <c r="B110">
        <v>37</v>
      </c>
      <c r="C110" t="s">
        <v>47</v>
      </c>
      <c r="D110" t="s">
        <v>18</v>
      </c>
      <c r="E110" s="1">
        <v>44824</v>
      </c>
      <c r="F110">
        <v>0.5</v>
      </c>
      <c r="G110">
        <v>1.25</v>
      </c>
      <c r="H110">
        <v>268</v>
      </c>
      <c r="I110">
        <v>65</v>
      </c>
      <c r="J110">
        <v>1.006</v>
      </c>
      <c r="K110">
        <v>0</v>
      </c>
      <c r="L110" t="s">
        <v>19</v>
      </c>
      <c r="M110" t="s">
        <v>20</v>
      </c>
      <c r="N110" t="s">
        <v>41</v>
      </c>
      <c r="O110" s="2">
        <v>0.10241898148148149</v>
      </c>
      <c r="P110">
        <v>242</v>
      </c>
      <c r="Q110">
        <v>7</v>
      </c>
      <c r="R110">
        <f t="shared" si="1"/>
        <v>-3.1340000000000003</v>
      </c>
    </row>
    <row r="111" spans="1:18" x14ac:dyDescent="0.2">
      <c r="A111">
        <v>110</v>
      </c>
      <c r="B111">
        <v>37</v>
      </c>
      <c r="C111" t="s">
        <v>47</v>
      </c>
      <c r="D111" t="s">
        <v>18</v>
      </c>
      <c r="E111" s="1">
        <v>44824</v>
      </c>
      <c r="F111">
        <v>0.5</v>
      </c>
      <c r="G111">
        <v>1.25</v>
      </c>
      <c r="H111">
        <v>217</v>
      </c>
      <c r="I111">
        <v>23</v>
      </c>
      <c r="J111">
        <v>0</v>
      </c>
      <c r="K111">
        <v>0</v>
      </c>
      <c r="L111" t="s">
        <v>20</v>
      </c>
      <c r="M111" t="s">
        <v>41</v>
      </c>
      <c r="N111" s="2">
        <v>0.10530092592592592</v>
      </c>
      <c r="O111">
        <v>242</v>
      </c>
      <c r="P111">
        <v>7</v>
      </c>
      <c r="R111">
        <f t="shared" si="1"/>
        <v>-3.2642000000000002</v>
      </c>
    </row>
    <row r="112" spans="1:18" x14ac:dyDescent="0.2">
      <c r="A112">
        <v>111</v>
      </c>
      <c r="B112">
        <v>37</v>
      </c>
      <c r="C112" t="s">
        <v>47</v>
      </c>
      <c r="D112" t="s">
        <v>18</v>
      </c>
      <c r="E112" s="1">
        <v>44824</v>
      </c>
      <c r="F112">
        <v>0.5</v>
      </c>
      <c r="G112">
        <v>1.25</v>
      </c>
      <c r="H112">
        <v>115</v>
      </c>
      <c r="I112">
        <v>31</v>
      </c>
      <c r="J112">
        <v>0</v>
      </c>
      <c r="K112">
        <v>0</v>
      </c>
      <c r="L112" t="s">
        <v>20</v>
      </c>
      <c r="M112" t="s">
        <v>41</v>
      </c>
      <c r="N112" s="2">
        <v>0.10858796296296297</v>
      </c>
      <c r="O112">
        <v>242</v>
      </c>
      <c r="P112">
        <v>7</v>
      </c>
      <c r="R112">
        <f t="shared" si="1"/>
        <v>-3.2394000000000003</v>
      </c>
    </row>
    <row r="113" spans="1:18" x14ac:dyDescent="0.2">
      <c r="A113">
        <v>112</v>
      </c>
      <c r="B113">
        <v>38</v>
      </c>
      <c r="C113" t="s">
        <v>17</v>
      </c>
      <c r="D113" t="s">
        <v>18</v>
      </c>
      <c r="E113" s="1">
        <v>44824</v>
      </c>
      <c r="F113">
        <v>0.5</v>
      </c>
      <c r="G113">
        <v>1.25</v>
      </c>
      <c r="H113">
        <v>204</v>
      </c>
      <c r="I113">
        <v>26</v>
      </c>
      <c r="J113">
        <v>0</v>
      </c>
      <c r="K113">
        <v>0</v>
      </c>
      <c r="L113" t="s">
        <v>20</v>
      </c>
      <c r="M113" t="s">
        <v>41</v>
      </c>
      <c r="N113" s="2">
        <v>0.11618055555555555</v>
      </c>
      <c r="O113">
        <v>242</v>
      </c>
      <c r="P113">
        <v>7</v>
      </c>
      <c r="R113">
        <f t="shared" si="1"/>
        <v>-3.2549000000000001</v>
      </c>
    </row>
    <row r="114" spans="1:18" x14ac:dyDescent="0.2">
      <c r="A114">
        <v>113</v>
      </c>
      <c r="B114">
        <v>38</v>
      </c>
      <c r="C114" t="s">
        <v>17</v>
      </c>
      <c r="D114" t="s">
        <v>18</v>
      </c>
      <c r="E114" s="1">
        <v>44824</v>
      </c>
      <c r="F114">
        <v>0.5</v>
      </c>
      <c r="G114">
        <v>1.25</v>
      </c>
      <c r="H114">
        <v>189</v>
      </c>
      <c r="I114">
        <v>26</v>
      </c>
      <c r="J114">
        <v>0</v>
      </c>
      <c r="K114">
        <v>0</v>
      </c>
      <c r="L114" t="s">
        <v>20</v>
      </c>
      <c r="M114" t="s">
        <v>41</v>
      </c>
      <c r="N114" s="2">
        <v>0.11903935185185184</v>
      </c>
      <c r="O114">
        <v>242</v>
      </c>
      <c r="P114">
        <v>7</v>
      </c>
      <c r="R114">
        <f t="shared" si="1"/>
        <v>-3.2549000000000001</v>
      </c>
    </row>
    <row r="115" spans="1:18" x14ac:dyDescent="0.2">
      <c r="A115">
        <v>114</v>
      </c>
      <c r="B115">
        <v>38</v>
      </c>
      <c r="C115" t="s">
        <v>17</v>
      </c>
      <c r="D115" t="s">
        <v>18</v>
      </c>
      <c r="E115" s="1">
        <v>44824</v>
      </c>
      <c r="F115">
        <v>0.5</v>
      </c>
      <c r="G115">
        <v>1.25</v>
      </c>
      <c r="H115">
        <v>208</v>
      </c>
      <c r="I115">
        <v>31</v>
      </c>
      <c r="J115">
        <v>0</v>
      </c>
      <c r="K115">
        <v>0</v>
      </c>
      <c r="L115" t="s">
        <v>20</v>
      </c>
      <c r="M115" t="s">
        <v>41</v>
      </c>
      <c r="N115" s="2">
        <v>0.12233796296296295</v>
      </c>
      <c r="O115">
        <v>242</v>
      </c>
      <c r="P115">
        <v>7</v>
      </c>
      <c r="R115">
        <f t="shared" si="1"/>
        <v>-3.2394000000000003</v>
      </c>
    </row>
    <row r="116" spans="1:18" x14ac:dyDescent="0.2">
      <c r="A116">
        <v>115</v>
      </c>
      <c r="B116">
        <v>39</v>
      </c>
      <c r="C116" t="s">
        <v>17</v>
      </c>
      <c r="D116" t="s">
        <v>18</v>
      </c>
      <c r="E116" s="1">
        <v>44824</v>
      </c>
      <c r="F116">
        <v>0.5</v>
      </c>
      <c r="G116">
        <v>1.25</v>
      </c>
      <c r="H116">
        <v>144</v>
      </c>
      <c r="I116">
        <v>29</v>
      </c>
      <c r="J116">
        <v>0</v>
      </c>
      <c r="K116">
        <v>0</v>
      </c>
      <c r="L116" t="s">
        <v>20</v>
      </c>
      <c r="M116" t="s">
        <v>41</v>
      </c>
      <c r="N116" s="2">
        <v>0.12989583333333335</v>
      </c>
      <c r="O116">
        <v>242</v>
      </c>
      <c r="P116">
        <v>7</v>
      </c>
      <c r="R116">
        <f t="shared" si="1"/>
        <v>-3.2456</v>
      </c>
    </row>
    <row r="117" spans="1:18" x14ac:dyDescent="0.2">
      <c r="A117">
        <v>116</v>
      </c>
      <c r="B117">
        <v>39</v>
      </c>
      <c r="C117" t="s">
        <v>17</v>
      </c>
      <c r="D117" t="s">
        <v>18</v>
      </c>
      <c r="E117" s="1">
        <v>44824</v>
      </c>
      <c r="F117">
        <v>0.5</v>
      </c>
      <c r="G117">
        <v>1.25</v>
      </c>
      <c r="H117">
        <v>14</v>
      </c>
      <c r="I117">
        <v>34</v>
      </c>
      <c r="J117">
        <v>0</v>
      </c>
      <c r="K117">
        <v>0</v>
      </c>
      <c r="L117" t="s">
        <v>20</v>
      </c>
      <c r="M117" t="s">
        <v>41</v>
      </c>
      <c r="N117" s="2">
        <v>0.13280092592592593</v>
      </c>
      <c r="O117">
        <v>242</v>
      </c>
      <c r="P117">
        <v>7</v>
      </c>
      <c r="R117">
        <f t="shared" si="1"/>
        <v>-3.2301000000000002</v>
      </c>
    </row>
    <row r="118" spans="1:18" x14ac:dyDescent="0.2">
      <c r="A118">
        <v>117</v>
      </c>
      <c r="B118">
        <v>39</v>
      </c>
      <c r="C118" t="s">
        <v>17</v>
      </c>
      <c r="D118" t="s">
        <v>18</v>
      </c>
      <c r="E118" s="1">
        <v>44824</v>
      </c>
      <c r="F118">
        <v>0.5</v>
      </c>
      <c r="G118">
        <v>1.25</v>
      </c>
      <c r="H118">
        <v>8</v>
      </c>
      <c r="I118">
        <v>33</v>
      </c>
      <c r="J118">
        <v>0</v>
      </c>
      <c r="K118">
        <v>0</v>
      </c>
      <c r="L118" t="s">
        <v>20</v>
      </c>
      <c r="M118" t="s">
        <v>41</v>
      </c>
      <c r="N118" s="2">
        <v>0.13607638888888887</v>
      </c>
      <c r="O118">
        <v>242</v>
      </c>
      <c r="P118">
        <v>7</v>
      </c>
      <c r="R118">
        <f t="shared" si="1"/>
        <v>-3.2332000000000001</v>
      </c>
    </row>
    <row r="119" spans="1:18" x14ac:dyDescent="0.2">
      <c r="A119">
        <v>118</v>
      </c>
      <c r="B119">
        <v>40</v>
      </c>
      <c r="C119" t="s">
        <v>17</v>
      </c>
      <c r="D119" t="s">
        <v>18</v>
      </c>
      <c r="E119" s="1">
        <v>44824</v>
      </c>
      <c r="F119">
        <v>0.5</v>
      </c>
      <c r="G119">
        <v>1.25</v>
      </c>
      <c r="H119">
        <v>0</v>
      </c>
      <c r="I119">
        <v>28</v>
      </c>
      <c r="J119">
        <v>0</v>
      </c>
      <c r="K119">
        <v>0</v>
      </c>
      <c r="L119" t="s">
        <v>20</v>
      </c>
      <c r="M119" t="s">
        <v>41</v>
      </c>
      <c r="N119" s="2">
        <v>0.14371527777777779</v>
      </c>
      <c r="O119">
        <v>242</v>
      </c>
      <c r="P119">
        <v>7</v>
      </c>
      <c r="R119">
        <f t="shared" si="1"/>
        <v>-3.2486999999999999</v>
      </c>
    </row>
    <row r="120" spans="1:18" x14ac:dyDescent="0.2">
      <c r="A120">
        <v>119</v>
      </c>
      <c r="B120">
        <v>40</v>
      </c>
      <c r="C120" t="s">
        <v>17</v>
      </c>
      <c r="D120" t="s">
        <v>18</v>
      </c>
      <c r="E120" s="1">
        <v>44824</v>
      </c>
      <c r="F120">
        <v>0.5</v>
      </c>
      <c r="G120">
        <v>1.25</v>
      </c>
      <c r="H120">
        <v>0</v>
      </c>
      <c r="I120">
        <v>28</v>
      </c>
      <c r="J120">
        <v>0</v>
      </c>
      <c r="K120">
        <v>0</v>
      </c>
      <c r="L120" t="s">
        <v>20</v>
      </c>
      <c r="M120" t="s">
        <v>41</v>
      </c>
      <c r="N120" s="2">
        <v>0.14657407407407408</v>
      </c>
      <c r="O120">
        <v>242</v>
      </c>
      <c r="P120">
        <v>7</v>
      </c>
      <c r="R120">
        <f t="shared" si="1"/>
        <v>-3.2486999999999999</v>
      </c>
    </row>
    <row r="121" spans="1:18" x14ac:dyDescent="0.2">
      <c r="A121">
        <v>120</v>
      </c>
      <c r="B121">
        <v>40</v>
      </c>
      <c r="C121" t="s">
        <v>17</v>
      </c>
      <c r="D121" t="s">
        <v>18</v>
      </c>
      <c r="E121" s="1">
        <v>44824</v>
      </c>
      <c r="F121">
        <v>0.5</v>
      </c>
      <c r="G121">
        <v>1.25</v>
      </c>
      <c r="H121">
        <v>91</v>
      </c>
      <c r="I121">
        <v>24</v>
      </c>
      <c r="J121">
        <v>0</v>
      </c>
      <c r="K121">
        <v>0</v>
      </c>
      <c r="L121" t="s">
        <v>20</v>
      </c>
      <c r="M121" t="s">
        <v>41</v>
      </c>
      <c r="N121" s="2">
        <v>0.14987268518518518</v>
      </c>
      <c r="O121">
        <v>242</v>
      </c>
      <c r="P121">
        <v>7</v>
      </c>
      <c r="R121">
        <f t="shared" si="1"/>
        <v>-3.2611000000000003</v>
      </c>
    </row>
    <row r="122" spans="1:18" x14ac:dyDescent="0.2">
      <c r="A122">
        <v>121</v>
      </c>
      <c r="B122">
        <v>41</v>
      </c>
      <c r="C122" t="s">
        <v>48</v>
      </c>
      <c r="D122" t="s">
        <v>18</v>
      </c>
      <c r="E122" s="1">
        <v>44824</v>
      </c>
      <c r="F122">
        <v>0.5</v>
      </c>
      <c r="G122">
        <v>1.25</v>
      </c>
      <c r="H122">
        <v>112</v>
      </c>
      <c r="I122">
        <v>30</v>
      </c>
      <c r="J122">
        <v>0</v>
      </c>
      <c r="K122">
        <v>0</v>
      </c>
      <c r="L122" t="s">
        <v>20</v>
      </c>
      <c r="M122" t="s">
        <v>41</v>
      </c>
      <c r="N122" s="2">
        <v>0.15741898148148148</v>
      </c>
      <c r="O122">
        <v>242</v>
      </c>
      <c r="P122">
        <v>7</v>
      </c>
      <c r="R122">
        <f t="shared" si="1"/>
        <v>-3.2425000000000002</v>
      </c>
    </row>
    <row r="123" spans="1:18" x14ac:dyDescent="0.2">
      <c r="A123">
        <v>122</v>
      </c>
      <c r="B123">
        <v>41</v>
      </c>
      <c r="C123" t="s">
        <v>48</v>
      </c>
      <c r="D123" t="s">
        <v>18</v>
      </c>
      <c r="E123" s="1">
        <v>44824</v>
      </c>
      <c r="F123">
        <v>0.5</v>
      </c>
      <c r="G123">
        <v>1.25</v>
      </c>
      <c r="H123">
        <v>37</v>
      </c>
      <c r="I123">
        <v>26</v>
      </c>
      <c r="J123">
        <v>0</v>
      </c>
      <c r="K123">
        <v>0</v>
      </c>
      <c r="L123" t="s">
        <v>20</v>
      </c>
      <c r="M123" t="s">
        <v>41</v>
      </c>
      <c r="N123" s="2">
        <v>0.1603125</v>
      </c>
      <c r="O123">
        <v>242</v>
      </c>
      <c r="P123">
        <v>7</v>
      </c>
      <c r="R123">
        <f t="shared" si="1"/>
        <v>-3.2549000000000001</v>
      </c>
    </row>
    <row r="124" spans="1:18" x14ac:dyDescent="0.2">
      <c r="A124">
        <v>123</v>
      </c>
      <c r="B124">
        <v>41</v>
      </c>
      <c r="C124" t="s">
        <v>48</v>
      </c>
      <c r="D124" t="s">
        <v>18</v>
      </c>
      <c r="E124" s="1">
        <v>44824</v>
      </c>
      <c r="F124">
        <v>0.5</v>
      </c>
      <c r="G124">
        <v>1.25</v>
      </c>
      <c r="H124">
        <v>0</v>
      </c>
      <c r="I124">
        <v>63</v>
      </c>
      <c r="J124">
        <v>0</v>
      </c>
      <c r="K124">
        <v>0</v>
      </c>
      <c r="L124" t="s">
        <v>20</v>
      </c>
      <c r="M124" t="s">
        <v>41</v>
      </c>
      <c r="N124" s="2">
        <v>0.1635763888888889</v>
      </c>
      <c r="O124">
        <v>242</v>
      </c>
      <c r="P124">
        <v>7</v>
      </c>
      <c r="R124">
        <f t="shared" si="1"/>
        <v>-3.1402000000000001</v>
      </c>
    </row>
    <row r="125" spans="1:18" x14ac:dyDescent="0.2">
      <c r="A125">
        <v>124</v>
      </c>
      <c r="B125">
        <v>42</v>
      </c>
      <c r="C125" t="s">
        <v>49</v>
      </c>
      <c r="D125" t="s">
        <v>18</v>
      </c>
      <c r="E125" s="1">
        <v>44824</v>
      </c>
      <c r="F125">
        <v>0.5</v>
      </c>
      <c r="G125">
        <v>1.25</v>
      </c>
      <c r="H125">
        <v>54</v>
      </c>
      <c r="I125">
        <v>26</v>
      </c>
      <c r="J125">
        <v>0</v>
      </c>
      <c r="K125">
        <v>0</v>
      </c>
      <c r="L125" t="s">
        <v>20</v>
      </c>
      <c r="M125" t="s">
        <v>41</v>
      </c>
      <c r="N125" s="2">
        <v>0.17398148148148149</v>
      </c>
      <c r="O125">
        <v>242</v>
      </c>
      <c r="P125">
        <v>7</v>
      </c>
      <c r="R125">
        <f t="shared" si="1"/>
        <v>-3.2549000000000001</v>
      </c>
    </row>
    <row r="126" spans="1:18" x14ac:dyDescent="0.2">
      <c r="A126">
        <v>125</v>
      </c>
      <c r="B126">
        <v>42</v>
      </c>
      <c r="C126" t="s">
        <v>49</v>
      </c>
      <c r="D126" t="s">
        <v>18</v>
      </c>
      <c r="E126" s="1">
        <v>44824</v>
      </c>
      <c r="F126">
        <v>0.5</v>
      </c>
      <c r="G126">
        <v>1.25</v>
      </c>
      <c r="H126">
        <v>49</v>
      </c>
      <c r="I126">
        <v>45</v>
      </c>
      <c r="J126">
        <v>0</v>
      </c>
      <c r="K126">
        <v>0</v>
      </c>
      <c r="L126" t="s">
        <v>20</v>
      </c>
      <c r="M126" t="s">
        <v>41</v>
      </c>
      <c r="N126" s="2">
        <v>0.17690972222222223</v>
      </c>
      <c r="O126">
        <v>242</v>
      </c>
      <c r="P126">
        <v>7</v>
      </c>
      <c r="R126">
        <f t="shared" si="1"/>
        <v>-3.1960000000000002</v>
      </c>
    </row>
    <row r="127" spans="1:18" x14ac:dyDescent="0.2">
      <c r="A127">
        <v>126</v>
      </c>
      <c r="B127">
        <v>42</v>
      </c>
      <c r="C127" t="s">
        <v>49</v>
      </c>
      <c r="D127" t="s">
        <v>18</v>
      </c>
      <c r="E127" s="1">
        <v>44824</v>
      </c>
      <c r="F127">
        <v>0.5</v>
      </c>
      <c r="G127">
        <v>1.25</v>
      </c>
      <c r="H127">
        <v>12</v>
      </c>
      <c r="I127">
        <v>22</v>
      </c>
      <c r="J127">
        <v>0</v>
      </c>
      <c r="K127">
        <v>0</v>
      </c>
      <c r="L127" t="s">
        <v>20</v>
      </c>
      <c r="M127" t="s">
        <v>41</v>
      </c>
      <c r="N127" s="2">
        <v>0.1801736111111111</v>
      </c>
      <c r="O127">
        <v>242</v>
      </c>
      <c r="P127">
        <v>7</v>
      </c>
      <c r="R127">
        <f t="shared" si="1"/>
        <v>-3.2673000000000001</v>
      </c>
    </row>
    <row r="128" spans="1:18" x14ac:dyDescent="0.2">
      <c r="A128">
        <v>127</v>
      </c>
      <c r="B128">
        <v>43</v>
      </c>
      <c r="C128" t="s">
        <v>50</v>
      </c>
      <c r="D128" t="s">
        <v>18</v>
      </c>
      <c r="E128" s="1">
        <v>44824</v>
      </c>
      <c r="F128">
        <v>0.5</v>
      </c>
      <c r="G128">
        <v>1.25</v>
      </c>
      <c r="H128">
        <v>129</v>
      </c>
      <c r="I128">
        <v>16</v>
      </c>
      <c r="J128">
        <v>0</v>
      </c>
      <c r="K128">
        <v>0</v>
      </c>
      <c r="L128" t="s">
        <v>20</v>
      </c>
      <c r="M128" t="s">
        <v>41</v>
      </c>
      <c r="N128" s="2">
        <v>0.18778935185185186</v>
      </c>
      <c r="O128">
        <v>242</v>
      </c>
      <c r="P128">
        <v>7</v>
      </c>
      <c r="R128">
        <f t="shared" si="1"/>
        <v>-3.2859000000000003</v>
      </c>
    </row>
    <row r="129" spans="1:18" x14ac:dyDescent="0.2">
      <c r="A129">
        <v>128</v>
      </c>
      <c r="B129">
        <v>43</v>
      </c>
      <c r="C129" t="s">
        <v>50</v>
      </c>
      <c r="D129" t="s">
        <v>18</v>
      </c>
      <c r="E129" s="1">
        <v>44824</v>
      </c>
      <c r="F129">
        <v>0.5</v>
      </c>
      <c r="G129">
        <v>1.25</v>
      </c>
      <c r="H129">
        <v>57</v>
      </c>
      <c r="I129">
        <v>28</v>
      </c>
      <c r="J129">
        <v>0</v>
      </c>
      <c r="K129">
        <v>0</v>
      </c>
      <c r="L129" t="s">
        <v>20</v>
      </c>
      <c r="M129" t="s">
        <v>41</v>
      </c>
      <c r="N129" s="2">
        <v>0.19064814814814815</v>
      </c>
      <c r="O129">
        <v>242</v>
      </c>
      <c r="P129">
        <v>7</v>
      </c>
      <c r="R129">
        <f t="shared" si="1"/>
        <v>-3.2486999999999999</v>
      </c>
    </row>
    <row r="130" spans="1:18" x14ac:dyDescent="0.2">
      <c r="A130">
        <v>129</v>
      </c>
      <c r="B130">
        <v>43</v>
      </c>
      <c r="C130" t="s">
        <v>50</v>
      </c>
      <c r="D130" t="s">
        <v>18</v>
      </c>
      <c r="E130" s="1">
        <v>44824</v>
      </c>
      <c r="F130">
        <v>0.5</v>
      </c>
      <c r="G130">
        <v>1.25</v>
      </c>
      <c r="H130">
        <v>57</v>
      </c>
      <c r="I130">
        <v>24</v>
      </c>
      <c r="J130">
        <v>0</v>
      </c>
      <c r="K130">
        <v>0</v>
      </c>
      <c r="L130" t="s">
        <v>20</v>
      </c>
      <c r="M130" t="s">
        <v>41</v>
      </c>
      <c r="N130" s="2">
        <v>0.19394675925925928</v>
      </c>
      <c r="O130">
        <v>242</v>
      </c>
      <c r="P130">
        <v>7</v>
      </c>
      <c r="R130">
        <f t="shared" si="1"/>
        <v>-3.2611000000000003</v>
      </c>
    </row>
    <row r="131" spans="1:18" x14ac:dyDescent="0.2">
      <c r="A131">
        <v>130</v>
      </c>
      <c r="B131">
        <v>44</v>
      </c>
      <c r="C131" t="s">
        <v>51</v>
      </c>
      <c r="D131" t="s">
        <v>18</v>
      </c>
      <c r="E131" s="1">
        <v>44824</v>
      </c>
      <c r="F131">
        <v>0.5</v>
      </c>
      <c r="G131">
        <v>1.25</v>
      </c>
      <c r="H131">
        <v>561</v>
      </c>
      <c r="I131">
        <v>16</v>
      </c>
      <c r="J131">
        <v>1.35</v>
      </c>
      <c r="K131">
        <v>0</v>
      </c>
      <c r="L131" t="s">
        <v>19</v>
      </c>
      <c r="M131" t="s">
        <v>20</v>
      </c>
      <c r="N131" t="s">
        <v>41</v>
      </c>
      <c r="O131" s="2">
        <v>0.20200231481481482</v>
      </c>
      <c r="P131">
        <v>242</v>
      </c>
      <c r="Q131">
        <v>7</v>
      </c>
      <c r="R131">
        <f t="shared" ref="R131:R151" si="2">0.0031*I131 - 3.3355</f>
        <v>-3.2859000000000003</v>
      </c>
    </row>
    <row r="132" spans="1:18" x14ac:dyDescent="0.2">
      <c r="A132">
        <v>131</v>
      </c>
      <c r="B132">
        <v>44</v>
      </c>
      <c r="C132" t="s">
        <v>51</v>
      </c>
      <c r="D132" t="s">
        <v>18</v>
      </c>
      <c r="E132" s="1">
        <v>44824</v>
      </c>
      <c r="F132">
        <v>0.5</v>
      </c>
      <c r="G132">
        <v>1.25</v>
      </c>
      <c r="H132">
        <v>119</v>
      </c>
      <c r="I132">
        <v>27</v>
      </c>
      <c r="J132">
        <v>0</v>
      </c>
      <c r="K132">
        <v>0</v>
      </c>
      <c r="L132" t="s">
        <v>20</v>
      </c>
      <c r="M132" t="s">
        <v>41</v>
      </c>
      <c r="N132" s="2">
        <v>0.20489583333333336</v>
      </c>
      <c r="O132">
        <v>242</v>
      </c>
      <c r="P132">
        <v>7</v>
      </c>
      <c r="R132">
        <f t="shared" si="2"/>
        <v>-3.2518000000000002</v>
      </c>
    </row>
    <row r="133" spans="1:18" x14ac:dyDescent="0.2">
      <c r="A133">
        <v>132</v>
      </c>
      <c r="B133">
        <v>44</v>
      </c>
      <c r="C133" t="s">
        <v>51</v>
      </c>
      <c r="D133" t="s">
        <v>18</v>
      </c>
      <c r="E133" s="1">
        <v>44824</v>
      </c>
      <c r="F133">
        <v>0.5</v>
      </c>
      <c r="G133">
        <v>1.25</v>
      </c>
      <c r="H133">
        <v>2</v>
      </c>
      <c r="I133">
        <v>0</v>
      </c>
      <c r="J133">
        <v>0</v>
      </c>
      <c r="K133">
        <v>0</v>
      </c>
      <c r="M133" t="s">
        <v>41</v>
      </c>
      <c r="N133" s="2">
        <v>0.20815972222222223</v>
      </c>
      <c r="O133">
        <v>242</v>
      </c>
      <c r="P133">
        <v>7</v>
      </c>
      <c r="R133">
        <f t="shared" si="2"/>
        <v>-3.3355000000000001</v>
      </c>
    </row>
    <row r="134" spans="1:18" x14ac:dyDescent="0.2">
      <c r="A134">
        <v>133</v>
      </c>
      <c r="B134">
        <v>45</v>
      </c>
      <c r="C134" t="s">
        <v>52</v>
      </c>
      <c r="D134" t="s">
        <v>18</v>
      </c>
      <c r="E134" s="1">
        <v>44824</v>
      </c>
      <c r="F134">
        <v>0.5</v>
      </c>
      <c r="G134">
        <v>1.25</v>
      </c>
      <c r="H134">
        <v>116</v>
      </c>
      <c r="I134">
        <v>0</v>
      </c>
      <c r="J134">
        <v>0</v>
      </c>
      <c r="K134">
        <v>0</v>
      </c>
      <c r="M134" t="s">
        <v>41</v>
      </c>
      <c r="N134" s="2">
        <v>0.21577546296296299</v>
      </c>
      <c r="O134">
        <v>242</v>
      </c>
      <c r="P134">
        <v>7</v>
      </c>
      <c r="R134">
        <f t="shared" si="2"/>
        <v>-3.3355000000000001</v>
      </c>
    </row>
    <row r="135" spans="1:18" x14ac:dyDescent="0.2">
      <c r="A135">
        <v>134</v>
      </c>
      <c r="B135">
        <v>45</v>
      </c>
      <c r="C135" t="s">
        <v>52</v>
      </c>
      <c r="D135" t="s">
        <v>18</v>
      </c>
      <c r="E135" s="1">
        <v>44824</v>
      </c>
      <c r="F135">
        <v>0.5</v>
      </c>
      <c r="G135">
        <v>1.25</v>
      </c>
      <c r="H135">
        <v>152</v>
      </c>
      <c r="I135">
        <v>25</v>
      </c>
      <c r="J135">
        <v>0</v>
      </c>
      <c r="K135">
        <v>0</v>
      </c>
      <c r="L135" t="s">
        <v>20</v>
      </c>
      <c r="M135" t="s">
        <v>41</v>
      </c>
      <c r="N135" s="2">
        <v>0.21866898148148148</v>
      </c>
      <c r="O135">
        <v>242</v>
      </c>
      <c r="P135">
        <v>7</v>
      </c>
      <c r="R135">
        <f t="shared" si="2"/>
        <v>-3.258</v>
      </c>
    </row>
    <row r="136" spans="1:18" x14ac:dyDescent="0.2">
      <c r="A136">
        <v>135</v>
      </c>
      <c r="B136">
        <v>45</v>
      </c>
      <c r="C136" t="s">
        <v>52</v>
      </c>
      <c r="D136" t="s">
        <v>18</v>
      </c>
      <c r="E136" s="1">
        <v>44824</v>
      </c>
      <c r="F136">
        <v>0.5</v>
      </c>
      <c r="G136">
        <v>1.25</v>
      </c>
      <c r="H136">
        <v>2</v>
      </c>
      <c r="I136">
        <v>23</v>
      </c>
      <c r="J136">
        <v>0</v>
      </c>
      <c r="K136">
        <v>0</v>
      </c>
      <c r="L136" t="s">
        <v>20</v>
      </c>
      <c r="M136" t="s">
        <v>41</v>
      </c>
      <c r="N136" s="2">
        <v>0.22196759259259258</v>
      </c>
      <c r="O136">
        <v>242</v>
      </c>
      <c r="P136">
        <v>7</v>
      </c>
      <c r="R136">
        <f t="shared" si="2"/>
        <v>-3.2642000000000002</v>
      </c>
    </row>
    <row r="137" spans="1:18" x14ac:dyDescent="0.2">
      <c r="A137">
        <v>136</v>
      </c>
      <c r="B137">
        <v>46</v>
      </c>
      <c r="C137" t="s">
        <v>53</v>
      </c>
      <c r="D137" t="s">
        <v>18</v>
      </c>
      <c r="E137" s="1">
        <v>44824</v>
      </c>
      <c r="F137">
        <v>0.5</v>
      </c>
      <c r="G137">
        <v>1.25</v>
      </c>
      <c r="H137">
        <v>114</v>
      </c>
      <c r="I137">
        <v>54</v>
      </c>
      <c r="J137">
        <v>0</v>
      </c>
      <c r="K137">
        <v>0</v>
      </c>
      <c r="L137" t="s">
        <v>20</v>
      </c>
      <c r="M137" t="s">
        <v>41</v>
      </c>
      <c r="N137" s="2">
        <v>0.22957175925925924</v>
      </c>
      <c r="O137">
        <v>242</v>
      </c>
      <c r="P137">
        <v>7</v>
      </c>
      <c r="R137">
        <f t="shared" si="2"/>
        <v>-3.1680999999999999</v>
      </c>
    </row>
    <row r="138" spans="1:18" x14ac:dyDescent="0.2">
      <c r="A138">
        <v>137</v>
      </c>
      <c r="B138">
        <v>46</v>
      </c>
      <c r="C138" t="s">
        <v>53</v>
      </c>
      <c r="D138" t="s">
        <v>18</v>
      </c>
      <c r="E138" s="1">
        <v>44824</v>
      </c>
      <c r="F138">
        <v>0.5</v>
      </c>
      <c r="G138">
        <v>1.25</v>
      </c>
      <c r="H138">
        <v>56</v>
      </c>
      <c r="I138">
        <v>12</v>
      </c>
      <c r="J138">
        <v>0</v>
      </c>
      <c r="K138">
        <v>0</v>
      </c>
      <c r="L138" t="s">
        <v>20</v>
      </c>
      <c r="M138" t="s">
        <v>41</v>
      </c>
      <c r="N138" s="2">
        <v>0.23244212962962962</v>
      </c>
      <c r="O138">
        <v>242</v>
      </c>
      <c r="P138">
        <v>7</v>
      </c>
      <c r="R138">
        <f t="shared" si="2"/>
        <v>-3.2983000000000002</v>
      </c>
    </row>
    <row r="139" spans="1:18" x14ac:dyDescent="0.2">
      <c r="A139">
        <v>138</v>
      </c>
      <c r="B139">
        <v>46</v>
      </c>
      <c r="C139" t="s">
        <v>53</v>
      </c>
      <c r="D139" t="s">
        <v>18</v>
      </c>
      <c r="E139" s="1">
        <v>44824</v>
      </c>
      <c r="F139">
        <v>0.5</v>
      </c>
      <c r="G139">
        <v>1.25</v>
      </c>
      <c r="H139">
        <v>33</v>
      </c>
      <c r="I139">
        <v>10</v>
      </c>
      <c r="J139">
        <v>0</v>
      </c>
      <c r="K139">
        <v>0</v>
      </c>
      <c r="L139" t="s">
        <v>20</v>
      </c>
      <c r="M139" t="s">
        <v>41</v>
      </c>
      <c r="N139" s="2">
        <v>0.2357060185185185</v>
      </c>
      <c r="O139">
        <v>242</v>
      </c>
      <c r="P139">
        <v>7</v>
      </c>
      <c r="R139">
        <f t="shared" si="2"/>
        <v>-3.3045</v>
      </c>
    </row>
    <row r="140" spans="1:18" x14ac:dyDescent="0.2">
      <c r="A140">
        <v>139</v>
      </c>
      <c r="B140">
        <v>47</v>
      </c>
      <c r="C140" t="s">
        <v>40</v>
      </c>
      <c r="D140" t="s">
        <v>18</v>
      </c>
      <c r="E140" s="1">
        <v>44824</v>
      </c>
      <c r="F140">
        <v>0.5</v>
      </c>
      <c r="G140">
        <v>1.25</v>
      </c>
      <c r="H140">
        <v>149</v>
      </c>
      <c r="I140">
        <v>54</v>
      </c>
      <c r="J140">
        <v>0</v>
      </c>
      <c r="K140">
        <v>0</v>
      </c>
      <c r="L140" t="s">
        <v>20</v>
      </c>
      <c r="M140" t="s">
        <v>41</v>
      </c>
      <c r="N140" s="2">
        <v>0.24325231481481482</v>
      </c>
      <c r="O140">
        <v>242</v>
      </c>
      <c r="P140">
        <v>7</v>
      </c>
      <c r="R140">
        <f t="shared" si="2"/>
        <v>-3.1680999999999999</v>
      </c>
    </row>
    <row r="141" spans="1:18" x14ac:dyDescent="0.2">
      <c r="A141">
        <v>140</v>
      </c>
      <c r="B141">
        <v>47</v>
      </c>
      <c r="C141" t="s">
        <v>40</v>
      </c>
      <c r="D141" t="s">
        <v>18</v>
      </c>
      <c r="E141" s="1">
        <v>44824</v>
      </c>
      <c r="F141">
        <v>0.5</v>
      </c>
      <c r="G141">
        <v>1.25</v>
      </c>
      <c r="H141">
        <v>93</v>
      </c>
      <c r="I141">
        <v>15</v>
      </c>
      <c r="J141">
        <v>0</v>
      </c>
      <c r="K141">
        <v>0</v>
      </c>
      <c r="L141" t="s">
        <v>20</v>
      </c>
      <c r="M141" t="s">
        <v>41</v>
      </c>
      <c r="N141" s="2">
        <v>0.24613425925925925</v>
      </c>
      <c r="O141">
        <v>242</v>
      </c>
      <c r="P141">
        <v>7</v>
      </c>
      <c r="R141">
        <f t="shared" si="2"/>
        <v>-3.2890000000000001</v>
      </c>
    </row>
    <row r="142" spans="1:18" x14ac:dyDescent="0.2">
      <c r="A142">
        <v>141</v>
      </c>
      <c r="B142">
        <v>47</v>
      </c>
      <c r="C142" t="s">
        <v>40</v>
      </c>
      <c r="D142" t="s">
        <v>18</v>
      </c>
      <c r="E142" s="1">
        <v>44824</v>
      </c>
      <c r="F142">
        <v>0.5</v>
      </c>
      <c r="G142">
        <v>1.25</v>
      </c>
      <c r="H142">
        <v>45</v>
      </c>
      <c r="I142">
        <v>16</v>
      </c>
      <c r="J142">
        <v>0</v>
      </c>
      <c r="K142">
        <v>0</v>
      </c>
      <c r="L142" t="s">
        <v>20</v>
      </c>
      <c r="M142" t="s">
        <v>41</v>
      </c>
      <c r="N142" s="2">
        <v>0.24943287037037035</v>
      </c>
      <c r="O142">
        <v>242</v>
      </c>
      <c r="P142">
        <v>7</v>
      </c>
      <c r="R142">
        <f t="shared" si="2"/>
        <v>-3.2859000000000003</v>
      </c>
    </row>
    <row r="143" spans="1:18" x14ac:dyDescent="0.2">
      <c r="A143">
        <v>142</v>
      </c>
      <c r="B143">
        <v>48</v>
      </c>
      <c r="C143" t="s">
        <v>17</v>
      </c>
      <c r="D143" t="s">
        <v>18</v>
      </c>
      <c r="E143" s="1">
        <v>44824</v>
      </c>
      <c r="F143">
        <v>0.5</v>
      </c>
      <c r="G143">
        <v>1.25</v>
      </c>
      <c r="H143">
        <v>634</v>
      </c>
      <c r="I143">
        <v>22</v>
      </c>
      <c r="J143">
        <v>1.4350000000000001</v>
      </c>
      <c r="K143">
        <v>0</v>
      </c>
      <c r="L143" t="s">
        <v>19</v>
      </c>
      <c r="M143" t="s">
        <v>20</v>
      </c>
      <c r="N143" t="s">
        <v>41</v>
      </c>
      <c r="O143" s="2">
        <v>0.25799768518518518</v>
      </c>
      <c r="P143">
        <v>242</v>
      </c>
      <c r="Q143">
        <v>7</v>
      </c>
      <c r="R143">
        <f t="shared" si="2"/>
        <v>-3.2673000000000001</v>
      </c>
    </row>
    <row r="144" spans="1:18" x14ac:dyDescent="0.2">
      <c r="A144">
        <v>143</v>
      </c>
      <c r="B144">
        <v>48</v>
      </c>
      <c r="C144" t="s">
        <v>17</v>
      </c>
      <c r="D144" t="s">
        <v>18</v>
      </c>
      <c r="E144" s="1">
        <v>44824</v>
      </c>
      <c r="F144">
        <v>0.5</v>
      </c>
      <c r="G144">
        <v>1.25</v>
      </c>
      <c r="H144">
        <v>192</v>
      </c>
      <c r="I144">
        <v>14</v>
      </c>
      <c r="J144">
        <v>0</v>
      </c>
      <c r="K144">
        <v>0</v>
      </c>
      <c r="L144" t="s">
        <v>20</v>
      </c>
      <c r="M144" t="s">
        <v>41</v>
      </c>
      <c r="N144" s="2">
        <v>0.26086805555555553</v>
      </c>
      <c r="O144">
        <v>242</v>
      </c>
      <c r="P144">
        <v>7</v>
      </c>
      <c r="R144">
        <f t="shared" si="2"/>
        <v>-3.2921</v>
      </c>
    </row>
    <row r="145" spans="1:18" x14ac:dyDescent="0.2">
      <c r="A145">
        <v>144</v>
      </c>
      <c r="B145">
        <v>48</v>
      </c>
      <c r="C145" t="s">
        <v>17</v>
      </c>
      <c r="D145" t="s">
        <v>18</v>
      </c>
      <c r="E145" s="1">
        <v>44824</v>
      </c>
      <c r="F145">
        <v>0.5</v>
      </c>
      <c r="G145">
        <v>1.25</v>
      </c>
      <c r="H145">
        <v>1</v>
      </c>
      <c r="I145">
        <v>48</v>
      </c>
      <c r="J145">
        <v>0</v>
      </c>
      <c r="K145">
        <v>0</v>
      </c>
      <c r="L145" t="s">
        <v>20</v>
      </c>
      <c r="M145" t="s">
        <v>41</v>
      </c>
      <c r="N145" s="2">
        <v>0.26416666666666666</v>
      </c>
      <c r="O145">
        <v>242</v>
      </c>
      <c r="P145">
        <v>7</v>
      </c>
      <c r="R145">
        <f t="shared" si="2"/>
        <v>-3.1867000000000001</v>
      </c>
    </row>
    <row r="146" spans="1:18" x14ac:dyDescent="0.2">
      <c r="A146">
        <v>145</v>
      </c>
      <c r="B146">
        <v>49</v>
      </c>
      <c r="C146" t="s">
        <v>17</v>
      </c>
      <c r="D146" t="s">
        <v>18</v>
      </c>
      <c r="E146" s="1">
        <v>44824</v>
      </c>
      <c r="F146">
        <v>0.5</v>
      </c>
      <c r="G146">
        <v>1.25</v>
      </c>
      <c r="H146">
        <v>125</v>
      </c>
      <c r="I146">
        <v>15</v>
      </c>
      <c r="J146">
        <v>0</v>
      </c>
      <c r="K146">
        <v>0</v>
      </c>
      <c r="L146" t="s">
        <v>20</v>
      </c>
      <c r="M146" t="s">
        <v>41</v>
      </c>
      <c r="N146" s="2">
        <v>0.27171296296296293</v>
      </c>
      <c r="O146">
        <v>242</v>
      </c>
      <c r="P146">
        <v>7</v>
      </c>
      <c r="R146">
        <f t="shared" si="2"/>
        <v>-3.2890000000000001</v>
      </c>
    </row>
    <row r="147" spans="1:18" x14ac:dyDescent="0.2">
      <c r="A147">
        <v>146</v>
      </c>
      <c r="B147">
        <v>49</v>
      </c>
      <c r="C147" t="s">
        <v>17</v>
      </c>
      <c r="D147" t="s">
        <v>18</v>
      </c>
      <c r="E147" s="1">
        <v>44824</v>
      </c>
      <c r="F147">
        <v>0.5</v>
      </c>
      <c r="G147">
        <v>1.25</v>
      </c>
      <c r="H147">
        <v>48</v>
      </c>
      <c r="I147">
        <v>14</v>
      </c>
      <c r="J147">
        <v>0</v>
      </c>
      <c r="K147">
        <v>0</v>
      </c>
      <c r="L147" t="s">
        <v>20</v>
      </c>
      <c r="M147" t="s">
        <v>41</v>
      </c>
      <c r="N147" s="2">
        <v>0.27464120370370371</v>
      </c>
      <c r="O147">
        <v>242</v>
      </c>
      <c r="P147">
        <v>7</v>
      </c>
      <c r="R147">
        <f t="shared" si="2"/>
        <v>-3.2921</v>
      </c>
    </row>
    <row r="148" spans="1:18" x14ac:dyDescent="0.2">
      <c r="A148">
        <v>147</v>
      </c>
      <c r="B148">
        <v>49</v>
      </c>
      <c r="C148" t="s">
        <v>17</v>
      </c>
      <c r="D148" t="s">
        <v>18</v>
      </c>
      <c r="E148" s="1">
        <v>44824</v>
      </c>
      <c r="F148">
        <v>0.5</v>
      </c>
      <c r="G148">
        <v>1.25</v>
      </c>
      <c r="H148">
        <v>0</v>
      </c>
      <c r="I148">
        <v>22</v>
      </c>
      <c r="J148">
        <v>0</v>
      </c>
      <c r="K148">
        <v>0</v>
      </c>
      <c r="L148" t="s">
        <v>20</v>
      </c>
      <c r="M148" t="s">
        <v>41</v>
      </c>
      <c r="N148" s="2">
        <v>0.27790509259259261</v>
      </c>
      <c r="O148">
        <v>242</v>
      </c>
      <c r="P148">
        <v>7</v>
      </c>
      <c r="R148">
        <f t="shared" si="2"/>
        <v>-3.2673000000000001</v>
      </c>
    </row>
    <row r="149" spans="1:18" x14ac:dyDescent="0.2">
      <c r="A149">
        <v>148</v>
      </c>
      <c r="B149">
        <v>50</v>
      </c>
      <c r="C149" t="s">
        <v>17</v>
      </c>
      <c r="D149" t="s">
        <v>18</v>
      </c>
      <c r="E149" s="1">
        <v>44824</v>
      </c>
      <c r="F149">
        <v>0.5</v>
      </c>
      <c r="G149">
        <v>1.25</v>
      </c>
      <c r="H149">
        <v>102</v>
      </c>
      <c r="I149">
        <v>13</v>
      </c>
      <c r="J149">
        <v>0</v>
      </c>
      <c r="K149">
        <v>0</v>
      </c>
      <c r="L149" t="s">
        <v>20</v>
      </c>
      <c r="M149" t="s">
        <v>41</v>
      </c>
      <c r="N149" s="2">
        <v>0.28547453703703701</v>
      </c>
      <c r="O149">
        <v>242</v>
      </c>
      <c r="P149">
        <v>7</v>
      </c>
      <c r="R149">
        <f t="shared" si="2"/>
        <v>-3.2952000000000004</v>
      </c>
    </row>
    <row r="150" spans="1:18" x14ac:dyDescent="0.2">
      <c r="A150">
        <v>149</v>
      </c>
      <c r="B150">
        <v>50</v>
      </c>
      <c r="C150" t="s">
        <v>17</v>
      </c>
      <c r="D150" t="s">
        <v>18</v>
      </c>
      <c r="E150" s="1">
        <v>44824</v>
      </c>
      <c r="F150">
        <v>0.5</v>
      </c>
      <c r="G150">
        <v>1.25</v>
      </c>
      <c r="H150">
        <v>55</v>
      </c>
      <c r="I150">
        <v>51</v>
      </c>
      <c r="J150">
        <v>0</v>
      </c>
      <c r="K150">
        <v>0</v>
      </c>
      <c r="L150" t="s">
        <v>20</v>
      </c>
      <c r="M150" t="s">
        <v>41</v>
      </c>
      <c r="N150" s="2">
        <v>0.28833333333333333</v>
      </c>
      <c r="O150">
        <v>242</v>
      </c>
      <c r="P150">
        <v>7</v>
      </c>
      <c r="R150">
        <f t="shared" si="2"/>
        <v>-3.1774</v>
      </c>
    </row>
    <row r="151" spans="1:18" x14ac:dyDescent="0.2">
      <c r="A151">
        <v>150</v>
      </c>
      <c r="B151">
        <v>50</v>
      </c>
      <c r="C151" t="s">
        <v>17</v>
      </c>
      <c r="D151" t="s">
        <v>18</v>
      </c>
      <c r="E151" s="1">
        <v>44824</v>
      </c>
      <c r="F151">
        <v>0.5</v>
      </c>
      <c r="G151">
        <v>1.25</v>
      </c>
      <c r="H151">
        <v>56</v>
      </c>
      <c r="I151">
        <v>31</v>
      </c>
      <c r="J151">
        <v>0</v>
      </c>
      <c r="K151">
        <v>0</v>
      </c>
      <c r="L151" t="s">
        <v>20</v>
      </c>
      <c r="M151" t="s">
        <v>41</v>
      </c>
      <c r="N151" s="2">
        <v>0.29167824074074072</v>
      </c>
      <c r="O151">
        <v>242</v>
      </c>
      <c r="P151">
        <v>7</v>
      </c>
      <c r="R151">
        <f t="shared" si="2"/>
        <v>-3.2394000000000003</v>
      </c>
    </row>
    <row r="152" spans="1:18" x14ac:dyDescent="0.2">
      <c r="A152">
        <v>151</v>
      </c>
      <c r="B152">
        <v>1</v>
      </c>
      <c r="G15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Jaime_Biodiversity exp_73-96_Un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Kristy, Brandon</cp:lastModifiedBy>
  <dcterms:created xsi:type="dcterms:W3CDTF">2023-02-08T04:08:31Z</dcterms:created>
  <dcterms:modified xsi:type="dcterms:W3CDTF">2025-01-13T16:41:40Z</dcterms:modified>
</cp:coreProperties>
</file>