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120" yWindow="-120" windowWidth="29040" windowHeight="15840"/>
  </bookViews>
  <sheets>
    <sheet name="Hydrogen" sheetId="1" r:id="rId1"/>
  </sheets>
  <definedNames>
    <definedName name="_xlnm._FilterDatabase" localSheetId="0" hidden="1">Hydrogen!$A$1:$H$698</definedName>
  </definedNames>
  <calcPr calcId="162913"/>
</workbook>
</file>

<file path=xl/calcChain.xml><?xml version="1.0" encoding="utf-8"?>
<calcChain xmlns="http://schemas.openxmlformats.org/spreadsheetml/2006/main">
  <c r="B69" i="1" l="1"/>
  <c r="B51" i="1"/>
  <c r="B33" i="1"/>
  <c r="B17" i="1"/>
  <c r="B64" i="1"/>
  <c r="B46" i="1"/>
  <c r="A226" i="1"/>
  <c r="A198" i="1"/>
</calcChain>
</file>

<file path=xl/sharedStrings.xml><?xml version="1.0" encoding="utf-8"?>
<sst xmlns="http://schemas.openxmlformats.org/spreadsheetml/2006/main" count="1083" uniqueCount="115">
  <si>
    <t>technosphere</t>
  </si>
  <si>
    <t>kilogram</t>
  </si>
  <si>
    <t>ecoinvent</t>
  </si>
  <si>
    <t>GLO</t>
  </si>
  <si>
    <t>production</t>
  </si>
  <si>
    <t>unit</t>
  </si>
  <si>
    <t>reference product</t>
  </si>
  <si>
    <t>type</t>
  </si>
  <si>
    <t>location</t>
  </si>
  <si>
    <t>database</t>
  </si>
  <si>
    <t>amount</t>
  </si>
  <si>
    <t>name</t>
  </si>
  <si>
    <t>Exchanges</t>
  </si>
  <si>
    <t>worksheet name</t>
  </si>
  <si>
    <t>process</t>
  </si>
  <si>
    <t>production amount</t>
  </si>
  <si>
    <t>Activity</t>
  </si>
  <si>
    <t>electricity, low voltage</t>
  </si>
  <si>
    <t>kilowatt hour</t>
  </si>
  <si>
    <t>market group for electricity, low voltage</t>
  </si>
  <si>
    <t>megajoule</t>
  </si>
  <si>
    <t>Europe without Switzerland</t>
  </si>
  <si>
    <t>RER</t>
  </si>
  <si>
    <t>ecoinvent 3.5 cutoff</t>
  </si>
  <si>
    <t>uncertainty type</t>
  </si>
  <si>
    <t>Disposal, hydrogen fuelling station</t>
  </si>
  <si>
    <t>electricity, high voltage</t>
  </si>
  <si>
    <t>market group for electricity, high voltage</t>
  </si>
  <si>
    <t>silica sand</t>
  </si>
  <si>
    <t>market for silica sand</t>
  </si>
  <si>
    <t>cubic meter</t>
  </si>
  <si>
    <t>CH</t>
  </si>
  <si>
    <t>categories</t>
  </si>
  <si>
    <t>water, deionised</t>
  </si>
  <si>
    <t>market for water, deionised</t>
  </si>
  <si>
    <t>biosphere</t>
  </si>
  <si>
    <t>biosphere3</t>
  </si>
  <si>
    <t>Carbon dioxide, fossil</t>
  </si>
  <si>
    <t>European mix</t>
  </si>
  <si>
    <t>primary energy</t>
  </si>
  <si>
    <t>storage module, high pressure, at fuelling station</t>
  </si>
  <si>
    <t>Hydrogen refuelling station, SMR</t>
  </si>
  <si>
    <t>comment</t>
  </si>
  <si>
    <t>Hydrogen, gaseous, 25 bar</t>
  </si>
  <si>
    <t/>
  </si>
  <si>
    <t>CO2 storage/at H2 production plant, pre, pipeline 200km, storage 1000m</t>
  </si>
  <si>
    <t>natural resource::in water</t>
  </si>
  <si>
    <t>Hydrogen, gaseous, 700 bar</t>
  </si>
  <si>
    <t>Car db</t>
  </si>
  <si>
    <t>SMR NG, 700 bar</t>
  </si>
  <si>
    <t>SMR NG + CCS (MDEA), 98 (average), 700 bar</t>
  </si>
  <si>
    <t>hydrogen-smr-natgas</t>
  </si>
  <si>
    <t>ATR NG, 25 bar</t>
  </si>
  <si>
    <t>ATR NG + CCS (MDEA), 98 (average), 25 bar</t>
  </si>
  <si>
    <t>Total energy input to reformer</t>
  </si>
  <si>
    <t>SMR NG, 25 bar</t>
  </si>
  <si>
    <t>SMR NG + CCS, 700 bar</t>
  </si>
  <si>
    <t>SMR NG + CCS (MDEA), 98 (average), 25 bar</t>
  </si>
  <si>
    <t>ecoinvent 3.6 cutoff</t>
  </si>
  <si>
    <t>Acetaldehyde</t>
  </si>
  <si>
    <t>air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</si>
  <si>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</si>
  <si>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</si>
  <si>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</si>
  <si>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</si>
  <si>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</si>
  <si>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</si>
  <si>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</si>
  <si>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</si>
  <si>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</si>
  <si>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</si>
  <si>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</si>
  <si>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</si>
  <si>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</si>
  <si>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</si>
  <si>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</si>
  <si>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</si>
  <si>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</si>
  <si>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</si>
  <si>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chemical factory construction, organics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</si>
  <si>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</si>
  <si>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</si>
  <si>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</si>
  <si>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</si>
  <si>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</si>
  <si>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</si>
  <si>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</si>
  <si>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</si>
  <si>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</si>
  <si>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</si>
  <si>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</si>
  <si>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</si>
  <si>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</si>
  <si>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</si>
  <si>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nickel, 99.5%</t>
  </si>
  <si>
    <t>nickel, 99.5%</t>
  </si>
  <si>
    <t>market for portafer</t>
  </si>
  <si>
    <t>portafer</t>
  </si>
  <si>
    <t>market for quicklime, milled, packed</t>
  </si>
  <si>
    <t>quicklime, milled, packed</t>
  </si>
  <si>
    <t>market for zeolite, powder</t>
  </si>
  <si>
    <t>zeolite, powder</t>
  </si>
  <si>
    <t>market for zinc oxide</t>
  </si>
  <si>
    <t>zinc oxide</t>
  </si>
  <si>
    <t>market group for natural gas, high pressure</t>
  </si>
  <si>
    <t>natural gas, high pressure</t>
  </si>
  <si>
    <t>market for diethanolamine</t>
  </si>
  <si>
    <t>diethanolamine</t>
  </si>
  <si>
    <t>Hydrogen, gaseous, 700 bar, from SMR of NG, at fuelling station</t>
  </si>
  <si>
    <t>Hydrogen, gaseous, 700 bar, from SMR of NG, with CCS, at fuelling station</t>
  </si>
  <si>
    <t>Hydrogen, gaseous, 700 bar, ATR of NG, at fuelling station</t>
  </si>
  <si>
    <t>Hydrogen, gaseous, 700 bar, ATR of NG, with CCS, at fuelling station</t>
  </si>
  <si>
    <t>Electricity requirement of 3.2 kWh tocompress from 25 to 700 bar, US DoE, 2009. 1.5% of loss during transpsort, as well as 0.5% loss at fuelling station are accounted for, according to Christina Wulf, Markus Reuß, Thomas Grube, Petra Zapp, Martin Robinius, Jürgen-Friedrich Hake, Detlef Stolten,
Life Cycle Assessment of hydrogen transport and distribution options, Journal of Cleaner Production, Volume 199, 2018, Pages 431-443, ISSN 0959-6526, https://doi.org/10.1016/j.jclepro.2018.07.180. Includes 250 km of high-pressure truck transport to fuelling station. Includes 2% loss from the H2 plant to the vehicle tank.</t>
  </si>
  <si>
    <t>transport, freight, lorry 16-32 metric ton, EURO6</t>
  </si>
  <si>
    <t>ton kilometer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</si>
</sst>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9"/>
  <sheetViews>
    <sheetView tabSelected="1" workbookViewId="0">
      <selection activeCell="D6" sqref="D6"/>
    </sheetView>
  </sheetViews>
  <sheetFormatPr defaultRowHeight="14.4" x14ac:dyDescent="0.3"/>
  <cols>
    <col min="1" max="1" width="66.5546875" bestFit="1" customWidth="1"/>
  </cols>
  <sheetData>
    <row r="1" spans="1:8" x14ac:dyDescent="0.3">
      <c r="A1" s="3" t="s">
        <v>9</v>
      </c>
      <c r="B1" t="s">
        <v>51</v>
      </c>
    </row>
    <row r="2" spans="1:8" x14ac:dyDescent="0.3">
      <c r="A2" s="3"/>
    </row>
    <row r="3" spans="1:8" ht="15.6" x14ac:dyDescent="0.3">
      <c r="A3" s="1" t="s">
        <v>16</v>
      </c>
      <c r="B3" s="1" t="s">
        <v>108</v>
      </c>
    </row>
    <row r="4" spans="1:8" x14ac:dyDescent="0.3">
      <c r="A4" t="s">
        <v>8</v>
      </c>
      <c r="B4" t="s">
        <v>22</v>
      </c>
    </row>
    <row r="5" spans="1:8" x14ac:dyDescent="0.3">
      <c r="A5" t="s">
        <v>15</v>
      </c>
      <c r="B5">
        <v>1</v>
      </c>
    </row>
    <row r="6" spans="1:8" x14ac:dyDescent="0.3">
      <c r="A6" t="s">
        <v>6</v>
      </c>
      <c r="B6" t="s">
        <v>47</v>
      </c>
    </row>
    <row r="7" spans="1:8" x14ac:dyDescent="0.3">
      <c r="A7" t="s">
        <v>7</v>
      </c>
      <c r="B7" t="s">
        <v>14</v>
      </c>
    </row>
    <row r="8" spans="1:8" x14ac:dyDescent="0.3">
      <c r="A8" t="s">
        <v>5</v>
      </c>
      <c r="B8" t="s">
        <v>1</v>
      </c>
    </row>
    <row r="9" spans="1:8" x14ac:dyDescent="0.3">
      <c r="A9" t="s">
        <v>13</v>
      </c>
      <c r="B9" t="s">
        <v>48</v>
      </c>
    </row>
    <row r="10" spans="1:8" x14ac:dyDescent="0.3">
      <c r="A10" t="s">
        <v>42</v>
      </c>
      <c r="B10" s="4" t="s">
        <v>112</v>
      </c>
    </row>
    <row r="11" spans="1:8" ht="15.6" x14ac:dyDescent="0.3">
      <c r="A11" s="1" t="s">
        <v>12</v>
      </c>
    </row>
    <row r="12" spans="1:8" x14ac:dyDescent="0.3">
      <c r="A12" t="s">
        <v>11</v>
      </c>
      <c r="B12" t="s">
        <v>10</v>
      </c>
      <c r="C12" t="s">
        <v>9</v>
      </c>
      <c r="D12" t="s">
        <v>8</v>
      </c>
      <c r="E12" t="s">
        <v>5</v>
      </c>
      <c r="F12" t="s">
        <v>7</v>
      </c>
      <c r="G12" t="s">
        <v>24</v>
      </c>
      <c r="H12" t="s">
        <v>6</v>
      </c>
    </row>
    <row r="13" spans="1:8" ht="15.6" x14ac:dyDescent="0.3">
      <c r="A13" s="2" t="s">
        <v>108</v>
      </c>
      <c r="B13">
        <v>1</v>
      </c>
      <c r="C13" t="s">
        <v>48</v>
      </c>
      <c r="D13" t="s">
        <v>22</v>
      </c>
      <c r="E13" t="s">
        <v>1</v>
      </c>
      <c r="F13" t="s">
        <v>4</v>
      </c>
      <c r="G13">
        <v>0</v>
      </c>
      <c r="H13" t="s">
        <v>47</v>
      </c>
    </row>
    <row r="14" spans="1:8" x14ac:dyDescent="0.3">
      <c r="A14" t="s">
        <v>25</v>
      </c>
      <c r="B14">
        <v>1.6931E-7</v>
      </c>
      <c r="C14" t="s">
        <v>48</v>
      </c>
      <c r="D14" t="s">
        <v>22</v>
      </c>
      <c r="E14" t="s">
        <v>5</v>
      </c>
      <c r="F14" t="s">
        <v>0</v>
      </c>
      <c r="G14">
        <v>0</v>
      </c>
    </row>
    <row r="15" spans="1:8" x14ac:dyDescent="0.3">
      <c r="A15" t="s">
        <v>41</v>
      </c>
      <c r="B15">
        <v>1.6931E-7</v>
      </c>
      <c r="C15" t="s">
        <v>48</v>
      </c>
      <c r="D15" t="s">
        <v>3</v>
      </c>
      <c r="E15" t="s">
        <v>5</v>
      </c>
      <c r="F15" t="s">
        <v>0</v>
      </c>
      <c r="G15">
        <v>0</v>
      </c>
    </row>
    <row r="16" spans="1:8" x14ac:dyDescent="0.3">
      <c r="A16" t="s">
        <v>49</v>
      </c>
      <c r="B16">
        <v>1.02</v>
      </c>
      <c r="C16" t="s">
        <v>48</v>
      </c>
      <c r="D16" t="s">
        <v>31</v>
      </c>
      <c r="E16" t="s">
        <v>1</v>
      </c>
      <c r="F16" t="s">
        <v>0</v>
      </c>
      <c r="G16">
        <v>0</v>
      </c>
      <c r="H16" t="s">
        <v>49</v>
      </c>
    </row>
    <row r="17" spans="1:8" x14ac:dyDescent="0.3">
      <c r="A17" t="s">
        <v>113</v>
      </c>
      <c r="B17">
        <f>250/1000</f>
        <v>0.25</v>
      </c>
      <c r="C17" t="s">
        <v>2</v>
      </c>
      <c r="D17" t="s">
        <v>22</v>
      </c>
      <c r="E17" t="s">
        <v>114</v>
      </c>
      <c r="F17" t="s">
        <v>0</v>
      </c>
      <c r="G17">
        <v>0</v>
      </c>
      <c r="H17" t="s">
        <v>113</v>
      </c>
    </row>
    <row r="19" spans="1:8" ht="15.6" x14ac:dyDescent="0.3">
      <c r="A19" s="1" t="s">
        <v>16</v>
      </c>
      <c r="B19" s="1" t="s">
        <v>109</v>
      </c>
    </row>
    <row r="20" spans="1:8" x14ac:dyDescent="0.3">
      <c r="A20" t="s">
        <v>8</v>
      </c>
      <c r="B20" t="s">
        <v>22</v>
      </c>
    </row>
    <row r="21" spans="1:8" x14ac:dyDescent="0.3">
      <c r="A21" t="s">
        <v>15</v>
      </c>
      <c r="B21">
        <v>1</v>
      </c>
    </row>
    <row r="22" spans="1:8" x14ac:dyDescent="0.3">
      <c r="A22" t="s">
        <v>6</v>
      </c>
      <c r="B22" t="s">
        <v>47</v>
      </c>
    </row>
    <row r="23" spans="1:8" x14ac:dyDescent="0.3">
      <c r="A23" t="s">
        <v>7</v>
      </c>
      <c r="B23" t="s">
        <v>14</v>
      </c>
    </row>
    <row r="24" spans="1:8" x14ac:dyDescent="0.3">
      <c r="A24" t="s">
        <v>5</v>
      </c>
      <c r="B24" t="s">
        <v>1</v>
      </c>
    </row>
    <row r="25" spans="1:8" x14ac:dyDescent="0.3">
      <c r="A25" t="s">
        <v>13</v>
      </c>
      <c r="B25" t="s">
        <v>48</v>
      </c>
    </row>
    <row r="26" spans="1:8" x14ac:dyDescent="0.3">
      <c r="A26" t="s">
        <v>42</v>
      </c>
      <c r="B26" s="4" t="s">
        <v>112</v>
      </c>
    </row>
    <row r="27" spans="1:8" ht="15.6" x14ac:dyDescent="0.3">
      <c r="A27" s="1" t="s">
        <v>12</v>
      </c>
    </row>
    <row r="28" spans="1:8" x14ac:dyDescent="0.3">
      <c r="A28" t="s">
        <v>11</v>
      </c>
      <c r="B28" t="s">
        <v>10</v>
      </c>
      <c r="C28" t="s">
        <v>9</v>
      </c>
      <c r="D28" t="s">
        <v>8</v>
      </c>
      <c r="E28" t="s">
        <v>5</v>
      </c>
      <c r="F28" t="s">
        <v>7</v>
      </c>
      <c r="G28" t="s">
        <v>24</v>
      </c>
    </row>
    <row r="29" spans="1:8" ht="15.6" x14ac:dyDescent="0.3">
      <c r="A29" s="2" t="s">
        <v>109</v>
      </c>
      <c r="B29">
        <v>1</v>
      </c>
      <c r="C29" t="s">
        <v>48</v>
      </c>
      <c r="D29" t="s">
        <v>22</v>
      </c>
      <c r="E29" t="s">
        <v>1</v>
      </c>
      <c r="F29" t="s">
        <v>4</v>
      </c>
      <c r="G29">
        <v>0</v>
      </c>
    </row>
    <row r="30" spans="1:8" x14ac:dyDescent="0.3">
      <c r="A30" t="s">
        <v>25</v>
      </c>
      <c r="B30">
        <v>1.6931E-7</v>
      </c>
      <c r="C30" t="s">
        <v>48</v>
      </c>
      <c r="D30" t="s">
        <v>22</v>
      </c>
      <c r="E30" t="s">
        <v>5</v>
      </c>
      <c r="F30" t="s">
        <v>0</v>
      </c>
      <c r="G30">
        <v>0</v>
      </c>
    </row>
    <row r="31" spans="1:8" x14ac:dyDescent="0.3">
      <c r="A31" t="s">
        <v>41</v>
      </c>
      <c r="B31">
        <v>1.6931E-7</v>
      </c>
      <c r="C31" t="s">
        <v>48</v>
      </c>
      <c r="D31" t="s">
        <v>3</v>
      </c>
      <c r="E31" t="s">
        <v>5</v>
      </c>
      <c r="F31" t="s">
        <v>0</v>
      </c>
      <c r="G31">
        <v>0</v>
      </c>
    </row>
    <row r="32" spans="1:8" x14ac:dyDescent="0.3">
      <c r="A32" t="s">
        <v>50</v>
      </c>
      <c r="B32">
        <v>1.02</v>
      </c>
      <c r="C32" t="s">
        <v>48</v>
      </c>
      <c r="D32" t="s">
        <v>31</v>
      </c>
      <c r="E32" t="s">
        <v>1</v>
      </c>
      <c r="F32" t="s">
        <v>0</v>
      </c>
      <c r="G32">
        <v>0</v>
      </c>
    </row>
    <row r="33" spans="1:8" x14ac:dyDescent="0.3">
      <c r="A33" t="s">
        <v>113</v>
      </c>
      <c r="B33">
        <f>250/1000</f>
        <v>0.25</v>
      </c>
      <c r="C33" t="s">
        <v>2</v>
      </c>
      <c r="D33" t="s">
        <v>22</v>
      </c>
      <c r="E33" t="s">
        <v>114</v>
      </c>
      <c r="F33" t="s">
        <v>0</v>
      </c>
      <c r="G33">
        <v>0</v>
      </c>
      <c r="H33" t="s">
        <v>113</v>
      </c>
    </row>
    <row r="35" spans="1:8" ht="15.6" x14ac:dyDescent="0.3">
      <c r="A35" s="1" t="s">
        <v>16</v>
      </c>
      <c r="B35" s="1" t="s">
        <v>110</v>
      </c>
    </row>
    <row r="36" spans="1:8" x14ac:dyDescent="0.3">
      <c r="A36" t="s">
        <v>8</v>
      </c>
      <c r="B36" t="s">
        <v>22</v>
      </c>
    </row>
    <row r="37" spans="1:8" x14ac:dyDescent="0.3">
      <c r="A37" t="s">
        <v>39</v>
      </c>
      <c r="B37" t="s">
        <v>38</v>
      </c>
    </row>
    <row r="38" spans="1:8" x14ac:dyDescent="0.3">
      <c r="A38" t="s">
        <v>15</v>
      </c>
      <c r="B38">
        <v>1</v>
      </c>
    </row>
    <row r="39" spans="1:8" x14ac:dyDescent="0.3">
      <c r="A39" t="s">
        <v>6</v>
      </c>
      <c r="B39" t="s">
        <v>47</v>
      </c>
    </row>
    <row r="40" spans="1:8" x14ac:dyDescent="0.3">
      <c r="A40" t="s">
        <v>7</v>
      </c>
      <c r="B40" t="s">
        <v>14</v>
      </c>
    </row>
    <row r="41" spans="1:8" x14ac:dyDescent="0.3">
      <c r="A41" t="s">
        <v>5</v>
      </c>
      <c r="B41" t="s">
        <v>1</v>
      </c>
    </row>
    <row r="42" spans="1:8" x14ac:dyDescent="0.3">
      <c r="A42" t="s">
        <v>42</v>
      </c>
      <c r="B42" s="4" t="s">
        <v>112</v>
      </c>
    </row>
    <row r="43" spans="1:8" ht="15.6" x14ac:dyDescent="0.3">
      <c r="A43" s="1" t="s">
        <v>12</v>
      </c>
    </row>
    <row r="44" spans="1:8" x14ac:dyDescent="0.3">
      <c r="A44" t="s">
        <v>11</v>
      </c>
      <c r="B44" t="s">
        <v>10</v>
      </c>
      <c r="C44" t="s">
        <v>9</v>
      </c>
      <c r="D44" t="s">
        <v>8</v>
      </c>
      <c r="E44" t="s">
        <v>5</v>
      </c>
      <c r="F44" t="s">
        <v>7</v>
      </c>
      <c r="G44" t="s">
        <v>6</v>
      </c>
    </row>
    <row r="45" spans="1:8" ht="15.6" x14ac:dyDescent="0.3">
      <c r="A45" s="2" t="s">
        <v>110</v>
      </c>
      <c r="B45">
        <v>1</v>
      </c>
      <c r="C45" t="s">
        <v>48</v>
      </c>
      <c r="D45" t="s">
        <v>22</v>
      </c>
      <c r="E45" t="s">
        <v>1</v>
      </c>
      <c r="F45" t="s">
        <v>4</v>
      </c>
      <c r="G45" t="s">
        <v>47</v>
      </c>
    </row>
    <row r="46" spans="1:8" ht="15.6" x14ac:dyDescent="0.3">
      <c r="A46" s="2" t="s">
        <v>52</v>
      </c>
      <c r="B46">
        <f>120*1.02</f>
        <v>122.4</v>
      </c>
      <c r="C46" t="s">
        <v>48</v>
      </c>
      <c r="D46" t="s">
        <v>22</v>
      </c>
      <c r="E46" t="s">
        <v>20</v>
      </c>
      <c r="F46" t="s">
        <v>0</v>
      </c>
      <c r="G46" s="2" t="s">
        <v>43</v>
      </c>
    </row>
    <row r="47" spans="1:8" x14ac:dyDescent="0.3">
      <c r="A47" t="s">
        <v>19</v>
      </c>
      <c r="B47">
        <v>3.2</v>
      </c>
      <c r="C47" t="s">
        <v>2</v>
      </c>
      <c r="D47" t="s">
        <v>22</v>
      </c>
      <c r="E47" t="s">
        <v>18</v>
      </c>
      <c r="F47" t="s">
        <v>0</v>
      </c>
      <c r="G47" t="s">
        <v>17</v>
      </c>
    </row>
    <row r="48" spans="1:8" x14ac:dyDescent="0.3">
      <c r="A48" t="s">
        <v>25</v>
      </c>
      <c r="B48">
        <v>1.6931E-7</v>
      </c>
      <c r="C48" t="s">
        <v>48</v>
      </c>
      <c r="D48" t="s">
        <v>22</v>
      </c>
      <c r="E48" t="s">
        <v>5</v>
      </c>
      <c r="F48" t="s">
        <v>0</v>
      </c>
      <c r="G48">
        <v>0</v>
      </c>
    </row>
    <row r="49" spans="1:8" x14ac:dyDescent="0.3">
      <c r="A49" t="s">
        <v>41</v>
      </c>
      <c r="B49">
        <v>1.6931E-7</v>
      </c>
      <c r="C49" t="s">
        <v>48</v>
      </c>
      <c r="D49" t="s">
        <v>3</v>
      </c>
      <c r="E49" t="s">
        <v>5</v>
      </c>
      <c r="F49" t="s">
        <v>0</v>
      </c>
      <c r="G49">
        <v>0</v>
      </c>
    </row>
    <row r="50" spans="1:8" x14ac:dyDescent="0.3">
      <c r="A50" t="s">
        <v>40</v>
      </c>
      <c r="B50">
        <v>1.6930571108622621E-7</v>
      </c>
      <c r="C50" t="s">
        <v>48</v>
      </c>
      <c r="D50" t="s">
        <v>3</v>
      </c>
      <c r="E50" t="s">
        <v>5</v>
      </c>
      <c r="F50" t="s">
        <v>0</v>
      </c>
    </row>
    <row r="51" spans="1:8" x14ac:dyDescent="0.3">
      <c r="A51" t="s">
        <v>113</v>
      </c>
      <c r="B51">
        <f>250/1000</f>
        <v>0.25</v>
      </c>
      <c r="C51" t="s">
        <v>2</v>
      </c>
      <c r="D51" t="s">
        <v>22</v>
      </c>
      <c r="E51" t="s">
        <v>114</v>
      </c>
      <c r="F51" t="s">
        <v>0</v>
      </c>
      <c r="G51">
        <v>0</v>
      </c>
      <c r="H51" t="s">
        <v>113</v>
      </c>
    </row>
    <row r="53" spans="1:8" ht="15.6" x14ac:dyDescent="0.3">
      <c r="A53" s="1" t="s">
        <v>16</v>
      </c>
      <c r="B53" s="1" t="s">
        <v>111</v>
      </c>
    </row>
    <row r="54" spans="1:8" x14ac:dyDescent="0.3">
      <c r="A54" t="s">
        <v>8</v>
      </c>
      <c r="B54" t="s">
        <v>22</v>
      </c>
    </row>
    <row r="55" spans="1:8" x14ac:dyDescent="0.3">
      <c r="A55" t="s">
        <v>39</v>
      </c>
      <c r="B55" t="s">
        <v>38</v>
      </c>
    </row>
    <row r="56" spans="1:8" x14ac:dyDescent="0.3">
      <c r="A56" t="s">
        <v>15</v>
      </c>
      <c r="B56">
        <v>1</v>
      </c>
    </row>
    <row r="57" spans="1:8" x14ac:dyDescent="0.3">
      <c r="A57" t="s">
        <v>6</v>
      </c>
      <c r="B57" t="s">
        <v>47</v>
      </c>
    </row>
    <row r="58" spans="1:8" x14ac:dyDescent="0.3">
      <c r="A58" t="s">
        <v>7</v>
      </c>
      <c r="B58" t="s">
        <v>14</v>
      </c>
    </row>
    <row r="59" spans="1:8" x14ac:dyDescent="0.3">
      <c r="A59" t="s">
        <v>5</v>
      </c>
      <c r="B59" t="s">
        <v>1</v>
      </c>
    </row>
    <row r="60" spans="1:8" x14ac:dyDescent="0.3">
      <c r="A60" t="s">
        <v>42</v>
      </c>
      <c r="B60" s="4" t="s">
        <v>112</v>
      </c>
    </row>
    <row r="61" spans="1:8" ht="15.6" x14ac:dyDescent="0.3">
      <c r="A61" s="1" t="s">
        <v>12</v>
      </c>
    </row>
    <row r="62" spans="1:8" x14ac:dyDescent="0.3">
      <c r="A62" t="s">
        <v>11</v>
      </c>
      <c r="B62" t="s">
        <v>10</v>
      </c>
      <c r="C62" t="s">
        <v>9</v>
      </c>
      <c r="D62" t="s">
        <v>8</v>
      </c>
      <c r="E62" t="s">
        <v>5</v>
      </c>
      <c r="F62" t="s">
        <v>7</v>
      </c>
      <c r="G62" t="s">
        <v>6</v>
      </c>
    </row>
    <row r="63" spans="1:8" ht="15.6" x14ac:dyDescent="0.3">
      <c r="A63" s="2" t="s">
        <v>111</v>
      </c>
      <c r="B63">
        <v>1</v>
      </c>
      <c r="C63" t="s">
        <v>48</v>
      </c>
      <c r="D63" t="s">
        <v>22</v>
      </c>
      <c r="E63" t="s">
        <v>1</v>
      </c>
      <c r="F63" t="s">
        <v>4</v>
      </c>
      <c r="G63" t="s">
        <v>47</v>
      </c>
    </row>
    <row r="64" spans="1:8" ht="15.6" x14ac:dyDescent="0.3">
      <c r="A64" s="2" t="s">
        <v>53</v>
      </c>
      <c r="B64">
        <f>120*1.02</f>
        <v>122.4</v>
      </c>
      <c r="C64" t="s">
        <v>48</v>
      </c>
      <c r="D64" t="s">
        <v>22</v>
      </c>
      <c r="E64" t="s">
        <v>20</v>
      </c>
      <c r="F64" t="s">
        <v>0</v>
      </c>
      <c r="G64" s="2" t="s">
        <v>43</v>
      </c>
    </row>
    <row r="65" spans="1:8" x14ac:dyDescent="0.3">
      <c r="A65" t="s">
        <v>19</v>
      </c>
      <c r="B65">
        <v>3.2</v>
      </c>
      <c r="C65" t="s">
        <v>2</v>
      </c>
      <c r="D65" t="s">
        <v>22</v>
      </c>
      <c r="E65" t="s">
        <v>18</v>
      </c>
      <c r="F65" t="s">
        <v>0</v>
      </c>
      <c r="G65" t="s">
        <v>17</v>
      </c>
    </row>
    <row r="66" spans="1:8" x14ac:dyDescent="0.3">
      <c r="A66" t="s">
        <v>25</v>
      </c>
      <c r="B66">
        <v>1.6931E-7</v>
      </c>
      <c r="C66" t="s">
        <v>48</v>
      </c>
      <c r="D66" t="s">
        <v>22</v>
      </c>
      <c r="E66" t="s">
        <v>5</v>
      </c>
      <c r="F66" t="s">
        <v>0</v>
      </c>
      <c r="G66">
        <v>0</v>
      </c>
    </row>
    <row r="67" spans="1:8" x14ac:dyDescent="0.3">
      <c r="A67" t="s">
        <v>41</v>
      </c>
      <c r="B67">
        <v>1.6931E-7</v>
      </c>
      <c r="C67" t="s">
        <v>48</v>
      </c>
      <c r="D67" t="s">
        <v>3</v>
      </c>
      <c r="E67" t="s">
        <v>5</v>
      </c>
      <c r="F67" t="s">
        <v>0</v>
      </c>
      <c r="G67">
        <v>0</v>
      </c>
    </row>
    <row r="68" spans="1:8" x14ac:dyDescent="0.3">
      <c r="A68" t="s">
        <v>40</v>
      </c>
      <c r="B68">
        <v>1.6930571108622621E-7</v>
      </c>
      <c r="C68" t="s">
        <v>48</v>
      </c>
      <c r="D68" t="s">
        <v>3</v>
      </c>
      <c r="E68" t="s">
        <v>5</v>
      </c>
      <c r="F68" t="s">
        <v>0</v>
      </c>
    </row>
    <row r="69" spans="1:8" x14ac:dyDescent="0.3">
      <c r="A69" t="s">
        <v>113</v>
      </c>
      <c r="B69">
        <f>250/1000</f>
        <v>0.25</v>
      </c>
      <c r="C69" t="s">
        <v>2</v>
      </c>
      <c r="D69" t="s">
        <v>22</v>
      </c>
      <c r="E69" t="s">
        <v>114</v>
      </c>
      <c r="F69" t="s">
        <v>0</v>
      </c>
      <c r="G69">
        <v>0</v>
      </c>
      <c r="H69" t="s">
        <v>113</v>
      </c>
    </row>
    <row r="71" spans="1:8" ht="15.6" x14ac:dyDescent="0.3">
      <c r="A71" s="1" t="s">
        <v>16</v>
      </c>
      <c r="B71" s="1" t="s">
        <v>49</v>
      </c>
    </row>
    <row r="72" spans="1:8" x14ac:dyDescent="0.3">
      <c r="A72" t="s">
        <v>54</v>
      </c>
      <c r="B72">
        <v>1.3108706331708271</v>
      </c>
    </row>
    <row r="73" spans="1:8" x14ac:dyDescent="0.3">
      <c r="A73" t="s">
        <v>8</v>
      </c>
      <c r="B73" t="s">
        <v>31</v>
      </c>
    </row>
    <row r="74" spans="1:8" x14ac:dyDescent="0.3">
      <c r="A74" t="s">
        <v>6</v>
      </c>
      <c r="B74" t="s">
        <v>49</v>
      </c>
    </row>
    <row r="75" spans="1:8" x14ac:dyDescent="0.3">
      <c r="A75" t="s">
        <v>5</v>
      </c>
      <c r="B75" t="s">
        <v>1</v>
      </c>
    </row>
    <row r="76" spans="1:8" x14ac:dyDescent="0.3">
      <c r="A76" t="s">
        <v>13</v>
      </c>
      <c r="B76" t="s">
        <v>48</v>
      </c>
    </row>
    <row r="77" spans="1:8" ht="15.6" x14ac:dyDescent="0.3">
      <c r="A77" s="1" t="s">
        <v>12</v>
      </c>
    </row>
    <row r="78" spans="1:8" x14ac:dyDescent="0.3">
      <c r="A78" t="s">
        <v>11</v>
      </c>
      <c r="B78" t="s">
        <v>10</v>
      </c>
      <c r="C78" t="s">
        <v>9</v>
      </c>
      <c r="D78" t="s">
        <v>8</v>
      </c>
      <c r="E78" t="s">
        <v>5</v>
      </c>
      <c r="F78" t="s">
        <v>32</v>
      </c>
      <c r="G78" t="s">
        <v>7</v>
      </c>
      <c r="H78" t="s">
        <v>6</v>
      </c>
    </row>
    <row r="79" spans="1:8" x14ac:dyDescent="0.3">
      <c r="A79" t="s">
        <v>49</v>
      </c>
      <c r="B79">
        <v>1</v>
      </c>
      <c r="C79" t="s">
        <v>48</v>
      </c>
      <c r="D79" t="s">
        <v>31</v>
      </c>
      <c r="E79" t="s">
        <v>1</v>
      </c>
      <c r="G79" t="s">
        <v>4</v>
      </c>
      <c r="H79" t="s">
        <v>49</v>
      </c>
    </row>
    <row r="80" spans="1:8" x14ac:dyDescent="0.3">
      <c r="A80" t="s">
        <v>55</v>
      </c>
      <c r="B80">
        <v>120</v>
      </c>
      <c r="C80" t="s">
        <v>48</v>
      </c>
      <c r="D80" t="s">
        <v>31</v>
      </c>
      <c r="E80" t="s">
        <v>20</v>
      </c>
      <c r="G80" t="s">
        <v>0</v>
      </c>
      <c r="H80" t="s">
        <v>55</v>
      </c>
    </row>
    <row r="81" spans="1:8" x14ac:dyDescent="0.3">
      <c r="A81" t="s">
        <v>27</v>
      </c>
      <c r="B81">
        <v>3.2</v>
      </c>
      <c r="C81" t="s">
        <v>23</v>
      </c>
      <c r="D81" t="s">
        <v>22</v>
      </c>
      <c r="E81" t="s">
        <v>18</v>
      </c>
      <c r="G81" t="s">
        <v>0</v>
      </c>
      <c r="H81" t="s">
        <v>26</v>
      </c>
    </row>
    <row r="83" spans="1:8" ht="15.6" x14ac:dyDescent="0.3">
      <c r="A83" s="1" t="s">
        <v>16</v>
      </c>
      <c r="B83" s="1" t="s">
        <v>50</v>
      </c>
    </row>
    <row r="84" spans="1:8" x14ac:dyDescent="0.3">
      <c r="A84" t="s">
        <v>54</v>
      </c>
      <c r="B84">
        <v>1.3108706331708271</v>
      </c>
    </row>
    <row r="85" spans="1:8" x14ac:dyDescent="0.3">
      <c r="A85" t="s">
        <v>8</v>
      </c>
      <c r="B85" t="s">
        <v>31</v>
      </c>
    </row>
    <row r="86" spans="1:8" x14ac:dyDescent="0.3">
      <c r="A86" t="s">
        <v>6</v>
      </c>
      <c r="B86" t="s">
        <v>56</v>
      </c>
    </row>
    <row r="87" spans="1:8" x14ac:dyDescent="0.3">
      <c r="A87" t="s">
        <v>5</v>
      </c>
      <c r="B87" t="s">
        <v>1</v>
      </c>
    </row>
    <row r="88" spans="1:8" x14ac:dyDescent="0.3">
      <c r="A88" t="s">
        <v>13</v>
      </c>
      <c r="B88" t="s">
        <v>48</v>
      </c>
    </row>
    <row r="89" spans="1:8" ht="15.6" x14ac:dyDescent="0.3">
      <c r="A89" s="1" t="s">
        <v>12</v>
      </c>
    </row>
    <row r="90" spans="1:8" x14ac:dyDescent="0.3">
      <c r="A90" t="s">
        <v>11</v>
      </c>
      <c r="B90" t="s">
        <v>10</v>
      </c>
      <c r="C90" t="s">
        <v>9</v>
      </c>
      <c r="D90" t="s">
        <v>8</v>
      </c>
      <c r="E90" t="s">
        <v>5</v>
      </c>
      <c r="F90" t="s">
        <v>32</v>
      </c>
      <c r="G90" t="s">
        <v>7</v>
      </c>
      <c r="H90" t="s">
        <v>6</v>
      </c>
    </row>
    <row r="91" spans="1:8" x14ac:dyDescent="0.3">
      <c r="A91" t="s">
        <v>50</v>
      </c>
      <c r="B91">
        <v>1</v>
      </c>
      <c r="C91" t="s">
        <v>48</v>
      </c>
      <c r="D91" t="s">
        <v>31</v>
      </c>
      <c r="E91" t="s">
        <v>1</v>
      </c>
      <c r="G91" t="s">
        <v>4</v>
      </c>
      <c r="H91" t="s">
        <v>56</v>
      </c>
    </row>
    <row r="92" spans="1:8" x14ac:dyDescent="0.3">
      <c r="A92" t="s">
        <v>57</v>
      </c>
      <c r="B92">
        <v>120</v>
      </c>
      <c r="C92" t="s">
        <v>48</v>
      </c>
      <c r="D92" t="s">
        <v>31</v>
      </c>
      <c r="E92" t="s">
        <v>20</v>
      </c>
      <c r="G92" t="s">
        <v>0</v>
      </c>
      <c r="H92" t="s">
        <v>43</v>
      </c>
    </row>
    <row r="93" spans="1:8" x14ac:dyDescent="0.3">
      <c r="A93" t="s">
        <v>27</v>
      </c>
      <c r="B93">
        <v>3.2</v>
      </c>
      <c r="C93" t="s">
        <v>58</v>
      </c>
      <c r="D93" t="s">
        <v>22</v>
      </c>
      <c r="E93" t="s">
        <v>18</v>
      </c>
      <c r="G93" t="s">
        <v>0</v>
      </c>
      <c r="H93" t="s">
        <v>26</v>
      </c>
    </row>
    <row r="95" spans="1:8" ht="15.6" x14ac:dyDescent="0.3">
      <c r="A95" s="1" t="s">
        <v>16</v>
      </c>
      <c r="B95" s="1" t="s">
        <v>55</v>
      </c>
    </row>
    <row r="96" spans="1:8" x14ac:dyDescent="0.3">
      <c r="A96" t="s">
        <v>54</v>
      </c>
      <c r="B96">
        <v>1.3108706331708271</v>
      </c>
    </row>
    <row r="97" spans="1:8" x14ac:dyDescent="0.3">
      <c r="A97" t="s">
        <v>8</v>
      </c>
      <c r="B97" t="s">
        <v>31</v>
      </c>
    </row>
    <row r="98" spans="1:8" x14ac:dyDescent="0.3">
      <c r="A98" t="s">
        <v>6</v>
      </c>
      <c r="B98" t="s">
        <v>55</v>
      </c>
    </row>
    <row r="99" spans="1:8" x14ac:dyDescent="0.3">
      <c r="A99" t="s">
        <v>5</v>
      </c>
      <c r="B99" t="s">
        <v>20</v>
      </c>
    </row>
    <row r="100" spans="1:8" x14ac:dyDescent="0.3">
      <c r="A100" t="s">
        <v>13</v>
      </c>
      <c r="B100" t="s">
        <v>48</v>
      </c>
    </row>
    <row r="101" spans="1:8" ht="15.6" x14ac:dyDescent="0.3">
      <c r="A101" s="1" t="s">
        <v>12</v>
      </c>
    </row>
    <row r="102" spans="1:8" x14ac:dyDescent="0.3">
      <c r="A102" t="s">
        <v>11</v>
      </c>
      <c r="B102" t="s">
        <v>10</v>
      </c>
      <c r="C102" t="s">
        <v>9</v>
      </c>
      <c r="D102" t="s">
        <v>8</v>
      </c>
      <c r="E102" t="s">
        <v>5</v>
      </c>
      <c r="F102" t="s">
        <v>32</v>
      </c>
      <c r="G102" t="s">
        <v>7</v>
      </c>
      <c r="H102" t="s">
        <v>6</v>
      </c>
    </row>
    <row r="103" spans="1:8" x14ac:dyDescent="0.3">
      <c r="A103" t="s">
        <v>59</v>
      </c>
      <c r="B103">
        <v>2.5563792772878314E-10</v>
      </c>
      <c r="C103" t="s">
        <v>36</v>
      </c>
      <c r="E103" t="s">
        <v>1</v>
      </c>
      <c r="F103" t="s">
        <v>60</v>
      </c>
      <c r="G103" t="s">
        <v>35</v>
      </c>
    </row>
    <row r="104" spans="1:8" x14ac:dyDescent="0.3">
      <c r="A104" t="s">
        <v>61</v>
      </c>
      <c r="B104">
        <v>3.8345689159317469E-8</v>
      </c>
      <c r="C104" t="s">
        <v>36</v>
      </c>
      <c r="E104" t="s">
        <v>1</v>
      </c>
      <c r="F104" t="s">
        <v>60</v>
      </c>
      <c r="G104" t="s">
        <v>35</v>
      </c>
    </row>
    <row r="105" spans="1:8" x14ac:dyDescent="0.3">
      <c r="A105" t="s">
        <v>62</v>
      </c>
      <c r="B105">
        <v>1.0225759972468566E-7</v>
      </c>
      <c r="C105" t="s">
        <v>36</v>
      </c>
      <c r="E105" t="s">
        <v>1</v>
      </c>
      <c r="F105" t="s">
        <v>60</v>
      </c>
      <c r="G105" t="s">
        <v>35</v>
      </c>
    </row>
    <row r="106" spans="1:8" x14ac:dyDescent="0.3">
      <c r="A106" t="s">
        <v>63</v>
      </c>
      <c r="B106">
        <v>2.556379277287831E-12</v>
      </c>
      <c r="C106" t="s">
        <v>36</v>
      </c>
      <c r="E106" t="s">
        <v>1</v>
      </c>
      <c r="F106" t="s">
        <v>60</v>
      </c>
      <c r="G106" t="s">
        <v>35</v>
      </c>
    </row>
    <row r="107" spans="1:8" x14ac:dyDescent="0.3">
      <c r="A107" t="s">
        <v>64</v>
      </c>
      <c r="B107">
        <v>1.7895140667649304E-7</v>
      </c>
      <c r="C107" t="s">
        <v>36</v>
      </c>
      <c r="E107" t="s">
        <v>1</v>
      </c>
      <c r="F107" t="s">
        <v>60</v>
      </c>
      <c r="G107" t="s">
        <v>35</v>
      </c>
    </row>
    <row r="108" spans="1:8" x14ac:dyDescent="0.3">
      <c r="A108" t="s">
        <v>37</v>
      </c>
      <c r="B108">
        <v>7.4352448220597084E-2</v>
      </c>
      <c r="C108" t="s">
        <v>36</v>
      </c>
      <c r="E108" t="s">
        <v>1</v>
      </c>
      <c r="F108" t="s">
        <v>60</v>
      </c>
      <c r="G108" t="s">
        <v>35</v>
      </c>
    </row>
    <row r="109" spans="1:8" x14ac:dyDescent="0.3">
      <c r="A109" t="s">
        <v>65</v>
      </c>
      <c r="B109">
        <v>5.3684936276313413E-7</v>
      </c>
      <c r="C109" t="s">
        <v>36</v>
      </c>
      <c r="E109" t="s">
        <v>1</v>
      </c>
      <c r="F109" t="s">
        <v>60</v>
      </c>
      <c r="G109" t="s">
        <v>35</v>
      </c>
    </row>
    <row r="110" spans="1:8" x14ac:dyDescent="0.3">
      <c r="A110" t="s">
        <v>66</v>
      </c>
      <c r="B110">
        <v>2.5563792772878316E-8</v>
      </c>
      <c r="C110" t="s">
        <v>36</v>
      </c>
      <c r="E110" t="s">
        <v>1</v>
      </c>
      <c r="F110" t="s">
        <v>60</v>
      </c>
      <c r="G110" t="s">
        <v>35</v>
      </c>
    </row>
    <row r="111" spans="1:8" x14ac:dyDescent="0.3">
      <c r="A111" t="s">
        <v>67</v>
      </c>
      <c r="B111">
        <v>2.5563792772878316E-8</v>
      </c>
      <c r="C111" t="s">
        <v>36</v>
      </c>
      <c r="E111" t="s">
        <v>1</v>
      </c>
      <c r="F111" t="s">
        <v>60</v>
      </c>
      <c r="G111" t="s">
        <v>35</v>
      </c>
    </row>
    <row r="112" spans="1:8" x14ac:dyDescent="0.3">
      <c r="A112" t="s">
        <v>68</v>
      </c>
      <c r="B112">
        <v>7.6693806951807365E-12</v>
      </c>
      <c r="C112" t="s">
        <v>36</v>
      </c>
      <c r="E112" t="s">
        <v>1</v>
      </c>
      <c r="F112" t="s">
        <v>60</v>
      </c>
      <c r="G112" t="s">
        <v>35</v>
      </c>
    </row>
    <row r="113" spans="1:8" x14ac:dyDescent="0.3">
      <c r="A113" t="s">
        <v>69</v>
      </c>
      <c r="B113">
        <v>5.1130014178929046E-7</v>
      </c>
      <c r="C113" t="s">
        <v>36</v>
      </c>
      <c r="E113" t="s">
        <v>1</v>
      </c>
      <c r="F113" t="s">
        <v>60</v>
      </c>
      <c r="G113" t="s">
        <v>35</v>
      </c>
    </row>
    <row r="114" spans="1:8" x14ac:dyDescent="0.3">
      <c r="A114" t="s">
        <v>70</v>
      </c>
      <c r="B114">
        <v>4.5760306234711491E-6</v>
      </c>
      <c r="C114" t="s">
        <v>36</v>
      </c>
      <c r="E114" t="s">
        <v>1</v>
      </c>
      <c r="F114" t="s">
        <v>60</v>
      </c>
      <c r="G114" t="s">
        <v>35</v>
      </c>
    </row>
    <row r="115" spans="1:8" x14ac:dyDescent="0.3">
      <c r="A115" t="s">
        <v>71</v>
      </c>
      <c r="B115">
        <v>2.5563792772878314E-9</v>
      </c>
      <c r="C115" t="s">
        <v>36</v>
      </c>
      <c r="E115" t="s">
        <v>1</v>
      </c>
      <c r="F115" t="s">
        <v>60</v>
      </c>
      <c r="G115" t="s">
        <v>35</v>
      </c>
    </row>
    <row r="116" spans="1:8" x14ac:dyDescent="0.3">
      <c r="A116" t="s">
        <v>72</v>
      </c>
      <c r="B116">
        <v>5.1130014178929046E-8</v>
      </c>
      <c r="C116" t="s">
        <v>36</v>
      </c>
      <c r="E116" t="s">
        <v>1</v>
      </c>
      <c r="F116" t="s">
        <v>60</v>
      </c>
      <c r="G116" t="s">
        <v>35</v>
      </c>
    </row>
    <row r="117" spans="1:8" x14ac:dyDescent="0.3">
      <c r="A117" t="s">
        <v>73</v>
      </c>
      <c r="B117">
        <v>3.0678494233991912E-7</v>
      </c>
      <c r="C117" t="s">
        <v>36</v>
      </c>
      <c r="E117" t="s">
        <v>1</v>
      </c>
      <c r="F117" t="s">
        <v>60</v>
      </c>
      <c r="G117" t="s">
        <v>35</v>
      </c>
    </row>
    <row r="118" spans="1:8" x14ac:dyDescent="0.3">
      <c r="A118" t="s">
        <v>74</v>
      </c>
      <c r="B118">
        <v>5.1130014178929046E-8</v>
      </c>
      <c r="C118" t="s">
        <v>36</v>
      </c>
      <c r="E118" t="s">
        <v>1</v>
      </c>
      <c r="F118" t="s">
        <v>60</v>
      </c>
      <c r="G118" t="s">
        <v>35</v>
      </c>
    </row>
    <row r="119" spans="1:8" x14ac:dyDescent="0.3">
      <c r="A119" t="s">
        <v>75</v>
      </c>
      <c r="B119">
        <v>5.1130014178929039E-9</v>
      </c>
      <c r="C119" t="s">
        <v>36</v>
      </c>
      <c r="E119" t="s">
        <v>1</v>
      </c>
      <c r="F119" t="s">
        <v>60</v>
      </c>
      <c r="G119" t="s">
        <v>35</v>
      </c>
    </row>
    <row r="120" spans="1:8" x14ac:dyDescent="0.3">
      <c r="A120" t="s">
        <v>76</v>
      </c>
      <c r="B120">
        <v>1.4060571751717557E-7</v>
      </c>
      <c r="C120" t="s">
        <v>36</v>
      </c>
      <c r="E120" t="s">
        <v>1</v>
      </c>
      <c r="F120" t="s">
        <v>60</v>
      </c>
      <c r="G120" t="s">
        <v>35</v>
      </c>
    </row>
    <row r="121" spans="1:8" x14ac:dyDescent="0.3">
      <c r="A121" t="s">
        <v>77</v>
      </c>
      <c r="B121">
        <v>5.1130014178929046E-8</v>
      </c>
      <c r="C121" t="s">
        <v>36</v>
      </c>
      <c r="E121" t="s">
        <v>1</v>
      </c>
      <c r="F121" t="s">
        <v>60</v>
      </c>
      <c r="G121" t="s">
        <v>35</v>
      </c>
    </row>
    <row r="122" spans="1:8" x14ac:dyDescent="0.3">
      <c r="A122" t="s">
        <v>78</v>
      </c>
      <c r="B122">
        <v>3.1698465756761019E-3</v>
      </c>
      <c r="C122" t="s">
        <v>36</v>
      </c>
      <c r="E122" t="s">
        <v>30</v>
      </c>
      <c r="F122" t="s">
        <v>46</v>
      </c>
      <c r="G122" t="s">
        <v>35</v>
      </c>
    </row>
    <row r="123" spans="1:8" x14ac:dyDescent="0.3">
      <c r="A123" t="s">
        <v>55</v>
      </c>
      <c r="B123">
        <v>1</v>
      </c>
      <c r="C123" t="s">
        <v>48</v>
      </c>
      <c r="D123" t="s">
        <v>31</v>
      </c>
      <c r="E123" t="s">
        <v>20</v>
      </c>
      <c r="G123" t="s">
        <v>4</v>
      </c>
      <c r="H123" t="s">
        <v>55</v>
      </c>
    </row>
    <row r="124" spans="1:8" x14ac:dyDescent="0.3">
      <c r="A124" t="s">
        <v>79</v>
      </c>
      <c r="B124">
        <v>4.4569332623023337E-12</v>
      </c>
      <c r="C124" t="s">
        <v>23</v>
      </c>
      <c r="D124" t="s">
        <v>22</v>
      </c>
      <c r="E124" t="s">
        <v>5</v>
      </c>
      <c r="G124" t="s">
        <v>0</v>
      </c>
      <c r="H124" t="s">
        <v>80</v>
      </c>
    </row>
    <row r="125" spans="1:8" x14ac:dyDescent="0.3">
      <c r="A125" t="s">
        <v>81</v>
      </c>
      <c r="B125">
        <v>4.4393999999999994E-6</v>
      </c>
      <c r="C125" t="s">
        <v>23</v>
      </c>
      <c r="D125" t="s">
        <v>82</v>
      </c>
      <c r="E125" t="s">
        <v>1</v>
      </c>
      <c r="G125" t="s">
        <v>0</v>
      </c>
      <c r="H125" t="s">
        <v>83</v>
      </c>
    </row>
    <row r="126" spans="1:8" x14ac:dyDescent="0.3">
      <c r="A126" t="s">
        <v>84</v>
      </c>
      <c r="B126">
        <v>2.9999999999999999E-7</v>
      </c>
      <c r="C126" t="s">
        <v>23</v>
      </c>
      <c r="D126" t="s">
        <v>3</v>
      </c>
      <c r="E126" t="s">
        <v>1</v>
      </c>
      <c r="G126" t="s">
        <v>0</v>
      </c>
      <c r="H126" t="s">
        <v>85</v>
      </c>
    </row>
    <row r="127" spans="1:8" x14ac:dyDescent="0.3">
      <c r="A127" t="s">
        <v>86</v>
      </c>
      <c r="B127">
        <v>3.0199999999999999E-6</v>
      </c>
      <c r="C127" t="s">
        <v>23</v>
      </c>
      <c r="D127" t="s">
        <v>3</v>
      </c>
      <c r="E127" t="s">
        <v>1</v>
      </c>
      <c r="G127" t="s">
        <v>0</v>
      </c>
      <c r="H127" t="s">
        <v>87</v>
      </c>
    </row>
    <row r="128" spans="1:8" x14ac:dyDescent="0.3">
      <c r="A128" t="s">
        <v>88</v>
      </c>
      <c r="B128">
        <v>2.1219E-11</v>
      </c>
      <c r="C128" t="s">
        <v>23</v>
      </c>
      <c r="D128" t="s">
        <v>3</v>
      </c>
      <c r="E128" t="s">
        <v>5</v>
      </c>
      <c r="G128" t="s">
        <v>0</v>
      </c>
      <c r="H128" t="s">
        <v>89</v>
      </c>
    </row>
    <row r="129" spans="1:8" x14ac:dyDescent="0.3">
      <c r="A129" t="s">
        <v>90</v>
      </c>
      <c r="B129">
        <v>2.3300000000000001E-7</v>
      </c>
      <c r="C129" t="s">
        <v>23</v>
      </c>
      <c r="D129" t="s">
        <v>3</v>
      </c>
      <c r="E129" t="s">
        <v>1</v>
      </c>
      <c r="G129" t="s">
        <v>0</v>
      </c>
      <c r="H129" t="s">
        <v>91</v>
      </c>
    </row>
    <row r="130" spans="1:8" x14ac:dyDescent="0.3">
      <c r="A130" t="s">
        <v>92</v>
      </c>
      <c r="B130">
        <v>1.3899999999999999E-7</v>
      </c>
      <c r="C130" t="s">
        <v>23</v>
      </c>
      <c r="D130" t="s">
        <v>3</v>
      </c>
      <c r="E130" t="s">
        <v>1</v>
      </c>
      <c r="G130" t="s">
        <v>0</v>
      </c>
      <c r="H130" t="s">
        <v>93</v>
      </c>
    </row>
    <row r="131" spans="1:8" x14ac:dyDescent="0.3">
      <c r="A131" t="s">
        <v>94</v>
      </c>
      <c r="B131">
        <v>1.6910012049805864E-6</v>
      </c>
      <c r="C131" t="s">
        <v>23</v>
      </c>
      <c r="D131" t="s">
        <v>3</v>
      </c>
      <c r="E131" t="s">
        <v>1</v>
      </c>
      <c r="G131" t="s">
        <v>0</v>
      </c>
      <c r="H131" t="s">
        <v>95</v>
      </c>
    </row>
    <row r="132" spans="1:8" x14ac:dyDescent="0.3">
      <c r="A132" t="s">
        <v>96</v>
      </c>
      <c r="B132">
        <v>2.6029999999999999E-6</v>
      </c>
      <c r="C132" t="s">
        <v>23</v>
      </c>
      <c r="D132" t="s">
        <v>3</v>
      </c>
      <c r="E132" t="s">
        <v>1</v>
      </c>
      <c r="G132" t="s">
        <v>0</v>
      </c>
      <c r="H132" t="s">
        <v>97</v>
      </c>
    </row>
    <row r="133" spans="1:8" x14ac:dyDescent="0.3">
      <c r="A133" t="s">
        <v>98</v>
      </c>
      <c r="B133">
        <v>3.9999999999999998E-7</v>
      </c>
      <c r="C133" t="s">
        <v>23</v>
      </c>
      <c r="D133" t="s">
        <v>22</v>
      </c>
      <c r="E133" t="s">
        <v>1</v>
      </c>
      <c r="G133" t="s">
        <v>0</v>
      </c>
      <c r="H133" t="s">
        <v>99</v>
      </c>
    </row>
    <row r="134" spans="1:8" x14ac:dyDescent="0.3">
      <c r="A134" t="s">
        <v>29</v>
      </c>
      <c r="B134">
        <v>9.6599999999999991E-8</v>
      </c>
      <c r="C134" t="s">
        <v>23</v>
      </c>
      <c r="D134" t="s">
        <v>3</v>
      </c>
      <c r="E134" t="s">
        <v>1</v>
      </c>
      <c r="G134" t="s">
        <v>0</v>
      </c>
      <c r="H134" t="s">
        <v>28</v>
      </c>
    </row>
    <row r="135" spans="1:8" x14ac:dyDescent="0.3">
      <c r="A135" t="s">
        <v>34</v>
      </c>
      <c r="B135">
        <v>6.282011295918416E-2</v>
      </c>
      <c r="C135" t="s">
        <v>23</v>
      </c>
      <c r="D135" t="s">
        <v>21</v>
      </c>
      <c r="E135" t="s">
        <v>1</v>
      </c>
      <c r="G135" t="s">
        <v>0</v>
      </c>
      <c r="H135" t="s">
        <v>33</v>
      </c>
    </row>
    <row r="136" spans="1:8" x14ac:dyDescent="0.3">
      <c r="A136" t="s">
        <v>100</v>
      </c>
      <c r="B136">
        <v>7.35751288389381E-6</v>
      </c>
      <c r="C136" t="s">
        <v>23</v>
      </c>
      <c r="D136" t="s">
        <v>3</v>
      </c>
      <c r="E136" t="s">
        <v>1</v>
      </c>
      <c r="G136" t="s">
        <v>0</v>
      </c>
      <c r="H136" t="s">
        <v>101</v>
      </c>
    </row>
    <row r="137" spans="1:8" x14ac:dyDescent="0.3">
      <c r="A137" t="s">
        <v>102</v>
      </c>
      <c r="B137">
        <v>3.095E-6</v>
      </c>
      <c r="C137" t="s">
        <v>23</v>
      </c>
      <c r="D137" t="s">
        <v>3</v>
      </c>
      <c r="E137" t="s">
        <v>1</v>
      </c>
      <c r="G137" t="s">
        <v>0</v>
      </c>
      <c r="H137" t="s">
        <v>103</v>
      </c>
    </row>
    <row r="138" spans="1:8" x14ac:dyDescent="0.3">
      <c r="A138" t="s">
        <v>27</v>
      </c>
      <c r="B138">
        <v>-1.027759469600731E-2</v>
      </c>
      <c r="C138" t="s">
        <v>23</v>
      </c>
      <c r="D138" t="s">
        <v>22</v>
      </c>
      <c r="E138" t="s">
        <v>18</v>
      </c>
      <c r="G138" t="s">
        <v>0</v>
      </c>
      <c r="H138" t="s">
        <v>26</v>
      </c>
    </row>
    <row r="139" spans="1:8" x14ac:dyDescent="0.3">
      <c r="A139" t="s">
        <v>104</v>
      </c>
      <c r="B139">
        <v>3.2659798657742239E-2</v>
      </c>
      <c r="C139" t="s">
        <v>23</v>
      </c>
      <c r="D139" t="s">
        <v>21</v>
      </c>
      <c r="E139" t="s">
        <v>30</v>
      </c>
      <c r="G139" t="s">
        <v>0</v>
      </c>
      <c r="H139" t="s">
        <v>105</v>
      </c>
    </row>
    <row r="141" spans="1:8" ht="15.6" x14ac:dyDescent="0.3">
      <c r="A141" s="1" t="s">
        <v>16</v>
      </c>
      <c r="B141" s="1" t="s">
        <v>57</v>
      </c>
    </row>
    <row r="142" spans="1:8" x14ac:dyDescent="0.3">
      <c r="A142" t="s">
        <v>54</v>
      </c>
      <c r="B142">
        <v>1.2903504392436329</v>
      </c>
    </row>
    <row r="143" spans="1:8" x14ac:dyDescent="0.3">
      <c r="A143" t="s">
        <v>8</v>
      </c>
      <c r="B143" t="s">
        <v>31</v>
      </c>
    </row>
    <row r="144" spans="1:8" x14ac:dyDescent="0.3">
      <c r="A144" t="s">
        <v>6</v>
      </c>
      <c r="B144" t="s">
        <v>43</v>
      </c>
    </row>
    <row r="145" spans="1:8" x14ac:dyDescent="0.3">
      <c r="A145" t="s">
        <v>5</v>
      </c>
      <c r="B145" t="s">
        <v>20</v>
      </c>
    </row>
    <row r="146" spans="1:8" ht="15.6" x14ac:dyDescent="0.3">
      <c r="A146" s="1" t="s">
        <v>12</v>
      </c>
    </row>
    <row r="147" spans="1:8" x14ac:dyDescent="0.3">
      <c r="A147" t="s">
        <v>11</v>
      </c>
      <c r="B147" t="s">
        <v>10</v>
      </c>
      <c r="C147" t="s">
        <v>9</v>
      </c>
      <c r="D147" t="s">
        <v>8</v>
      </c>
      <c r="E147" t="s">
        <v>5</v>
      </c>
      <c r="F147" t="s">
        <v>32</v>
      </c>
      <c r="G147" t="s">
        <v>7</v>
      </c>
      <c r="H147" t="s">
        <v>6</v>
      </c>
    </row>
    <row r="148" spans="1:8" x14ac:dyDescent="0.3">
      <c r="A148" t="s">
        <v>59</v>
      </c>
      <c r="B148">
        <v>2.3360841947315784E-10</v>
      </c>
      <c r="C148" t="s">
        <v>36</v>
      </c>
      <c r="D148" t="s">
        <v>44</v>
      </c>
      <c r="E148" t="s">
        <v>1</v>
      </c>
      <c r="F148" t="s">
        <v>60</v>
      </c>
      <c r="G148" t="s">
        <v>35</v>
      </c>
      <c r="H148" t="s">
        <v>44</v>
      </c>
    </row>
    <row r="149" spans="1:8" x14ac:dyDescent="0.3">
      <c r="A149" t="s">
        <v>61</v>
      </c>
      <c r="B149">
        <v>3.5041262920973669E-8</v>
      </c>
      <c r="C149" t="s">
        <v>36</v>
      </c>
      <c r="D149" t="s">
        <v>44</v>
      </c>
      <c r="E149" t="s">
        <v>1</v>
      </c>
      <c r="F149" t="s">
        <v>60</v>
      </c>
      <c r="G149" t="s">
        <v>35</v>
      </c>
      <c r="H149" t="s">
        <v>44</v>
      </c>
    </row>
    <row r="150" spans="1:8" x14ac:dyDescent="0.3">
      <c r="A150" t="s">
        <v>62</v>
      </c>
      <c r="B150">
        <v>9.3445587135828509E-8</v>
      </c>
      <c r="C150" t="s">
        <v>36</v>
      </c>
      <c r="D150" t="s">
        <v>44</v>
      </c>
      <c r="E150" t="s">
        <v>1</v>
      </c>
      <c r="F150" t="s">
        <v>60</v>
      </c>
      <c r="G150" t="s">
        <v>35</v>
      </c>
      <c r="H150" t="s">
        <v>44</v>
      </c>
    </row>
    <row r="151" spans="1:8" x14ac:dyDescent="0.3">
      <c r="A151" t="s">
        <v>63</v>
      </c>
      <c r="B151">
        <v>2.3360841947315779E-12</v>
      </c>
      <c r="C151" t="s">
        <v>36</v>
      </c>
      <c r="D151" t="s">
        <v>44</v>
      </c>
      <c r="E151" t="s">
        <v>1</v>
      </c>
      <c r="F151" t="s">
        <v>60</v>
      </c>
      <c r="G151" t="s">
        <v>35</v>
      </c>
      <c r="H151" t="s">
        <v>44</v>
      </c>
    </row>
    <row r="152" spans="1:8" x14ac:dyDescent="0.3">
      <c r="A152" t="s">
        <v>64</v>
      </c>
      <c r="B152">
        <v>1.6353033232434125E-7</v>
      </c>
      <c r="C152" t="s">
        <v>36</v>
      </c>
      <c r="D152" t="s">
        <v>44</v>
      </c>
      <c r="E152" t="s">
        <v>1</v>
      </c>
      <c r="F152" t="s">
        <v>60</v>
      </c>
      <c r="G152" t="s">
        <v>35</v>
      </c>
      <c r="H152" t="s">
        <v>44</v>
      </c>
    </row>
    <row r="153" spans="1:8" x14ac:dyDescent="0.3">
      <c r="A153" t="s">
        <v>37</v>
      </c>
      <c r="B153">
        <v>2.1753822278913142E-2</v>
      </c>
      <c r="C153" t="s">
        <v>36</v>
      </c>
      <c r="D153" t="s">
        <v>44</v>
      </c>
      <c r="E153" t="s">
        <v>1</v>
      </c>
      <c r="F153" t="s">
        <v>60</v>
      </c>
      <c r="G153" t="s">
        <v>35</v>
      </c>
      <c r="H153" t="s">
        <v>44</v>
      </c>
    </row>
    <row r="154" spans="1:8" x14ac:dyDescent="0.3">
      <c r="A154" t="s">
        <v>65</v>
      </c>
      <c r="B154">
        <v>4.9058655827989289E-7</v>
      </c>
      <c r="C154" t="s">
        <v>36</v>
      </c>
      <c r="D154" t="s">
        <v>44</v>
      </c>
      <c r="E154" t="s">
        <v>1</v>
      </c>
      <c r="F154" t="s">
        <v>60</v>
      </c>
      <c r="G154" t="s">
        <v>35</v>
      </c>
      <c r="H154" t="s">
        <v>44</v>
      </c>
    </row>
    <row r="155" spans="1:8" x14ac:dyDescent="0.3">
      <c r="A155" t="s">
        <v>66</v>
      </c>
      <c r="B155">
        <v>2.3360841947315781E-8</v>
      </c>
      <c r="C155" t="s">
        <v>36</v>
      </c>
      <c r="D155" t="s">
        <v>44</v>
      </c>
      <c r="E155" t="s">
        <v>1</v>
      </c>
      <c r="F155" t="s">
        <v>60</v>
      </c>
      <c r="G155" t="s">
        <v>35</v>
      </c>
      <c r="H155" t="s">
        <v>44</v>
      </c>
    </row>
    <row r="156" spans="1:8" x14ac:dyDescent="0.3">
      <c r="A156" t="s">
        <v>67</v>
      </c>
      <c r="B156">
        <v>2.3360841947315781E-8</v>
      </c>
      <c r="C156" t="s">
        <v>36</v>
      </c>
      <c r="D156" t="s">
        <v>44</v>
      </c>
      <c r="E156" t="s">
        <v>1</v>
      </c>
      <c r="F156" t="s">
        <v>60</v>
      </c>
      <c r="G156" t="s">
        <v>35</v>
      </c>
      <c r="H156" t="s">
        <v>44</v>
      </c>
    </row>
    <row r="157" spans="1:8" x14ac:dyDescent="0.3">
      <c r="A157" t="s">
        <v>68</v>
      </c>
      <c r="B157">
        <v>7.0084745188512734E-12</v>
      </c>
      <c r="C157" t="s">
        <v>36</v>
      </c>
      <c r="D157" t="s">
        <v>44</v>
      </c>
      <c r="E157" t="s">
        <v>1</v>
      </c>
      <c r="F157" t="s">
        <v>60</v>
      </c>
      <c r="G157" t="s">
        <v>35</v>
      </c>
      <c r="H157" t="s">
        <v>44</v>
      </c>
    </row>
    <row r="158" spans="1:8" x14ac:dyDescent="0.3">
      <c r="A158" t="s">
        <v>69</v>
      </c>
      <c r="B158">
        <v>4.6723903241196954E-7</v>
      </c>
      <c r="C158" t="s">
        <v>36</v>
      </c>
      <c r="D158" t="s">
        <v>44</v>
      </c>
      <c r="E158" t="s">
        <v>1</v>
      </c>
      <c r="F158" t="s">
        <v>60</v>
      </c>
      <c r="G158" t="s">
        <v>35</v>
      </c>
      <c r="H158" t="s">
        <v>44</v>
      </c>
    </row>
    <row r="159" spans="1:8" x14ac:dyDescent="0.3">
      <c r="A159" t="s">
        <v>70</v>
      </c>
      <c r="B159">
        <v>4.181692798511533E-6</v>
      </c>
      <c r="C159" t="s">
        <v>36</v>
      </c>
      <c r="D159" t="s">
        <v>44</v>
      </c>
      <c r="E159" t="s">
        <v>1</v>
      </c>
      <c r="F159" t="s">
        <v>60</v>
      </c>
      <c r="G159" t="s">
        <v>35</v>
      </c>
      <c r="H159" t="s">
        <v>44</v>
      </c>
    </row>
    <row r="160" spans="1:8" x14ac:dyDescent="0.3">
      <c r="A160" t="s">
        <v>71</v>
      </c>
      <c r="B160">
        <v>2.3360841947315781E-9</v>
      </c>
      <c r="C160" t="s">
        <v>36</v>
      </c>
      <c r="D160" t="s">
        <v>44</v>
      </c>
      <c r="E160" t="s">
        <v>1</v>
      </c>
      <c r="F160" t="s">
        <v>60</v>
      </c>
      <c r="G160" t="s">
        <v>35</v>
      </c>
      <c r="H160" t="s">
        <v>44</v>
      </c>
    </row>
    <row r="161" spans="1:8" x14ac:dyDescent="0.3">
      <c r="A161" t="s">
        <v>72</v>
      </c>
      <c r="B161">
        <v>4.6723903241196954E-8</v>
      </c>
      <c r="C161" t="s">
        <v>36</v>
      </c>
      <c r="D161" t="s">
        <v>44</v>
      </c>
      <c r="E161" t="s">
        <v>1</v>
      </c>
      <c r="F161" t="s">
        <v>60</v>
      </c>
      <c r="G161" t="s">
        <v>35</v>
      </c>
      <c r="H161" t="s">
        <v>44</v>
      </c>
    </row>
    <row r="162" spans="1:8" x14ac:dyDescent="0.3">
      <c r="A162" t="s">
        <v>73</v>
      </c>
      <c r="B162">
        <v>2.8034785814031249E-7</v>
      </c>
      <c r="C162" t="s">
        <v>36</v>
      </c>
      <c r="D162" t="s">
        <v>44</v>
      </c>
      <c r="E162" t="s">
        <v>1</v>
      </c>
      <c r="F162" t="s">
        <v>60</v>
      </c>
      <c r="G162" t="s">
        <v>35</v>
      </c>
      <c r="H162" t="s">
        <v>44</v>
      </c>
    </row>
    <row r="163" spans="1:8" x14ac:dyDescent="0.3">
      <c r="A163" t="s">
        <v>74</v>
      </c>
      <c r="B163">
        <v>4.6723903241196954E-8</v>
      </c>
      <c r="C163" t="s">
        <v>36</v>
      </c>
      <c r="D163" t="s">
        <v>44</v>
      </c>
      <c r="E163" t="s">
        <v>1</v>
      </c>
      <c r="F163" t="s">
        <v>60</v>
      </c>
      <c r="G163" t="s">
        <v>35</v>
      </c>
      <c r="H163" t="s">
        <v>44</v>
      </c>
    </row>
    <row r="164" spans="1:8" x14ac:dyDescent="0.3">
      <c r="A164" t="s">
        <v>75</v>
      </c>
      <c r="B164">
        <v>4.6723903241196949E-9</v>
      </c>
      <c r="C164" t="s">
        <v>36</v>
      </c>
      <c r="D164" t="s">
        <v>44</v>
      </c>
      <c r="E164" t="s">
        <v>1</v>
      </c>
      <c r="F164" t="s">
        <v>60</v>
      </c>
      <c r="G164" t="s">
        <v>35</v>
      </c>
      <c r="H164" t="s">
        <v>44</v>
      </c>
    </row>
    <row r="165" spans="1:8" x14ac:dyDescent="0.3">
      <c r="A165" t="s">
        <v>76</v>
      </c>
      <c r="B165">
        <v>1.2848906940336756E-7</v>
      </c>
      <c r="C165" t="s">
        <v>36</v>
      </c>
      <c r="D165" t="s">
        <v>44</v>
      </c>
      <c r="E165" t="s">
        <v>1</v>
      </c>
      <c r="F165" t="s">
        <v>60</v>
      </c>
      <c r="G165" t="s">
        <v>35</v>
      </c>
      <c r="H165" t="s">
        <v>44</v>
      </c>
    </row>
    <row r="166" spans="1:8" x14ac:dyDescent="0.3">
      <c r="A166" t="s">
        <v>77</v>
      </c>
      <c r="B166">
        <v>4.6723903241196954E-8</v>
      </c>
      <c r="C166" t="s">
        <v>36</v>
      </c>
      <c r="D166" t="s">
        <v>44</v>
      </c>
      <c r="E166" t="s">
        <v>1</v>
      </c>
      <c r="F166" t="s">
        <v>60</v>
      </c>
      <c r="G166" t="s">
        <v>35</v>
      </c>
      <c r="H166" t="s">
        <v>44</v>
      </c>
    </row>
    <row r="167" spans="1:8" x14ac:dyDescent="0.3">
      <c r="A167" t="s">
        <v>78</v>
      </c>
      <c r="B167">
        <v>3.1694833983015652E-3</v>
      </c>
      <c r="C167" t="s">
        <v>36</v>
      </c>
      <c r="E167" t="s">
        <v>30</v>
      </c>
      <c r="F167" t="s">
        <v>46</v>
      </c>
      <c r="G167" t="s">
        <v>35</v>
      </c>
    </row>
    <row r="168" spans="1:8" x14ac:dyDescent="0.3">
      <c r="A168" t="s">
        <v>57</v>
      </c>
      <c r="B168">
        <v>1</v>
      </c>
      <c r="C168" t="s">
        <v>48</v>
      </c>
      <c r="D168" t="s">
        <v>31</v>
      </c>
      <c r="E168" t="s">
        <v>20</v>
      </c>
      <c r="G168" t="s">
        <v>4</v>
      </c>
      <c r="H168" t="s">
        <v>43</v>
      </c>
    </row>
    <row r="169" spans="1:8" x14ac:dyDescent="0.3">
      <c r="A169" t="s">
        <v>45</v>
      </c>
      <c r="B169">
        <v>5.1343058496715124E-2</v>
      </c>
      <c r="C169" t="s">
        <v>58</v>
      </c>
      <c r="D169" t="s">
        <v>22</v>
      </c>
      <c r="E169" t="s">
        <v>1</v>
      </c>
      <c r="G169" t="s">
        <v>0</v>
      </c>
      <c r="H169" t="s">
        <v>45</v>
      </c>
    </row>
    <row r="170" spans="1:8" x14ac:dyDescent="0.3">
      <c r="A170" t="s">
        <v>79</v>
      </c>
      <c r="B170">
        <v>4.4564226201365225E-12</v>
      </c>
      <c r="C170" t="s">
        <v>58</v>
      </c>
      <c r="D170" t="s">
        <v>22</v>
      </c>
      <c r="E170" t="s">
        <v>5</v>
      </c>
      <c r="G170" t="s">
        <v>0</v>
      </c>
      <c r="H170" t="s">
        <v>80</v>
      </c>
    </row>
    <row r="171" spans="1:8" x14ac:dyDescent="0.3">
      <c r="A171" t="s">
        <v>81</v>
      </c>
      <c r="B171">
        <v>4.4393999999999994E-6</v>
      </c>
      <c r="C171" t="s">
        <v>58</v>
      </c>
      <c r="D171" t="s">
        <v>82</v>
      </c>
      <c r="E171" t="s">
        <v>1</v>
      </c>
      <c r="G171" t="s">
        <v>0</v>
      </c>
      <c r="H171" t="s">
        <v>83</v>
      </c>
    </row>
    <row r="172" spans="1:8" x14ac:dyDescent="0.3">
      <c r="A172" t="s">
        <v>84</v>
      </c>
      <c r="B172">
        <v>2.9999999999999999E-7</v>
      </c>
      <c r="C172" t="s">
        <v>58</v>
      </c>
      <c r="D172" t="s">
        <v>3</v>
      </c>
      <c r="E172" t="s">
        <v>1</v>
      </c>
      <c r="G172" t="s">
        <v>0</v>
      </c>
      <c r="H172" t="s">
        <v>85</v>
      </c>
    </row>
    <row r="173" spans="1:8" x14ac:dyDescent="0.3">
      <c r="A173" t="s">
        <v>86</v>
      </c>
      <c r="B173">
        <v>3.0199999999999999E-6</v>
      </c>
      <c r="C173" t="s">
        <v>58</v>
      </c>
      <c r="D173" t="s">
        <v>3</v>
      </c>
      <c r="E173" t="s">
        <v>1</v>
      </c>
      <c r="G173" t="s">
        <v>0</v>
      </c>
      <c r="H173" t="s">
        <v>87</v>
      </c>
    </row>
    <row r="174" spans="1:8" x14ac:dyDescent="0.3">
      <c r="A174" t="s">
        <v>106</v>
      </c>
      <c r="B174">
        <v>1.7456639888883143E-6</v>
      </c>
      <c r="C174" t="s">
        <v>58</v>
      </c>
      <c r="D174" t="s">
        <v>3</v>
      </c>
      <c r="E174" t="s">
        <v>1</v>
      </c>
      <c r="G174" t="s">
        <v>0</v>
      </c>
      <c r="H174" t="s">
        <v>107</v>
      </c>
    </row>
    <row r="175" spans="1:8" x14ac:dyDescent="0.3">
      <c r="A175" t="s">
        <v>88</v>
      </c>
      <c r="B175">
        <v>2.1219E-11</v>
      </c>
      <c r="C175" t="s">
        <v>58</v>
      </c>
      <c r="D175" t="s">
        <v>3</v>
      </c>
      <c r="E175" t="s">
        <v>5</v>
      </c>
      <c r="G175" t="s">
        <v>0</v>
      </c>
      <c r="H175" t="s">
        <v>89</v>
      </c>
    </row>
    <row r="176" spans="1:8" x14ac:dyDescent="0.3">
      <c r="A176" t="s">
        <v>90</v>
      </c>
      <c r="B176">
        <v>2.3300000000000001E-7</v>
      </c>
      <c r="C176" t="s">
        <v>58</v>
      </c>
      <c r="D176" t="s">
        <v>3</v>
      </c>
      <c r="E176" t="s">
        <v>1</v>
      </c>
      <c r="G176" t="s">
        <v>0</v>
      </c>
      <c r="H176" t="s">
        <v>91</v>
      </c>
    </row>
    <row r="177" spans="1:8" x14ac:dyDescent="0.3">
      <c r="A177" t="s">
        <v>92</v>
      </c>
      <c r="B177">
        <v>1.3899999999999999E-7</v>
      </c>
      <c r="C177" t="s">
        <v>58</v>
      </c>
      <c r="D177" t="s">
        <v>3</v>
      </c>
      <c r="E177" t="s">
        <v>1</v>
      </c>
      <c r="G177" t="s">
        <v>0</v>
      </c>
      <c r="H177" t="s">
        <v>93</v>
      </c>
    </row>
    <row r="178" spans="1:8" x14ac:dyDescent="0.3">
      <c r="A178" t="s">
        <v>94</v>
      </c>
      <c r="B178">
        <v>1.6910012049805864E-6</v>
      </c>
      <c r="C178" t="s">
        <v>58</v>
      </c>
      <c r="D178" t="s">
        <v>3</v>
      </c>
      <c r="E178" t="s">
        <v>1</v>
      </c>
      <c r="G178" t="s">
        <v>0</v>
      </c>
      <c r="H178" t="s">
        <v>95</v>
      </c>
    </row>
    <row r="179" spans="1:8" x14ac:dyDescent="0.3">
      <c r="A179" t="s">
        <v>96</v>
      </c>
      <c r="B179">
        <v>2.6029999999999999E-6</v>
      </c>
      <c r="C179" t="s">
        <v>58</v>
      </c>
      <c r="D179" t="s">
        <v>3</v>
      </c>
      <c r="E179" t="s">
        <v>1</v>
      </c>
      <c r="G179" t="s">
        <v>0</v>
      </c>
      <c r="H179" t="s">
        <v>97</v>
      </c>
    </row>
    <row r="180" spans="1:8" x14ac:dyDescent="0.3">
      <c r="A180" t="s">
        <v>98</v>
      </c>
      <c r="B180">
        <v>3.9999999999999998E-7</v>
      </c>
      <c r="C180" t="s">
        <v>58</v>
      </c>
      <c r="D180" t="s">
        <v>22</v>
      </c>
      <c r="E180" t="s">
        <v>1</v>
      </c>
      <c r="G180" t="s">
        <v>0</v>
      </c>
      <c r="H180" t="s">
        <v>99</v>
      </c>
    </row>
    <row r="181" spans="1:8" x14ac:dyDescent="0.3">
      <c r="A181" t="s">
        <v>29</v>
      </c>
      <c r="B181">
        <v>9.6599999999999991E-8</v>
      </c>
      <c r="C181" t="s">
        <v>58</v>
      </c>
      <c r="D181" t="s">
        <v>3</v>
      </c>
      <c r="E181" t="s">
        <v>1</v>
      </c>
      <c r="G181" t="s">
        <v>0</v>
      </c>
      <c r="H181" t="s">
        <v>28</v>
      </c>
    </row>
    <row r="182" spans="1:8" x14ac:dyDescent="0.3">
      <c r="A182" t="s">
        <v>34</v>
      </c>
      <c r="B182">
        <v>6.2812915499260477E-2</v>
      </c>
      <c r="C182" t="s">
        <v>58</v>
      </c>
      <c r="D182" t="s">
        <v>21</v>
      </c>
      <c r="E182" t="s">
        <v>1</v>
      </c>
      <c r="G182" t="s">
        <v>0</v>
      </c>
      <c r="H182" t="s">
        <v>33</v>
      </c>
    </row>
    <row r="183" spans="1:8" x14ac:dyDescent="0.3">
      <c r="A183" t="s">
        <v>100</v>
      </c>
      <c r="B183">
        <v>7.35751288389381E-6</v>
      </c>
      <c r="C183" t="s">
        <v>58</v>
      </c>
      <c r="D183" t="s">
        <v>3</v>
      </c>
      <c r="E183" t="s">
        <v>1</v>
      </c>
      <c r="G183" t="s">
        <v>0</v>
      </c>
      <c r="H183" t="s">
        <v>101</v>
      </c>
    </row>
    <row r="184" spans="1:8" x14ac:dyDescent="0.3">
      <c r="A184" t="s">
        <v>102</v>
      </c>
      <c r="B184">
        <v>3.095E-6</v>
      </c>
      <c r="C184" t="s">
        <v>58</v>
      </c>
      <c r="D184" t="s">
        <v>3</v>
      </c>
      <c r="E184" t="s">
        <v>1</v>
      </c>
      <c r="G184" t="s">
        <v>0</v>
      </c>
      <c r="H184" t="s">
        <v>103</v>
      </c>
    </row>
    <row r="185" spans="1:8" x14ac:dyDescent="0.3">
      <c r="A185" t="s">
        <v>27</v>
      </c>
      <c r="B185">
        <v>-4.6763385649372102E-3</v>
      </c>
      <c r="C185" t="s">
        <v>58</v>
      </c>
      <c r="D185" t="s">
        <v>22</v>
      </c>
      <c r="E185" t="s">
        <v>18</v>
      </c>
      <c r="G185" t="s">
        <v>0</v>
      </c>
      <c r="H185" t="s">
        <v>26</v>
      </c>
    </row>
    <row r="186" spans="1:8" x14ac:dyDescent="0.3">
      <c r="A186" t="s">
        <v>104</v>
      </c>
      <c r="B186">
        <v>3.2105382134671748E-2</v>
      </c>
      <c r="C186" t="s">
        <v>58</v>
      </c>
      <c r="D186" t="s">
        <v>21</v>
      </c>
      <c r="E186" t="s">
        <v>30</v>
      </c>
      <c r="G186" t="s">
        <v>0</v>
      </c>
      <c r="H186" t="s">
        <v>105</v>
      </c>
    </row>
    <row r="188" spans="1:8" ht="15.6" x14ac:dyDescent="0.3">
      <c r="A188" s="1" t="s">
        <v>16</v>
      </c>
      <c r="B188" s="1" t="s">
        <v>52</v>
      </c>
    </row>
    <row r="189" spans="1:8" x14ac:dyDescent="0.3">
      <c r="A189" t="s">
        <v>54</v>
      </c>
      <c r="B189">
        <v>1.3068429847355314</v>
      </c>
    </row>
    <row r="190" spans="1:8" x14ac:dyDescent="0.3">
      <c r="A190" t="s">
        <v>8</v>
      </c>
      <c r="B190" t="s">
        <v>22</v>
      </c>
    </row>
    <row r="191" spans="1:8" x14ac:dyDescent="0.3">
      <c r="A191" t="s">
        <v>6</v>
      </c>
      <c r="B191" t="s">
        <v>43</v>
      </c>
    </row>
    <row r="192" spans="1:8" x14ac:dyDescent="0.3">
      <c r="A192" t="s">
        <v>5</v>
      </c>
      <c r="B192" t="s">
        <v>20</v>
      </c>
    </row>
    <row r="193" spans="1:8" ht="15.6" x14ac:dyDescent="0.3">
      <c r="A193" s="1" t="s">
        <v>12</v>
      </c>
    </row>
    <row r="194" spans="1:8" x14ac:dyDescent="0.3">
      <c r="A194" t="s">
        <v>11</v>
      </c>
      <c r="B194" t="s">
        <v>10</v>
      </c>
      <c r="C194" t="s">
        <v>9</v>
      </c>
      <c r="D194" t="s">
        <v>8</v>
      </c>
      <c r="E194" t="s">
        <v>5</v>
      </c>
      <c r="F194" t="s">
        <v>32</v>
      </c>
      <c r="G194" t="s">
        <v>7</v>
      </c>
      <c r="H194" t="s">
        <v>6</v>
      </c>
    </row>
    <row r="195" spans="1:8" x14ac:dyDescent="0.3">
      <c r="A195" t="s">
        <v>37</v>
      </c>
      <c r="B195">
        <v>7.4890317536323775E-2</v>
      </c>
      <c r="C195" t="s">
        <v>36</v>
      </c>
      <c r="D195" t="s">
        <v>44</v>
      </c>
      <c r="E195" t="s">
        <v>1</v>
      </c>
      <c r="F195" t="s">
        <v>60</v>
      </c>
      <c r="G195" t="s">
        <v>35</v>
      </c>
      <c r="H195" t="s">
        <v>44</v>
      </c>
    </row>
    <row r="196" spans="1:8" x14ac:dyDescent="0.3">
      <c r="A196" t="s">
        <v>70</v>
      </c>
      <c r="B196">
        <v>2.4997268180157871E-5</v>
      </c>
      <c r="C196" t="s">
        <v>36</v>
      </c>
      <c r="D196" t="s">
        <v>44</v>
      </c>
      <c r="E196" t="s">
        <v>1</v>
      </c>
      <c r="F196" t="s">
        <v>60</v>
      </c>
      <c r="G196" t="s">
        <v>35</v>
      </c>
      <c r="H196" t="s">
        <v>44</v>
      </c>
    </row>
    <row r="197" spans="1:8" x14ac:dyDescent="0.3">
      <c r="A197" t="s">
        <v>78</v>
      </c>
      <c r="B197">
        <v>3.1700997968056904E-3</v>
      </c>
      <c r="C197" t="s">
        <v>36</v>
      </c>
      <c r="E197" t="s">
        <v>30</v>
      </c>
      <c r="F197" t="s">
        <v>46</v>
      </c>
      <c r="G197" t="s">
        <v>35</v>
      </c>
    </row>
    <row r="198" spans="1:8" x14ac:dyDescent="0.3">
      <c r="A198" t="str">
        <f>B188</f>
        <v>ATR NG, 25 bar</v>
      </c>
      <c r="B198">
        <v>1</v>
      </c>
      <c r="C198" t="s">
        <v>48</v>
      </c>
      <c r="D198" t="s">
        <v>22</v>
      </c>
      <c r="E198" t="s">
        <v>20</v>
      </c>
      <c r="G198" t="s">
        <v>4</v>
      </c>
      <c r="H198" t="s">
        <v>43</v>
      </c>
    </row>
    <row r="199" spans="1:8" x14ac:dyDescent="0.3">
      <c r="A199" t="s">
        <v>79</v>
      </c>
      <c r="B199">
        <v>4.4572893015137695E-12</v>
      </c>
      <c r="C199" t="s">
        <v>58</v>
      </c>
      <c r="D199" t="s">
        <v>22</v>
      </c>
      <c r="E199" t="s">
        <v>5</v>
      </c>
      <c r="G199" t="s">
        <v>0</v>
      </c>
      <c r="H199" t="s">
        <v>80</v>
      </c>
    </row>
    <row r="200" spans="1:8" x14ac:dyDescent="0.3">
      <c r="A200" t="s">
        <v>81</v>
      </c>
      <c r="B200">
        <v>4.4393999999999994E-6</v>
      </c>
      <c r="C200" t="s">
        <v>58</v>
      </c>
      <c r="D200" t="s">
        <v>82</v>
      </c>
      <c r="E200" t="s">
        <v>1</v>
      </c>
      <c r="G200" t="s">
        <v>0</v>
      </c>
      <c r="H200" t="s">
        <v>83</v>
      </c>
    </row>
    <row r="201" spans="1:8" x14ac:dyDescent="0.3">
      <c r="A201" t="s">
        <v>84</v>
      </c>
      <c r="B201">
        <v>2.9999999999999999E-7</v>
      </c>
      <c r="C201" t="s">
        <v>58</v>
      </c>
      <c r="D201" t="s">
        <v>3</v>
      </c>
      <c r="E201" t="s">
        <v>1</v>
      </c>
      <c r="G201" t="s">
        <v>0</v>
      </c>
      <c r="H201" t="s">
        <v>85</v>
      </c>
    </row>
    <row r="202" spans="1:8" x14ac:dyDescent="0.3">
      <c r="A202" t="s">
        <v>86</v>
      </c>
      <c r="B202">
        <v>3.0199999999999999E-6</v>
      </c>
      <c r="C202" t="s">
        <v>58</v>
      </c>
      <c r="D202" t="s">
        <v>3</v>
      </c>
      <c r="E202" t="s">
        <v>1</v>
      </c>
      <c r="G202" t="s">
        <v>0</v>
      </c>
      <c r="H202" t="s">
        <v>87</v>
      </c>
    </row>
    <row r="203" spans="1:8" x14ac:dyDescent="0.3">
      <c r="A203" t="s">
        <v>88</v>
      </c>
      <c r="B203">
        <v>2.1219E-11</v>
      </c>
      <c r="C203" t="s">
        <v>58</v>
      </c>
      <c r="D203" t="s">
        <v>3</v>
      </c>
      <c r="E203" t="s">
        <v>5</v>
      </c>
      <c r="G203" t="s">
        <v>0</v>
      </c>
      <c r="H203" t="s">
        <v>89</v>
      </c>
    </row>
    <row r="204" spans="1:8" x14ac:dyDescent="0.3">
      <c r="A204" t="s">
        <v>90</v>
      </c>
      <c r="B204">
        <v>2.3300000000000001E-7</v>
      </c>
      <c r="C204" t="s">
        <v>58</v>
      </c>
      <c r="D204" t="s">
        <v>3</v>
      </c>
      <c r="E204" t="s">
        <v>1</v>
      </c>
      <c r="G204" t="s">
        <v>0</v>
      </c>
      <c r="H204" t="s">
        <v>91</v>
      </c>
    </row>
    <row r="205" spans="1:8" x14ac:dyDescent="0.3">
      <c r="A205" t="s">
        <v>92</v>
      </c>
      <c r="B205">
        <v>1.3899999999999999E-7</v>
      </c>
      <c r="C205" t="s">
        <v>58</v>
      </c>
      <c r="D205" t="s">
        <v>3</v>
      </c>
      <c r="E205" t="s">
        <v>1</v>
      </c>
      <c r="G205" t="s">
        <v>0</v>
      </c>
      <c r="H205" t="s">
        <v>93</v>
      </c>
    </row>
    <row r="206" spans="1:8" x14ac:dyDescent="0.3">
      <c r="A206" t="s">
        <v>94</v>
      </c>
      <c r="B206">
        <v>1.6910012049805864E-6</v>
      </c>
      <c r="C206" t="s">
        <v>58</v>
      </c>
      <c r="D206" t="s">
        <v>3</v>
      </c>
      <c r="E206" t="s">
        <v>1</v>
      </c>
      <c r="G206" t="s">
        <v>0</v>
      </c>
      <c r="H206" t="s">
        <v>95</v>
      </c>
    </row>
    <row r="207" spans="1:8" x14ac:dyDescent="0.3">
      <c r="A207" t="s">
        <v>96</v>
      </c>
      <c r="B207">
        <v>2.6029999999999999E-6</v>
      </c>
      <c r="C207" t="s">
        <v>58</v>
      </c>
      <c r="D207" t="s">
        <v>3</v>
      </c>
      <c r="E207" t="s">
        <v>1</v>
      </c>
      <c r="G207" t="s">
        <v>0</v>
      </c>
      <c r="H207" t="s">
        <v>97</v>
      </c>
    </row>
    <row r="208" spans="1:8" x14ac:dyDescent="0.3">
      <c r="A208" t="s">
        <v>98</v>
      </c>
      <c r="B208">
        <v>3.9999999999999998E-7</v>
      </c>
      <c r="C208" t="s">
        <v>58</v>
      </c>
      <c r="D208" t="s">
        <v>22</v>
      </c>
      <c r="E208" t="s">
        <v>1</v>
      </c>
      <c r="G208" t="s">
        <v>0</v>
      </c>
      <c r="H208" t="s">
        <v>99</v>
      </c>
    </row>
    <row r="209" spans="1:8" x14ac:dyDescent="0.3">
      <c r="A209" t="s">
        <v>29</v>
      </c>
      <c r="B209">
        <v>9.6599999999999991E-8</v>
      </c>
      <c r="C209" t="s">
        <v>58</v>
      </c>
      <c r="D209" t="s">
        <v>3</v>
      </c>
      <c r="E209" t="s">
        <v>1</v>
      </c>
      <c r="G209" t="s">
        <v>0</v>
      </c>
      <c r="H209" t="s">
        <v>28</v>
      </c>
    </row>
    <row r="210" spans="1:8" x14ac:dyDescent="0.3">
      <c r="A210" t="s">
        <v>34</v>
      </c>
      <c r="B210">
        <v>6.2825131303001311E-2</v>
      </c>
      <c r="C210" t="s">
        <v>58</v>
      </c>
      <c r="D210" t="s">
        <v>21</v>
      </c>
      <c r="E210" t="s">
        <v>1</v>
      </c>
      <c r="G210" t="s">
        <v>0</v>
      </c>
      <c r="H210" t="s">
        <v>33</v>
      </c>
    </row>
    <row r="211" spans="1:8" x14ac:dyDescent="0.3">
      <c r="A211" t="s">
        <v>100</v>
      </c>
      <c r="B211">
        <v>7.35751288389381E-6</v>
      </c>
      <c r="C211" t="s">
        <v>58</v>
      </c>
      <c r="D211" t="s">
        <v>3</v>
      </c>
      <c r="E211" t="s">
        <v>1</v>
      </c>
      <c r="G211" t="s">
        <v>0</v>
      </c>
      <c r="H211" t="s">
        <v>101</v>
      </c>
    </row>
    <row r="212" spans="1:8" x14ac:dyDescent="0.3">
      <c r="A212" t="s">
        <v>102</v>
      </c>
      <c r="B212">
        <v>3.095E-6</v>
      </c>
      <c r="C212" t="s">
        <v>58</v>
      </c>
      <c r="D212" t="s">
        <v>3</v>
      </c>
      <c r="E212" t="s">
        <v>1</v>
      </c>
      <c r="G212" t="s">
        <v>0</v>
      </c>
      <c r="H212" t="s">
        <v>103</v>
      </c>
    </row>
    <row r="213" spans="1:8" x14ac:dyDescent="0.3">
      <c r="A213" t="s">
        <v>27</v>
      </c>
      <c r="B213">
        <v>-5.1646053206438952E-3</v>
      </c>
      <c r="C213" t="s">
        <v>58</v>
      </c>
      <c r="D213" t="s">
        <v>22</v>
      </c>
      <c r="E213" t="s">
        <v>18</v>
      </c>
      <c r="G213" t="s">
        <v>0</v>
      </c>
      <c r="H213" t="s">
        <v>26</v>
      </c>
    </row>
    <row r="214" spans="1:8" x14ac:dyDescent="0.3">
      <c r="A214" t="s">
        <v>104</v>
      </c>
      <c r="B214">
        <v>3.2671074618388279E-2</v>
      </c>
      <c r="C214" t="s">
        <v>58</v>
      </c>
      <c r="D214" t="s">
        <v>21</v>
      </c>
      <c r="E214" t="s">
        <v>30</v>
      </c>
      <c r="G214" t="s">
        <v>0</v>
      </c>
      <c r="H214" t="s">
        <v>105</v>
      </c>
    </row>
    <row r="215" spans="1:8" ht="15.6" x14ac:dyDescent="0.3">
      <c r="A215" s="2"/>
      <c r="G215" s="2"/>
    </row>
    <row r="216" spans="1:8" ht="15.6" x14ac:dyDescent="0.3">
      <c r="A216" s="1" t="s">
        <v>16</v>
      </c>
      <c r="B216" s="1" t="s">
        <v>53</v>
      </c>
    </row>
    <row r="217" spans="1:8" x14ac:dyDescent="0.3">
      <c r="A217" t="s">
        <v>54</v>
      </c>
      <c r="B217">
        <v>1.3068466902465423</v>
      </c>
    </row>
    <row r="218" spans="1:8" x14ac:dyDescent="0.3">
      <c r="A218" t="s">
        <v>8</v>
      </c>
      <c r="B218" t="s">
        <v>22</v>
      </c>
    </row>
    <row r="219" spans="1:8" x14ac:dyDescent="0.3">
      <c r="A219" t="s">
        <v>6</v>
      </c>
      <c r="B219" t="s">
        <v>43</v>
      </c>
    </row>
    <row r="220" spans="1:8" x14ac:dyDescent="0.3">
      <c r="A220" t="s">
        <v>5</v>
      </c>
      <c r="B220" t="s">
        <v>20</v>
      </c>
    </row>
    <row r="221" spans="1:8" ht="15.6" x14ac:dyDescent="0.3">
      <c r="A221" s="1" t="s">
        <v>12</v>
      </c>
    </row>
    <row r="222" spans="1:8" x14ac:dyDescent="0.3">
      <c r="A222" t="s">
        <v>11</v>
      </c>
      <c r="B222" t="s">
        <v>10</v>
      </c>
      <c r="C222" t="s">
        <v>9</v>
      </c>
      <c r="D222" t="s">
        <v>8</v>
      </c>
      <c r="E222" t="s">
        <v>5</v>
      </c>
      <c r="F222" t="s">
        <v>32</v>
      </c>
      <c r="G222" t="s">
        <v>7</v>
      </c>
      <c r="H222" t="s">
        <v>6</v>
      </c>
    </row>
    <row r="223" spans="1:8" x14ac:dyDescent="0.3">
      <c r="A223" t="s">
        <v>37</v>
      </c>
      <c r="B223">
        <v>4.9031991012206157E-3</v>
      </c>
      <c r="C223" t="s">
        <v>36</v>
      </c>
      <c r="D223" t="s">
        <v>44</v>
      </c>
      <c r="E223" t="s">
        <v>1</v>
      </c>
      <c r="F223" t="s">
        <v>60</v>
      </c>
      <c r="G223" t="s">
        <v>35</v>
      </c>
      <c r="H223" t="s">
        <v>44</v>
      </c>
    </row>
    <row r="224" spans="1:8" x14ac:dyDescent="0.3">
      <c r="A224" t="s">
        <v>70</v>
      </c>
      <c r="B224">
        <v>2.4997268180157871E-5</v>
      </c>
      <c r="C224" t="s">
        <v>36</v>
      </c>
      <c r="D224" t="s">
        <v>44</v>
      </c>
      <c r="E224" t="s">
        <v>1</v>
      </c>
      <c r="F224" t="s">
        <v>60</v>
      </c>
      <c r="G224" t="s">
        <v>35</v>
      </c>
      <c r="H224" t="s">
        <v>44</v>
      </c>
    </row>
    <row r="225" spans="1:8" x14ac:dyDescent="0.3">
      <c r="A225" t="s">
        <v>78</v>
      </c>
      <c r="B225">
        <v>3.1701087855211204E-3</v>
      </c>
      <c r="C225" t="s">
        <v>36</v>
      </c>
      <c r="E225" t="s">
        <v>30</v>
      </c>
      <c r="F225" t="s">
        <v>46</v>
      </c>
      <c r="G225" t="s">
        <v>35</v>
      </c>
    </row>
    <row r="226" spans="1:8" x14ac:dyDescent="0.3">
      <c r="A226" t="str">
        <f>B216</f>
        <v>ATR NG + CCS (MDEA), 98 (average), 25 bar</v>
      </c>
      <c r="B226">
        <v>1</v>
      </c>
      <c r="C226" t="s">
        <v>48</v>
      </c>
      <c r="D226" t="s">
        <v>22</v>
      </c>
      <c r="E226" t="s">
        <v>20</v>
      </c>
      <c r="G226" t="s">
        <v>4</v>
      </c>
      <c r="H226" t="s">
        <v>43</v>
      </c>
    </row>
    <row r="227" spans="1:8" x14ac:dyDescent="0.3">
      <c r="A227" t="s">
        <v>45</v>
      </c>
      <c r="B227">
        <v>6.9535528952019754E-2</v>
      </c>
      <c r="C227" t="s">
        <v>58</v>
      </c>
      <c r="D227" t="s">
        <v>22</v>
      </c>
      <c r="E227" t="s">
        <v>1</v>
      </c>
      <c r="G227" t="s">
        <v>0</v>
      </c>
      <c r="H227" t="s">
        <v>45</v>
      </c>
    </row>
    <row r="228" spans="1:8" x14ac:dyDescent="0.3">
      <c r="A228" t="s">
        <v>79</v>
      </c>
      <c r="B228">
        <v>4.457301940013404E-12</v>
      </c>
      <c r="C228" t="s">
        <v>58</v>
      </c>
      <c r="D228" t="s">
        <v>22</v>
      </c>
      <c r="E228" t="s">
        <v>5</v>
      </c>
      <c r="G228" t="s">
        <v>0</v>
      </c>
      <c r="H228" t="s">
        <v>80</v>
      </c>
    </row>
    <row r="229" spans="1:8" x14ac:dyDescent="0.3">
      <c r="A229" t="s">
        <v>81</v>
      </c>
      <c r="B229">
        <v>4.4393999999999994E-6</v>
      </c>
      <c r="C229" t="s">
        <v>58</v>
      </c>
      <c r="D229" t="s">
        <v>82</v>
      </c>
      <c r="E229" t="s">
        <v>1</v>
      </c>
      <c r="G229" t="s">
        <v>0</v>
      </c>
      <c r="H229" t="s">
        <v>83</v>
      </c>
    </row>
    <row r="230" spans="1:8" x14ac:dyDescent="0.3">
      <c r="A230" t="s">
        <v>84</v>
      </c>
      <c r="B230">
        <v>2.9999999999999999E-7</v>
      </c>
      <c r="C230" t="s">
        <v>58</v>
      </c>
      <c r="D230" t="s">
        <v>3</v>
      </c>
      <c r="E230" t="s">
        <v>1</v>
      </c>
      <c r="G230" t="s">
        <v>0</v>
      </c>
      <c r="H230" t="s">
        <v>85</v>
      </c>
    </row>
    <row r="231" spans="1:8" x14ac:dyDescent="0.3">
      <c r="A231" t="s">
        <v>86</v>
      </c>
      <c r="B231">
        <v>3.0199999999999999E-6</v>
      </c>
      <c r="C231" t="s">
        <v>58</v>
      </c>
      <c r="D231" t="s">
        <v>3</v>
      </c>
      <c r="E231" t="s">
        <v>1</v>
      </c>
      <c r="G231" t="s">
        <v>0</v>
      </c>
      <c r="H231" t="s">
        <v>87</v>
      </c>
    </row>
    <row r="232" spans="1:8" x14ac:dyDescent="0.3">
      <c r="A232" t="s">
        <v>106</v>
      </c>
      <c r="B232">
        <v>2.3642079843686714E-6</v>
      </c>
      <c r="C232" t="s">
        <v>58</v>
      </c>
      <c r="D232" t="s">
        <v>3</v>
      </c>
      <c r="E232" t="s">
        <v>1</v>
      </c>
      <c r="G232" t="s">
        <v>0</v>
      </c>
      <c r="H232" t="s">
        <v>107</v>
      </c>
    </row>
    <row r="233" spans="1:8" x14ac:dyDescent="0.3">
      <c r="A233" t="s">
        <v>88</v>
      </c>
      <c r="B233">
        <v>2.1219E-11</v>
      </c>
      <c r="C233" t="s">
        <v>58</v>
      </c>
      <c r="D233" t="s">
        <v>3</v>
      </c>
      <c r="E233" t="s">
        <v>5</v>
      </c>
      <c r="G233" t="s">
        <v>0</v>
      </c>
      <c r="H233" t="s">
        <v>89</v>
      </c>
    </row>
    <row r="234" spans="1:8" x14ac:dyDescent="0.3">
      <c r="A234" t="s">
        <v>90</v>
      </c>
      <c r="B234">
        <v>2.3300000000000001E-7</v>
      </c>
      <c r="C234" t="s">
        <v>58</v>
      </c>
      <c r="D234" t="s">
        <v>3</v>
      </c>
      <c r="E234" t="s">
        <v>1</v>
      </c>
      <c r="G234" t="s">
        <v>0</v>
      </c>
      <c r="H234" t="s">
        <v>91</v>
      </c>
    </row>
    <row r="235" spans="1:8" x14ac:dyDescent="0.3">
      <c r="A235" t="s">
        <v>92</v>
      </c>
      <c r="B235">
        <v>1.3899999999999999E-7</v>
      </c>
      <c r="C235" t="s">
        <v>58</v>
      </c>
      <c r="D235" t="s">
        <v>3</v>
      </c>
      <c r="E235" t="s">
        <v>1</v>
      </c>
      <c r="G235" t="s">
        <v>0</v>
      </c>
      <c r="H235" t="s">
        <v>93</v>
      </c>
    </row>
    <row r="236" spans="1:8" x14ac:dyDescent="0.3">
      <c r="A236" t="s">
        <v>94</v>
      </c>
      <c r="B236">
        <v>1.6910012049805864E-6</v>
      </c>
      <c r="C236" t="s">
        <v>58</v>
      </c>
      <c r="D236" t="s">
        <v>3</v>
      </c>
      <c r="E236" t="s">
        <v>1</v>
      </c>
      <c r="G236" t="s">
        <v>0</v>
      </c>
      <c r="H236" t="s">
        <v>95</v>
      </c>
    </row>
    <row r="237" spans="1:8" x14ac:dyDescent="0.3">
      <c r="A237" t="s">
        <v>96</v>
      </c>
      <c r="B237">
        <v>2.6029999999999999E-6</v>
      </c>
      <c r="C237" t="s">
        <v>58</v>
      </c>
      <c r="D237" t="s">
        <v>3</v>
      </c>
      <c r="E237" t="s">
        <v>1</v>
      </c>
      <c r="G237" t="s">
        <v>0</v>
      </c>
      <c r="H237" t="s">
        <v>97</v>
      </c>
    </row>
    <row r="238" spans="1:8" x14ac:dyDescent="0.3">
      <c r="A238" t="s">
        <v>98</v>
      </c>
      <c r="B238">
        <v>3.9999999999999998E-7</v>
      </c>
      <c r="C238" t="s">
        <v>58</v>
      </c>
      <c r="D238" t="s">
        <v>22</v>
      </c>
      <c r="E238" t="s">
        <v>1</v>
      </c>
      <c r="G238" t="s">
        <v>0</v>
      </c>
      <c r="H238" t="s">
        <v>99</v>
      </c>
    </row>
    <row r="239" spans="1:8" x14ac:dyDescent="0.3">
      <c r="A239" t="s">
        <v>29</v>
      </c>
      <c r="B239">
        <v>9.6599999999999991E-8</v>
      </c>
      <c r="C239" t="s">
        <v>58</v>
      </c>
      <c r="D239" t="s">
        <v>3</v>
      </c>
      <c r="E239" t="s">
        <v>1</v>
      </c>
      <c r="G239" t="s">
        <v>0</v>
      </c>
      <c r="H239" t="s">
        <v>28</v>
      </c>
    </row>
    <row r="240" spans="1:8" x14ac:dyDescent="0.3">
      <c r="A240" t="s">
        <v>34</v>
      </c>
      <c r="B240">
        <v>6.2825309441628924E-2</v>
      </c>
      <c r="C240" t="s">
        <v>58</v>
      </c>
      <c r="D240" t="s">
        <v>21</v>
      </c>
      <c r="E240" t="s">
        <v>1</v>
      </c>
      <c r="G240" t="s">
        <v>0</v>
      </c>
      <c r="H240" t="s">
        <v>33</v>
      </c>
    </row>
    <row r="241" spans="1:8" x14ac:dyDescent="0.3">
      <c r="A241" t="s">
        <v>100</v>
      </c>
      <c r="B241">
        <v>7.35751288389381E-6</v>
      </c>
      <c r="C241" t="s">
        <v>58</v>
      </c>
      <c r="D241" t="s">
        <v>3</v>
      </c>
      <c r="E241" t="s">
        <v>1</v>
      </c>
      <c r="G241" t="s">
        <v>0</v>
      </c>
      <c r="H241" t="s">
        <v>101</v>
      </c>
    </row>
    <row r="242" spans="1:8" x14ac:dyDescent="0.3">
      <c r="A242" t="s">
        <v>102</v>
      </c>
      <c r="B242">
        <v>3.095E-6</v>
      </c>
      <c r="C242" t="s">
        <v>58</v>
      </c>
      <c r="D242" t="s">
        <v>3</v>
      </c>
      <c r="E242" t="s">
        <v>1</v>
      </c>
      <c r="G242" t="s">
        <v>0</v>
      </c>
      <c r="H242" t="s">
        <v>103</v>
      </c>
    </row>
    <row r="243" spans="1:8" x14ac:dyDescent="0.3">
      <c r="A243" t="s">
        <v>27</v>
      </c>
      <c r="B243">
        <v>-8.4594924646422894E-4</v>
      </c>
      <c r="C243" t="s">
        <v>58</v>
      </c>
      <c r="D243" t="s">
        <v>22</v>
      </c>
      <c r="E243" t="s">
        <v>18</v>
      </c>
      <c r="G243" t="s">
        <v>0</v>
      </c>
      <c r="H243" t="s">
        <v>26</v>
      </c>
    </row>
    <row r="244" spans="1:8" x14ac:dyDescent="0.3">
      <c r="A244" t="s">
        <v>104</v>
      </c>
      <c r="B244">
        <v>3.267116725616355E-2</v>
      </c>
      <c r="C244" t="s">
        <v>58</v>
      </c>
      <c r="D244" t="s">
        <v>21</v>
      </c>
      <c r="E244" t="s">
        <v>30</v>
      </c>
      <c r="G244" t="s">
        <v>0</v>
      </c>
      <c r="H244" t="s">
        <v>105</v>
      </c>
    </row>
    <row r="245" spans="1:8" ht="15.6" x14ac:dyDescent="0.3">
      <c r="B245" s="2"/>
    </row>
    <row r="249" spans="1:8" ht="15.6" x14ac:dyDescent="0.3">
      <c r="A249" s="1"/>
    </row>
    <row r="251" spans="1:8" ht="15.6" x14ac:dyDescent="0.3">
      <c r="A251" s="2"/>
      <c r="G251" s="2"/>
    </row>
    <row r="260" spans="1:7" ht="15.6" x14ac:dyDescent="0.3">
      <c r="A260" s="1"/>
      <c r="B260" s="1"/>
    </row>
    <row r="268" spans="1:7" ht="15.6" x14ac:dyDescent="0.3">
      <c r="A268" s="1"/>
    </row>
    <row r="271" spans="1:7" ht="15.6" x14ac:dyDescent="0.3">
      <c r="A271" s="2"/>
      <c r="G271" s="2"/>
    </row>
    <row r="277" spans="1:7" ht="15.6" x14ac:dyDescent="0.3">
      <c r="A277" s="1"/>
      <c r="B277" s="1"/>
    </row>
    <row r="281" spans="1:7" ht="15.6" x14ac:dyDescent="0.3">
      <c r="B281" s="2"/>
    </row>
    <row r="285" spans="1:7" ht="15.6" x14ac:dyDescent="0.3">
      <c r="A285" s="1"/>
    </row>
    <row r="287" spans="1:7" ht="15.6" x14ac:dyDescent="0.3">
      <c r="A287" s="2"/>
      <c r="G287" s="2"/>
    </row>
    <row r="296" spans="1:2" ht="15.6" x14ac:dyDescent="0.3">
      <c r="A296" s="1"/>
      <c r="B296" s="1"/>
    </row>
    <row r="304" spans="1:2" ht="15.6" x14ac:dyDescent="0.3">
      <c r="A304" s="1"/>
    </row>
    <row r="307" spans="1:7" ht="15.6" x14ac:dyDescent="0.3">
      <c r="A307" s="2"/>
      <c r="G307" s="2"/>
    </row>
    <row r="313" spans="1:7" ht="15.6" x14ac:dyDescent="0.3">
      <c r="A313" s="1"/>
      <c r="B313" s="1"/>
    </row>
    <row r="317" spans="1:7" ht="15.6" x14ac:dyDescent="0.3">
      <c r="B317" s="2"/>
    </row>
    <row r="321" spans="1:7" ht="15.6" x14ac:dyDescent="0.3">
      <c r="A321" s="1"/>
    </row>
    <row r="323" spans="1:7" ht="15.6" x14ac:dyDescent="0.3">
      <c r="A323" s="2"/>
      <c r="G323" s="2"/>
    </row>
    <row r="332" spans="1:7" ht="15.6" x14ac:dyDescent="0.3">
      <c r="A332" s="1"/>
      <c r="B332" s="1"/>
    </row>
    <row r="340" spans="1:7" ht="15.6" x14ac:dyDescent="0.3">
      <c r="A340" s="1"/>
    </row>
    <row r="343" spans="1:7" ht="15.6" x14ac:dyDescent="0.3">
      <c r="A343" s="2"/>
      <c r="G343" s="2"/>
    </row>
    <row r="349" spans="1:7" ht="15.6" x14ac:dyDescent="0.3">
      <c r="A349" s="1"/>
      <c r="B349" s="1"/>
    </row>
    <row r="353" spans="1:7" ht="15.6" x14ac:dyDescent="0.3">
      <c r="B353" s="2"/>
    </row>
    <row r="357" spans="1:7" ht="15.6" x14ac:dyDescent="0.3">
      <c r="A357" s="1"/>
    </row>
    <row r="359" spans="1:7" ht="15.6" x14ac:dyDescent="0.3">
      <c r="A359" s="2"/>
      <c r="G359" s="2"/>
    </row>
    <row r="368" spans="1:7" ht="15.6" x14ac:dyDescent="0.3">
      <c r="A368" s="1"/>
      <c r="B368" s="1"/>
    </row>
    <row r="376" spans="1:7" ht="15.6" x14ac:dyDescent="0.3">
      <c r="A376" s="1"/>
    </row>
    <row r="379" spans="1:7" ht="15.6" x14ac:dyDescent="0.3">
      <c r="A379" s="2"/>
      <c r="G379" s="2"/>
    </row>
    <row r="385" spans="1:7" ht="15.6" x14ac:dyDescent="0.3">
      <c r="A385" s="1"/>
      <c r="B385" s="1"/>
    </row>
    <row r="389" spans="1:7" ht="15.6" x14ac:dyDescent="0.3">
      <c r="B389" s="2"/>
    </row>
    <row r="393" spans="1:7" ht="15.6" x14ac:dyDescent="0.3">
      <c r="A393" s="1"/>
    </row>
    <row r="395" spans="1:7" ht="15.6" x14ac:dyDescent="0.3">
      <c r="A395" s="2"/>
      <c r="G395" s="2"/>
    </row>
    <row r="404" spans="1:7" ht="15.6" x14ac:dyDescent="0.3">
      <c r="A404" s="1"/>
      <c r="B404" s="1"/>
    </row>
    <row r="412" spans="1:7" ht="15.6" x14ac:dyDescent="0.3">
      <c r="A412" s="1"/>
    </row>
    <row r="415" spans="1:7" ht="15.6" x14ac:dyDescent="0.3">
      <c r="A415" s="2"/>
      <c r="G415" s="2"/>
    </row>
    <row r="421" spans="1:7" ht="15.6" x14ac:dyDescent="0.3">
      <c r="A421" s="1"/>
      <c r="B421" s="1"/>
    </row>
    <row r="425" spans="1:7" ht="15.6" x14ac:dyDescent="0.3">
      <c r="B425" s="2"/>
    </row>
    <row r="429" spans="1:7" ht="15.6" x14ac:dyDescent="0.3">
      <c r="A429" s="1"/>
    </row>
    <row r="431" spans="1:7" ht="15.6" x14ac:dyDescent="0.3">
      <c r="A431" s="2"/>
      <c r="G431" s="2"/>
    </row>
    <row r="440" spans="1:2" ht="15.6" x14ac:dyDescent="0.3">
      <c r="A440" s="1"/>
      <c r="B440" s="1"/>
    </row>
    <row r="447" spans="1:2" ht="15.6" x14ac:dyDescent="0.3">
      <c r="A447" s="1"/>
    </row>
    <row r="458" spans="1:2" ht="15.6" x14ac:dyDescent="0.3">
      <c r="A458" s="1"/>
      <c r="B458" s="1"/>
    </row>
    <row r="465" spans="1:2" ht="15.6" x14ac:dyDescent="0.3">
      <c r="A465" s="1"/>
    </row>
    <row r="476" spans="1:2" ht="15.6" x14ac:dyDescent="0.3">
      <c r="A476" s="1"/>
      <c r="B476" s="1"/>
    </row>
    <row r="483" spans="1:2" ht="15.6" x14ac:dyDescent="0.3">
      <c r="A483" s="1"/>
    </row>
    <row r="495" spans="1:2" ht="15.6" x14ac:dyDescent="0.3">
      <c r="A495" s="1"/>
      <c r="B495" s="1"/>
    </row>
    <row r="502" spans="1:1" ht="15.6" x14ac:dyDescent="0.3">
      <c r="A502" s="1"/>
    </row>
    <row r="517" spans="1:2" ht="15.6" x14ac:dyDescent="0.3">
      <c r="A517" s="1"/>
      <c r="B517" s="1"/>
    </row>
    <row r="524" spans="1:2" ht="15.6" x14ac:dyDescent="0.3">
      <c r="A524" s="1"/>
    </row>
    <row r="529" spans="1:2" ht="15.6" x14ac:dyDescent="0.3">
      <c r="A529" s="1"/>
      <c r="B529" s="1"/>
    </row>
    <row r="536" spans="1:2" ht="15.6" x14ac:dyDescent="0.3">
      <c r="A536" s="1"/>
    </row>
    <row r="544" spans="1:2" ht="15.6" x14ac:dyDescent="0.3">
      <c r="A544" s="1"/>
      <c r="B544" s="1"/>
    </row>
    <row r="551" spans="1:2" ht="15.6" x14ac:dyDescent="0.3">
      <c r="A551" s="1"/>
    </row>
    <row r="560" spans="1:2" ht="15.6" x14ac:dyDescent="0.3">
      <c r="A560" s="1"/>
      <c r="B560" s="1"/>
    </row>
    <row r="567" spans="1:2" ht="15.6" x14ac:dyDescent="0.3">
      <c r="A567" s="1"/>
    </row>
    <row r="574" spans="1:2" ht="15.6" x14ac:dyDescent="0.3">
      <c r="A574" s="1"/>
      <c r="B574" s="1"/>
    </row>
    <row r="581" spans="1:1" ht="15.6" x14ac:dyDescent="0.3">
      <c r="A581" s="1"/>
    </row>
    <row r="594" spans="1:2" ht="15.6" x14ac:dyDescent="0.3">
      <c r="A594" s="1"/>
      <c r="B594" s="1"/>
    </row>
    <row r="601" spans="1:2" ht="15.6" x14ac:dyDescent="0.3">
      <c r="A601" s="1"/>
    </row>
    <row r="611" spans="1:2" ht="15.6" x14ac:dyDescent="0.3">
      <c r="A611" s="1"/>
      <c r="B611" s="1"/>
    </row>
    <row r="618" spans="1:2" ht="15.6" x14ac:dyDescent="0.3">
      <c r="A618" s="1"/>
    </row>
    <row r="623" spans="1:2" ht="15.6" x14ac:dyDescent="0.3">
      <c r="A623" s="1"/>
      <c r="B623" s="1"/>
    </row>
    <row r="630" spans="1:2" ht="15.6" x14ac:dyDescent="0.3">
      <c r="A630" s="1"/>
    </row>
    <row r="640" spans="1:2" ht="15.6" x14ac:dyDescent="0.3">
      <c r="A640" s="1"/>
      <c r="B640" s="1"/>
    </row>
    <row r="647" spans="1:1" ht="15.6" x14ac:dyDescent="0.3">
      <c r="A647" s="1"/>
    </row>
    <row r="658" spans="1:2" ht="15.6" x14ac:dyDescent="0.3">
      <c r="A658" s="1"/>
      <c r="B658" s="1"/>
    </row>
    <row r="665" spans="1:2" ht="15.6" x14ac:dyDescent="0.3">
      <c r="A665" s="1"/>
    </row>
    <row r="681" spans="1:2" ht="15.6" x14ac:dyDescent="0.3">
      <c r="A681" s="1"/>
      <c r="B681" s="1"/>
    </row>
    <row r="688" spans="1:2" ht="15.6" x14ac:dyDescent="0.3">
      <c r="A688" s="1"/>
    </row>
    <row r="700" spans="1:2" ht="15.6" x14ac:dyDescent="0.3">
      <c r="A700" s="1"/>
      <c r="B700" s="1"/>
    </row>
    <row r="707" spans="1:2" ht="15.6" x14ac:dyDescent="0.3">
      <c r="A707" s="1"/>
    </row>
    <row r="715" spans="1:2" ht="15.6" x14ac:dyDescent="0.3">
      <c r="A715" s="1"/>
      <c r="B715" s="1"/>
    </row>
    <row r="721" spans="1:2" ht="15.6" x14ac:dyDescent="0.3">
      <c r="A721" s="1"/>
    </row>
    <row r="727" spans="1:2" ht="15.6" x14ac:dyDescent="0.3">
      <c r="A727" s="1"/>
      <c r="B727" s="1"/>
    </row>
    <row r="733" spans="1:2" ht="15.6" x14ac:dyDescent="0.3">
      <c r="A733" s="1"/>
    </row>
    <row r="753" spans="1:2" ht="15.6" x14ac:dyDescent="0.3">
      <c r="A753" s="1"/>
      <c r="B753" s="1"/>
    </row>
    <row r="759" spans="1:2" ht="15.6" x14ac:dyDescent="0.3">
      <c r="A759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2020-03-25T12:51:26Z</dcterms:created>
  <dcterms:modified xsi:type="dcterms:W3CDTF">2021-02-26T14:31:03Z</dcterms:modified>
</cp:coreProperties>
</file>