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_lab2\"/>
    </mc:Choice>
  </mc:AlternateContent>
  <xr:revisionPtr revIDLastSave="0" documentId="13_ncr:1_{45F041ED-9AF6-498C-9804-6AA4E3A1FC28}" xr6:coauthVersionLast="45" xr6:coauthVersionMax="45" xr10:uidLastSave="{00000000-0000-0000-0000-000000000000}"/>
  <bookViews>
    <workbookView xWindow="28680" yWindow="-120" windowWidth="29040" windowHeight="15840" xr2:uid="{3EA400A5-C188-40C0-BACD-C8B487B1884A}"/>
  </bookViews>
  <sheets>
    <sheet name="Три алгоритма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M2" i="1"/>
  <c r="M3" i="1"/>
  <c r="M4" i="1"/>
  <c r="M5" i="1"/>
  <c r="M6" i="1"/>
  <c r="M7" i="1"/>
  <c r="L7" i="1"/>
  <c r="L3" i="1"/>
  <c r="L4" i="1"/>
  <c r="L5" i="1"/>
  <c r="L6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3" i="1"/>
  <c r="G4" i="1"/>
  <c r="G5" i="1"/>
  <c r="G6" i="1"/>
  <c r="G7" i="1"/>
  <c r="G2" i="1"/>
  <c r="F20" i="1"/>
  <c r="F15" i="1"/>
  <c r="F16" i="1"/>
  <c r="F17" i="1"/>
  <c r="F18" i="1"/>
  <c r="F19" i="1"/>
  <c r="F3" i="1" l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<sst xmlns="http://schemas.openxmlformats.org/spreadsheetml/2006/main" count="54" uniqueCount="54">
  <si>
    <t>data</t>
  </si>
  <si>
    <t>Время выполнения наивного алгоритма для 1 числа прямоуг. и 1 числа точек была</t>
  </si>
  <si>
    <t>Время выполнения наивного алгоритма для 100 числа прямоуг. и 100 числа точек была</t>
  </si>
  <si>
    <t>Время выполнения наивного алгоритма для 250 числа прямоуг. и 250 числа точек была</t>
  </si>
  <si>
    <t>Время выполнения наивного алгоритма для 500 числа прямоуг. и 500 числа точек была</t>
  </si>
  <si>
    <t>Время выполнения наивного алгоритма для 1000 числа прямоуг. и 1000 числа точек была</t>
  </si>
  <si>
    <t>Время выполнения наивного алгоритма для 2500 числа прямоуг. и 2500 числа точек была</t>
  </si>
  <si>
    <t>Время выполнения наивного алгоритма для 5000 числа прямоуг. и 5000 числа точек была</t>
  </si>
  <si>
    <t>Время выполнения наивного алгоритма для 1250 числа прямоуг. и 1250 числа точек была</t>
  </si>
  <si>
    <t>Время выполнения наивного алгоритма для 1500 числа прямоуг. и 1500 числа точек была</t>
  </si>
  <si>
    <t>Время выполнения наивного алгоритма для 2000 числа прямоуг. и 2000 числа точек была</t>
  </si>
  <si>
    <t>Время выполнения наивного алгоритма для 3000 числа прямоуг. и 3000 числа точек была</t>
  </si>
  <si>
    <t>Время выполнения наивного алгоритма для 4000 числа прямоуг. и 4000 числа точек была</t>
  </si>
  <si>
    <t>Время выполнения наивного алгоритма для 10 числа прямоуг. и 10 числа точек была</t>
  </si>
  <si>
    <t>Время выполнения наивного алгоритма для 50 числа прямоуг. и 50 числа точек была</t>
  </si>
  <si>
    <t>Время выполнения с построением карты на сжатых координатах для 1 числа прямоуг. и 1 числа точек была</t>
  </si>
  <si>
    <t>Время выполнения с построением карты на сжатых координатах для 10 числа прямоуг. и 10 числа точек была</t>
  </si>
  <si>
    <t>Время выполнения с построением карты на сжатых координатах для 50 числа прямоуг. и 50 числа точек была</t>
  </si>
  <si>
    <t>Время выполнения с построением карты на сжатых координатах для 100 числа прямоуг. и 100 числа точек была</t>
  </si>
  <si>
    <t>Время выполнения с построением карты на сжатых координатах для 250 числа прямоуг. и 250 числа точек была</t>
  </si>
  <si>
    <t>Время выполнения с построением карты на сжатых координатах для 500 числа прямоуг. и 500 числа точек была</t>
  </si>
  <si>
    <t>Время выполнения алгоритма с построением персистентного дерева на сжатых координатах для 1 числа прямоуг. и 1 числа точек была</t>
  </si>
  <si>
    <t>Время выполнения алгоритма с построением персистентного дерева на сжатых координатах для 10 числа прямоуг. и 10 числа точек была</t>
  </si>
  <si>
    <t>Время выполнения алгоритма с построением персистентного дерева на сжатых координатах для 50 числа прямоуг. и 50 числа точек была</t>
  </si>
  <si>
    <t>Время выполнения алгоритма с построением персистентного дерева на сжатых координатах для 100 числа прямоуг. и 100 числа точек была</t>
  </si>
  <si>
    <t>Время выполнения алгоритма с построением персистентного дерева на сжатых координатах для 250 числа прямоуг. и 250 числа точек была</t>
  </si>
  <si>
    <t>Время выполнения алгоритма с построением персистентного дерева на сжатых координатах для 500 числа прямоуг. и 500 числа точек была</t>
  </si>
  <si>
    <t>Время выполнения алгоритма с построением персистентного дерева на сжатых координатах для 1000 числа прямоуг. и 1000 числа точек была</t>
  </si>
  <si>
    <t>Время выполнения алгоритма с построением персистентного дерева на сжатых координатах для 1250 числа прямоуг. и 1250 числа точек была</t>
  </si>
  <si>
    <t>Время выполнения алгоритма с построением персистентного дерева на сжатых координатах для 1500 числа прямоуг. и 1500 числа точек была</t>
  </si>
  <si>
    <t>Время выполнения алгоритма с построением персистентного дерева на сжатых координатах для 2000 числа прямоуг. и 2000 числа точек была</t>
  </si>
  <si>
    <t>Время выполнения алгоритма с построением персистентного дерева на сжатых координатах для 2500 числа прямоуг. и 2500 числа точек была</t>
  </si>
  <si>
    <t>Время выполнения алгоритма с построением персистентного дерева на сжатых координатах для 3000 числа прямоуг. и 3000 числа точек была</t>
  </si>
  <si>
    <t>Время выполнения алгоритма с построением персистентного дерева на сжатых координатах для 4000 числа прямоуг. и 4000 числа точек была</t>
  </si>
  <si>
    <t>Время выполнения алгоритма с построением персистентного дерева на сжатых координатах для 5000 числа прямоуг. и 5000 числа точек была</t>
  </si>
  <si>
    <t>brute-force</t>
  </si>
  <si>
    <t>comp-map</t>
  </si>
  <si>
    <t>p_seg-tree</t>
  </si>
  <si>
    <t>1-st_building</t>
  </si>
  <si>
    <t>1-st requesting</t>
  </si>
  <si>
    <t>2-nd_building</t>
  </si>
  <si>
    <t>2-nd requesting</t>
  </si>
  <si>
    <t>3-rd requesting</t>
  </si>
  <si>
    <t>3-rd_building</t>
  </si>
  <si>
    <t>Время выполнения наивного алгоритма для 20000 числа прямоуг. и 20000 числа точек была:</t>
  </si>
  <si>
    <t>Время выполнения наивного алгоритма для 100000 числа прямоуг. и 100000 числа точек была:</t>
  </si>
  <si>
    <t>Время выполнения наивного алгоритма для 50000 числа прямоуг. и 50000 числа точек была:</t>
  </si>
  <si>
    <t>Время выполнения наивного алгоритма для 70000 числа прямоуг. и 70000 числа точек была:</t>
  </si>
  <si>
    <t>Время выполнения наивного алгоритма для 10000 числа прямоуг. и 10000 числа точек была:</t>
  </si>
  <si>
    <t>Время выполнения алгоритма с построением персистентного дерева на сжатых координатах для 10000 числа прямоуг. и 10000 числа точек была:</t>
  </si>
  <si>
    <t>Время выполнения  алгоритма с построением персистентного дерева на сжатых координатах для 20000 числа прямоуг. и 20000 числа точек была:</t>
  </si>
  <si>
    <t>Время выполнения  алгоритма с построением персистентного дерева на сжатых координатах для 50000 числа прямоуг. и 50000 числа точек была:</t>
  </si>
  <si>
    <t>Время выполнения  алгоритма с построением персистентного дерева на сжатых координатах для 70000 числа прямоуг. и 70000 числа точек была:</t>
  </si>
  <si>
    <t>Время выполнения  алгоритма с построением персистентного дерева на сжатых координатах для 100000 числа прямоуг. и 100000 числа точек была: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</si>
</sst>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Распределение времени выполнения</a:t>
            </a:r>
            <a:r>
              <a:rPr lang="en-US" sz="1400"/>
              <a:t> t</a:t>
            </a:r>
            <a:r>
              <a:rPr lang="ru-RU" sz="1400"/>
              <a:t> для трех алгоритмов в микросекундах.</a:t>
            </a:r>
            <a:r>
              <a:rPr lang="ru-RU" sz="1400" baseline="0"/>
              <a:t> Количество точек и прямоугольников на момент запуска равно и варьируется. Прямоугольники: </a:t>
            </a:r>
            <a:r>
              <a:rPr lang="ru-RU" sz="1400" b="0" i="0" u="none" strike="noStrike" baseline="0">
                <a:effectLst/>
              </a:rPr>
              <a:t>{(10*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, 10*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), (10*(2</a:t>
            </a:r>
            <a:r>
              <a:rPr lang="en-US" sz="1400" b="0" i="0" u="none" strike="noStrike" baseline="0">
                <a:effectLst/>
              </a:rPr>
              <a:t>N</a:t>
            </a:r>
            <a:r>
              <a:rPr lang="ru-RU" sz="1400" b="0" i="0" u="none" strike="noStrike" baseline="0">
                <a:effectLst/>
              </a:rPr>
              <a:t>-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), 10*(2</a:t>
            </a:r>
            <a:r>
              <a:rPr lang="en-US" sz="1400" b="0" i="0" u="none" strike="noStrike" baseline="0">
                <a:effectLst/>
              </a:rPr>
              <a:t>N</a:t>
            </a:r>
            <a:r>
              <a:rPr lang="ru-RU" sz="1400" b="0" i="0" u="none" strike="noStrike" baseline="0">
                <a:effectLst/>
              </a:rPr>
              <a:t>-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))}.</a:t>
            </a:r>
            <a:br>
              <a:rPr lang="ru-RU" sz="1400" b="0" i="0" u="none" strike="noStrike" baseline="0">
                <a:effectLst/>
              </a:rPr>
            </a:br>
            <a:r>
              <a:rPr lang="ru-RU" sz="1400" b="0" i="0" u="none" strike="noStrike" baseline="0">
                <a:effectLst/>
              </a:rPr>
              <a:t>Точки: </a:t>
            </a:r>
            <a:r>
              <a:rPr lang="ru-RU" sz="1400">
                <a:effectLst/>
              </a:rPr>
              <a:t>(</a:t>
            </a:r>
            <a:r>
              <a:rPr lang="en-US" sz="1400">
                <a:effectLst/>
              </a:rPr>
              <a:t>p</a:t>
            </a:r>
            <a:r>
              <a:rPr lang="ru-RU" sz="1400">
                <a:effectLst/>
              </a:rPr>
              <a:t>*</a:t>
            </a:r>
            <a:r>
              <a:rPr lang="en-US" sz="1400">
                <a:effectLst/>
              </a:rPr>
              <a:t>i</a:t>
            </a:r>
            <a:r>
              <a:rPr lang="ru-RU" sz="1400">
                <a:effectLst/>
              </a:rPr>
              <a:t>)^31%(20*</a:t>
            </a:r>
            <a:r>
              <a:rPr lang="en-US" sz="1400">
                <a:effectLst/>
              </a:rPr>
              <a:t>N</a:t>
            </a:r>
            <a:r>
              <a:rPr lang="ru-RU" sz="1400">
                <a:effectLst/>
              </a:rPr>
              <a:t>), </a:t>
            </a:r>
            <a:r>
              <a:rPr lang="en-US" sz="1400">
                <a:effectLst/>
              </a:rPr>
              <a:t>p</a:t>
            </a:r>
            <a:r>
              <a:rPr lang="ru-RU" sz="1400">
                <a:effectLst/>
              </a:rPr>
              <a:t>-большое простое, разное для 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'Три алгоритма'!$F$1</c:f>
              <c:strCache>
                <c:ptCount val="1"/>
                <c:pt idx="0">
                  <c:v>brute-force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алгоритма'!$F$2:$F$20</c:f>
              <c:numCache>
                <c:formatCode>General</c:formatCode>
                <c:ptCount val="19"/>
                <c:pt idx="0">
                  <c:v>2.5</c:v>
                </c:pt>
                <c:pt idx="1">
                  <c:v>15.3</c:v>
                </c:pt>
                <c:pt idx="2">
                  <c:v>298</c:v>
                </c:pt>
                <c:pt idx="3">
                  <c:v>1214.8</c:v>
                </c:pt>
                <c:pt idx="4">
                  <c:v>7577.2</c:v>
                </c:pt>
                <c:pt idx="5">
                  <c:v>30652.7</c:v>
                </c:pt>
                <c:pt idx="6">
                  <c:v>114845.6</c:v>
                </c:pt>
                <c:pt idx="7">
                  <c:v>181423.3</c:v>
                </c:pt>
                <c:pt idx="8">
                  <c:v>273364.90000000002</c:v>
                </c:pt>
                <c:pt idx="9">
                  <c:v>459283.1</c:v>
                </c:pt>
                <c:pt idx="10">
                  <c:v>727977.3</c:v>
                </c:pt>
                <c:pt idx="11">
                  <c:v>1076803.8999999999</c:v>
                </c:pt>
                <c:pt idx="12">
                  <c:v>1845760.7</c:v>
                </c:pt>
                <c:pt idx="13">
                  <c:v>2899500.5</c:v>
                </c:pt>
                <c:pt idx="14">
                  <c:v>11577500</c:v>
                </c:pt>
                <c:pt idx="15">
                  <c:v>48368270.100000001</c:v>
                </c:pt>
                <c:pt idx="16">
                  <c:v>297612211.60000002</c:v>
                </c:pt>
                <c:pt idx="17">
                  <c:v>626298390.39999998</c:v>
                </c:pt>
                <c:pt idx="18">
                  <c:v>1286814709.0999999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C-441C-AFE5-DCB3393F10EE}"/>
            </c:ext>
          </c:extLst>
        </c:ser>
        <c:ser>
          <c:idx val="1"/>
          <c:order val="1"/>
          <c:tx>
            <c:strRef>
              <c:f>'Три алгоритма'!$G$1</c:f>
              <c:strCache>
                <c:ptCount val="1"/>
                <c:pt idx="0">
                  <c:v>comp-map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алгоритма'!$G$2:$G$7</c:f>
              <c:numCache>
                <c:formatCode>General</c:formatCode>
                <c:ptCount val="6"/>
                <c:pt idx="0">
                  <c:v>14.2</c:v>
                </c:pt>
                <c:pt idx="1">
                  <c:v>199.3</c:v>
                </c:pt>
                <c:pt idx="2">
                  <c:v>15632.5</c:v>
                </c:pt>
                <c:pt idx="3">
                  <c:v>123392</c:v>
                </c:pt>
                <c:pt idx="4">
                  <c:v>2168772.4</c:v>
                </c:pt>
                <c:pt idx="5">
                  <c:v>16566412.300000001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DC-441C-AFE5-DCB3393F10EE}"/>
            </c:ext>
          </c:extLst>
        </c:ser>
        <c:ser>
          <c:idx val="2"/>
          <c:order val="2"/>
          <c:tx>
            <c:strRef>
              <c:f>'Три алгоритма'!$H$1</c:f>
              <c:strCache>
                <c:ptCount val="1"/>
                <c:pt idx="0">
                  <c:v>p_seg-tree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алгоритма'!$H$2:$H$20</c:f>
              <c:numCache>
                <c:formatCode>General</c:formatCode>
                <c:ptCount val="19"/>
                <c:pt idx="0">
                  <c:v>25.9</c:v>
                </c:pt>
                <c:pt idx="1">
                  <c:v>247.9</c:v>
                </c:pt>
                <c:pt idx="2">
                  <c:v>1853.6</c:v>
                </c:pt>
                <c:pt idx="3">
                  <c:v>4317.5</c:v>
                </c:pt>
                <c:pt idx="4">
                  <c:v>13025.6</c:v>
                </c:pt>
                <c:pt idx="5">
                  <c:v>54390.3</c:v>
                </c:pt>
                <c:pt idx="6">
                  <c:v>98859.3</c:v>
                </c:pt>
                <c:pt idx="7">
                  <c:v>130703.3</c:v>
                </c:pt>
                <c:pt idx="8">
                  <c:v>158353.29999999999</c:v>
                </c:pt>
                <c:pt idx="9">
                  <c:v>256453.1</c:v>
                </c:pt>
                <c:pt idx="10">
                  <c:v>328707.5</c:v>
                </c:pt>
                <c:pt idx="11">
                  <c:v>480479.4</c:v>
                </c:pt>
                <c:pt idx="12">
                  <c:v>685353.8</c:v>
                </c:pt>
                <c:pt idx="13">
                  <c:v>926289.5</c:v>
                </c:pt>
                <c:pt idx="14">
                  <c:v>2610988.2000000002</c:v>
                </c:pt>
                <c:pt idx="15">
                  <c:v>8596075.1999999993</c:v>
                </c:pt>
                <c:pt idx="16">
                  <c:v>87746002.299999997</c:v>
                </c:pt>
                <c:pt idx="17">
                  <c:v>202197657</c:v>
                </c:pt>
                <c:pt idx="18">
                  <c:v>449440347.10000002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DC-441C-AFE5-DCB3393F1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94528"/>
        <c:axId val="145300824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'Три алгоритма'!$I$1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'Три алгоритма'!$I$2:$I$20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1250</c:v>
                      </c:pt>
                      <c:pt idx="8">
                        <c:v>1500</c:v>
                      </c:pt>
                      <c:pt idx="9">
                        <c:v>2000</c:v>
                      </c:pt>
                      <c:pt idx="10">
                        <c:v>2500</c:v>
                      </c:pt>
                      <c:pt idx="11">
                        <c:v>3000</c:v>
                      </c:pt>
                      <c:pt idx="12">
                        <c:v>4000</c:v>
                      </c:pt>
                      <c:pt idx="13">
                        <c:v>5000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50000</c:v>
                      </c:pt>
                      <c:pt idx="17">
                        <c:v>70000</c:v>
                      </c:pt>
                      <c:pt idx="18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'Три алгоритма'!$I$2:$I$20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1250</c:v>
                      </c:pt>
                      <c:pt idx="8">
                        <c:v>1500</c:v>
                      </c:pt>
                      <c:pt idx="9">
                        <c:v>2000</c:v>
                      </c:pt>
                      <c:pt idx="10">
                        <c:v>2500</c:v>
                      </c:pt>
                      <c:pt idx="11">
                        <c:v>3000</c:v>
                      </c:pt>
                      <c:pt idx="12">
                        <c:v>4000</c:v>
                      </c:pt>
                      <c:pt idx="13">
                        <c:v>5000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50000</c:v>
                      </c:pt>
                      <c:pt idx="17">
                        <c:v>70000</c:v>
                      </c:pt>
                      <c:pt idx="18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DDC-441C-AFE5-DCB3393F10EE}"/>
                  </c:ext>
                </c:extLst>
              </c15:ser>
            </c15:filteredLineSeries>
          </c:ext>
        </c:extLst>
      </c:lineChart>
      <c:catAx>
        <c:axId val="14454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008240"/>
        <c:crosses val="autoZero"/>
        <c:auto val="1"/>
        <c:lblAlgn val="ctr"/>
        <c:lblOffset val="100"/>
        <c:noMultiLvlLbl val="0"/>
      </c:catAx>
      <c:valAx>
        <c:axId val="145300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494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Распределение времени выполнения</a:t>
            </a:r>
            <a:r>
              <a:rPr lang="en-US" sz="1400"/>
              <a:t> t</a:t>
            </a:r>
            <a:r>
              <a:rPr lang="ru-RU" sz="1400"/>
              <a:t> для построения трех алгоритмов в микросекундах.</a:t>
            </a:r>
            <a:r>
              <a:rPr lang="ru-RU" sz="1400" baseline="0"/>
              <a:t> Количество точек и прямоугольников на момент запуска равно и варьируется. Прямоугольники: </a:t>
            </a:r>
            <a:r>
              <a:rPr lang="ru-RU" sz="1400" b="0" i="0" u="none" strike="noStrike" baseline="0">
                <a:effectLst/>
              </a:rPr>
              <a:t>{(10*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, 10*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), (10*(2</a:t>
            </a:r>
            <a:r>
              <a:rPr lang="en-US" sz="1400" b="0" i="0" u="none" strike="noStrike" baseline="0">
                <a:effectLst/>
              </a:rPr>
              <a:t>N</a:t>
            </a:r>
            <a:r>
              <a:rPr lang="ru-RU" sz="1400" b="0" i="0" u="none" strike="noStrike" baseline="0">
                <a:effectLst/>
              </a:rPr>
              <a:t>-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), 10*(2</a:t>
            </a:r>
            <a:r>
              <a:rPr lang="en-US" sz="1400" b="0" i="0" u="none" strike="noStrike" baseline="0">
                <a:effectLst/>
              </a:rPr>
              <a:t>N</a:t>
            </a:r>
            <a:r>
              <a:rPr lang="ru-RU" sz="1400" b="0" i="0" u="none" strike="noStrike" baseline="0">
                <a:effectLst/>
              </a:rPr>
              <a:t>-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))}.</a:t>
            </a:r>
            <a:br>
              <a:rPr lang="ru-RU" sz="1400" b="0" i="0" u="none" strike="noStrike" baseline="0">
                <a:effectLst/>
              </a:rPr>
            </a:br>
            <a:r>
              <a:rPr lang="ru-RU" sz="1400" b="0" i="0" u="none" strike="noStrike" baseline="0">
                <a:effectLst/>
              </a:rPr>
              <a:t>Точки: </a:t>
            </a:r>
            <a:r>
              <a:rPr lang="ru-RU" sz="1400">
                <a:effectLst/>
              </a:rPr>
              <a:t>(</a:t>
            </a:r>
            <a:r>
              <a:rPr lang="en-US" sz="1400">
                <a:effectLst/>
              </a:rPr>
              <a:t>p</a:t>
            </a:r>
            <a:r>
              <a:rPr lang="ru-RU" sz="1400">
                <a:effectLst/>
              </a:rPr>
              <a:t>*</a:t>
            </a:r>
            <a:r>
              <a:rPr lang="en-US" sz="1400">
                <a:effectLst/>
              </a:rPr>
              <a:t>i</a:t>
            </a:r>
            <a:r>
              <a:rPr lang="ru-RU" sz="1400">
                <a:effectLst/>
              </a:rPr>
              <a:t>)^31%(20*</a:t>
            </a:r>
            <a:r>
              <a:rPr lang="en-US" sz="1400">
                <a:effectLst/>
              </a:rPr>
              <a:t>N</a:t>
            </a:r>
            <a:r>
              <a:rPr lang="ru-RU" sz="1400">
                <a:effectLst/>
              </a:rPr>
              <a:t>), </a:t>
            </a:r>
            <a:r>
              <a:rPr lang="en-US" sz="1400">
                <a:effectLst/>
              </a:rPr>
              <a:t>p</a:t>
            </a:r>
            <a:r>
              <a:rPr lang="ru-RU" sz="1400">
                <a:effectLst/>
              </a:rPr>
              <a:t>-большое простое, </a:t>
            </a:r>
          </a:p>
        </c:rich>
      </c:tx>
      <c:layout>
        <c:manualLayout>
          <c:xMode val="edge"/>
          <c:yMode val="edge"/>
          <c:x val="0.13419991511543392"/>
          <c:y val="2.5464448069294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475433416800151E-2"/>
          <c:y val="0.16694848837571463"/>
          <c:w val="0.90498569563448028"/>
          <c:h val="0.7518137028728793"/>
        </c:manualLayout>
      </c:layout>
      <c:lineChart>
        <c:grouping val="standard"/>
        <c:varyColors val="0"/>
        <c:ser>
          <c:idx val="0"/>
          <c:order val="0"/>
          <c:tx>
            <c:strRef>
              <c:f>'Три алгоритма'!$J$1</c:f>
              <c:strCache>
                <c:ptCount val="1"/>
                <c:pt idx="0">
                  <c:v>1-st_building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алгоритма'!$J$2:$J$20</c:f>
              <c:numCache>
                <c:formatCode>General</c:formatCode>
                <c:ptCount val="19"/>
                <c:pt idx="0">
                  <c:v>0.2</c:v>
                </c:pt>
                <c:pt idx="1">
                  <c:v>0.1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  <c:pt idx="5">
                  <c:v>0.1</c:v>
                </c:pt>
                <c:pt idx="6">
                  <c:v>0.1</c:v>
                </c:pt>
                <c:pt idx="7">
                  <c:v>0.2</c:v>
                </c:pt>
                <c:pt idx="8">
                  <c:v>0.3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0.3</c:v>
                </c:pt>
                <c:pt idx="1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4-45EC-8FAE-9E58A4EC0456}"/>
            </c:ext>
          </c:extLst>
        </c:ser>
        <c:ser>
          <c:idx val="1"/>
          <c:order val="1"/>
          <c:tx>
            <c:strRef>
              <c:f>'Три алгоритма'!$L$1</c:f>
              <c:strCache>
                <c:ptCount val="1"/>
                <c:pt idx="0">
                  <c:v>2-nd_building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алгоритма'!$L$2:$L$7</c:f>
              <c:numCache>
                <c:formatCode>General</c:formatCode>
                <c:ptCount val="6"/>
                <c:pt idx="0">
                  <c:v>10.5</c:v>
                </c:pt>
                <c:pt idx="1">
                  <c:v>189.9</c:v>
                </c:pt>
                <c:pt idx="2">
                  <c:v>15543.5</c:v>
                </c:pt>
                <c:pt idx="3">
                  <c:v>123172.1</c:v>
                </c:pt>
                <c:pt idx="4">
                  <c:v>2167578.4</c:v>
                </c:pt>
                <c:pt idx="5">
                  <c:v>16548305.800000001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4-45EC-8FAE-9E58A4EC0456}"/>
            </c:ext>
          </c:extLst>
        </c:ser>
        <c:ser>
          <c:idx val="2"/>
          <c:order val="2"/>
          <c:tx>
            <c:strRef>
              <c:f>'Три алгоритма'!$N$1</c:f>
              <c:strCache>
                <c:ptCount val="1"/>
                <c:pt idx="0">
                  <c:v>3-rd_building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алгоритма'!$H$2:$H$20</c:f>
              <c:numCache>
                <c:formatCode>General</c:formatCode>
                <c:ptCount val="19"/>
                <c:pt idx="0">
                  <c:v>25.9</c:v>
                </c:pt>
                <c:pt idx="1">
                  <c:v>247.9</c:v>
                </c:pt>
                <c:pt idx="2">
                  <c:v>1853.6</c:v>
                </c:pt>
                <c:pt idx="3">
                  <c:v>4317.5</c:v>
                </c:pt>
                <c:pt idx="4">
                  <c:v>13025.6</c:v>
                </c:pt>
                <c:pt idx="5">
                  <c:v>54390.3</c:v>
                </c:pt>
                <c:pt idx="6">
                  <c:v>98859.3</c:v>
                </c:pt>
                <c:pt idx="7">
                  <c:v>130703.3</c:v>
                </c:pt>
                <c:pt idx="8">
                  <c:v>158353.29999999999</c:v>
                </c:pt>
                <c:pt idx="9">
                  <c:v>256453.1</c:v>
                </c:pt>
                <c:pt idx="10">
                  <c:v>328707.5</c:v>
                </c:pt>
                <c:pt idx="11">
                  <c:v>480479.4</c:v>
                </c:pt>
                <c:pt idx="12">
                  <c:v>685353.8</c:v>
                </c:pt>
                <c:pt idx="13">
                  <c:v>926289.5</c:v>
                </c:pt>
                <c:pt idx="14">
                  <c:v>2610988.2000000002</c:v>
                </c:pt>
                <c:pt idx="15">
                  <c:v>8596075.1999999993</c:v>
                </c:pt>
                <c:pt idx="16">
                  <c:v>87746002.299999997</c:v>
                </c:pt>
                <c:pt idx="17">
                  <c:v>202197657</c:v>
                </c:pt>
                <c:pt idx="18">
                  <c:v>449440347.10000002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4-45EC-8FAE-9E58A4EC0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94528"/>
        <c:axId val="145300824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'Три алгоритма'!$I$1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'Три алгоритма'!$I$2:$I$20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1250</c:v>
                      </c:pt>
                      <c:pt idx="8">
                        <c:v>1500</c:v>
                      </c:pt>
                      <c:pt idx="9">
                        <c:v>2000</c:v>
                      </c:pt>
                      <c:pt idx="10">
                        <c:v>2500</c:v>
                      </c:pt>
                      <c:pt idx="11">
                        <c:v>3000</c:v>
                      </c:pt>
                      <c:pt idx="12">
                        <c:v>4000</c:v>
                      </c:pt>
                      <c:pt idx="13">
                        <c:v>5000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50000</c:v>
                      </c:pt>
                      <c:pt idx="17">
                        <c:v>70000</c:v>
                      </c:pt>
                      <c:pt idx="18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'Три алгоритма'!$I$2:$I$20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1250</c:v>
                      </c:pt>
                      <c:pt idx="8">
                        <c:v>1500</c:v>
                      </c:pt>
                      <c:pt idx="9">
                        <c:v>2000</c:v>
                      </c:pt>
                      <c:pt idx="10">
                        <c:v>2500</c:v>
                      </c:pt>
                      <c:pt idx="11">
                        <c:v>3000</c:v>
                      </c:pt>
                      <c:pt idx="12">
                        <c:v>4000</c:v>
                      </c:pt>
                      <c:pt idx="13">
                        <c:v>5000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50000</c:v>
                      </c:pt>
                      <c:pt idx="17">
                        <c:v>70000</c:v>
                      </c:pt>
                      <c:pt idx="18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BF4-45EC-8FAE-9E58A4EC0456}"/>
                  </c:ext>
                </c:extLst>
              </c15:ser>
            </c15:filteredLineSeries>
          </c:ext>
        </c:extLst>
      </c:lineChart>
      <c:catAx>
        <c:axId val="14454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008240"/>
        <c:crosses val="autoZero"/>
        <c:auto val="1"/>
        <c:lblAlgn val="ctr"/>
        <c:lblOffset val="100"/>
        <c:noMultiLvlLbl val="0"/>
      </c:catAx>
      <c:valAx>
        <c:axId val="145300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494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Распределение времени выполнения</a:t>
            </a:r>
            <a:r>
              <a:rPr lang="en-US" sz="1400"/>
              <a:t> t</a:t>
            </a:r>
            <a:r>
              <a:rPr lang="ru-RU" sz="1400"/>
              <a:t> для запросов к трем алгоритмам в микросекундах.</a:t>
            </a:r>
            <a:r>
              <a:rPr lang="ru-RU" sz="1400" baseline="0"/>
              <a:t> Количество точек и прямоугольников на момент запуска равно и варьируется. Прямоугольники: </a:t>
            </a:r>
            <a:r>
              <a:rPr lang="ru-RU" sz="1400" b="0" i="0" u="none" strike="noStrike" baseline="0">
                <a:effectLst/>
              </a:rPr>
              <a:t>{(10*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, 10*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), (10*(2</a:t>
            </a:r>
            <a:r>
              <a:rPr lang="en-US" sz="1400" b="0" i="0" u="none" strike="noStrike" baseline="0">
                <a:effectLst/>
              </a:rPr>
              <a:t>N</a:t>
            </a:r>
            <a:r>
              <a:rPr lang="ru-RU" sz="1400" b="0" i="0" u="none" strike="noStrike" baseline="0">
                <a:effectLst/>
              </a:rPr>
              <a:t>-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), 10*(2</a:t>
            </a:r>
            <a:r>
              <a:rPr lang="en-US" sz="1400" b="0" i="0" u="none" strike="noStrike" baseline="0">
                <a:effectLst/>
              </a:rPr>
              <a:t>N</a:t>
            </a:r>
            <a:r>
              <a:rPr lang="ru-RU" sz="1400" b="0" i="0" u="none" strike="noStrike" baseline="0">
                <a:effectLst/>
              </a:rPr>
              <a:t>-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ru-RU" sz="1400" b="0" i="0" u="none" strike="noStrike" baseline="0">
                <a:effectLst/>
              </a:rPr>
              <a:t>))}.</a:t>
            </a:r>
            <a:br>
              <a:rPr lang="ru-RU" sz="1400" b="0" i="0" u="none" strike="noStrike" baseline="0">
                <a:effectLst/>
              </a:rPr>
            </a:br>
            <a:r>
              <a:rPr lang="ru-RU" sz="1400" b="0" i="0" u="none" strike="noStrike" baseline="0">
                <a:effectLst/>
              </a:rPr>
              <a:t>Точки: </a:t>
            </a:r>
            <a:r>
              <a:rPr lang="ru-RU" sz="1400">
                <a:effectLst/>
              </a:rPr>
              <a:t>(</a:t>
            </a:r>
            <a:r>
              <a:rPr lang="en-US" sz="1400">
                <a:effectLst/>
              </a:rPr>
              <a:t>p</a:t>
            </a:r>
            <a:r>
              <a:rPr lang="ru-RU" sz="1400">
                <a:effectLst/>
              </a:rPr>
              <a:t>*</a:t>
            </a:r>
            <a:r>
              <a:rPr lang="en-US" sz="1400">
                <a:effectLst/>
              </a:rPr>
              <a:t>i</a:t>
            </a:r>
            <a:r>
              <a:rPr lang="ru-RU" sz="1400">
                <a:effectLst/>
              </a:rPr>
              <a:t>)^31%(20*</a:t>
            </a:r>
            <a:r>
              <a:rPr lang="en-US" sz="1400">
                <a:effectLst/>
              </a:rPr>
              <a:t>N</a:t>
            </a:r>
            <a:r>
              <a:rPr lang="ru-RU" sz="1400">
                <a:effectLst/>
              </a:rPr>
              <a:t>), </a:t>
            </a:r>
            <a:r>
              <a:rPr lang="en-US" sz="1400">
                <a:effectLst/>
              </a:rPr>
              <a:t>p</a:t>
            </a:r>
            <a:r>
              <a:rPr lang="ru-RU" sz="1400">
                <a:effectLst/>
              </a:rPr>
              <a:t>-большое простое, </a:t>
            </a:r>
          </a:p>
        </c:rich>
      </c:tx>
      <c:layout>
        <c:manualLayout>
          <c:xMode val="edge"/>
          <c:yMode val="edge"/>
          <c:x val="0.10141184911247779"/>
          <c:y val="2.369385303094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'Три алгоритма'!$K$1</c:f>
              <c:strCache>
                <c:ptCount val="1"/>
                <c:pt idx="0">
                  <c:v>1-st requesting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алгоритма'!$K$2:$K$20</c:f>
              <c:numCache>
                <c:formatCode>General</c:formatCode>
                <c:ptCount val="19"/>
                <c:pt idx="0">
                  <c:v>1.5</c:v>
                </c:pt>
                <c:pt idx="1">
                  <c:v>14.5</c:v>
                </c:pt>
                <c:pt idx="2">
                  <c:v>297.10000000000002</c:v>
                </c:pt>
                <c:pt idx="3">
                  <c:v>1213.3</c:v>
                </c:pt>
                <c:pt idx="4">
                  <c:v>7574.8</c:v>
                </c:pt>
                <c:pt idx="5">
                  <c:v>30645.200000000001</c:v>
                </c:pt>
                <c:pt idx="6">
                  <c:v>114835.6</c:v>
                </c:pt>
                <c:pt idx="7">
                  <c:v>181383.1</c:v>
                </c:pt>
                <c:pt idx="8">
                  <c:v>273346.7</c:v>
                </c:pt>
                <c:pt idx="9">
                  <c:v>459263.5</c:v>
                </c:pt>
                <c:pt idx="10">
                  <c:v>727955.7</c:v>
                </c:pt>
                <c:pt idx="11">
                  <c:v>1076780.7</c:v>
                </c:pt>
                <c:pt idx="12">
                  <c:v>1845731.6</c:v>
                </c:pt>
                <c:pt idx="13">
                  <c:v>2899466.9</c:v>
                </c:pt>
                <c:pt idx="14">
                  <c:v>11577453.800000001</c:v>
                </c:pt>
                <c:pt idx="15">
                  <c:v>48368184</c:v>
                </c:pt>
                <c:pt idx="16">
                  <c:v>297611945.30000001</c:v>
                </c:pt>
                <c:pt idx="17">
                  <c:v>626297701.10000002</c:v>
                </c:pt>
                <c:pt idx="18">
                  <c:v>1286813859.9000001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A-4CD9-ADCE-BCBD46D775CF}"/>
            </c:ext>
          </c:extLst>
        </c:ser>
        <c:ser>
          <c:idx val="1"/>
          <c:order val="1"/>
          <c:tx>
            <c:strRef>
              <c:f>'Три алгоритма'!$M$1</c:f>
              <c:strCache>
                <c:ptCount val="1"/>
                <c:pt idx="0">
                  <c:v>2-nd requesting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алгоритма'!$M$2:$M$7</c:f>
              <c:numCache>
                <c:formatCode>General</c:formatCode>
                <c:ptCount val="6"/>
                <c:pt idx="0">
                  <c:v>2.6</c:v>
                </c:pt>
                <c:pt idx="1">
                  <c:v>7</c:v>
                </c:pt>
                <c:pt idx="2">
                  <c:v>43.8</c:v>
                </c:pt>
                <c:pt idx="3">
                  <c:v>89.1</c:v>
                </c:pt>
                <c:pt idx="4">
                  <c:v>231.6</c:v>
                </c:pt>
                <c:pt idx="5">
                  <c:v>716.8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4A-4CD9-ADCE-BCBD46D775CF}"/>
            </c:ext>
          </c:extLst>
        </c:ser>
        <c:ser>
          <c:idx val="2"/>
          <c:order val="2"/>
          <c:tx>
            <c:strRef>
              <c:f>'Три алгоритма'!$O$1</c:f>
              <c:strCache>
                <c:ptCount val="1"/>
                <c:pt idx="0">
                  <c:v>3-rd requesting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'Три алгоритма'!$I$2:$I$20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70000</c:v>
                </c:pt>
                <c:pt idx="18">
                  <c:v>100000</c:v>
                </c:pt>
              </c:numCache>
            </c:numRef>
          </c:cat>
          <c:val>
            <c:numRef>
              <c:f>'Три алгоритма'!$O$2:$O$20</c:f>
              <c:numCache>
                <c:formatCode>General</c:formatCode>
                <c:ptCount val="19"/>
                <c:pt idx="0">
                  <c:v>3.7</c:v>
                </c:pt>
                <c:pt idx="1">
                  <c:v>22</c:v>
                </c:pt>
                <c:pt idx="2">
                  <c:v>153</c:v>
                </c:pt>
                <c:pt idx="3">
                  <c:v>347.9</c:v>
                </c:pt>
                <c:pt idx="4">
                  <c:v>1388.9</c:v>
                </c:pt>
                <c:pt idx="5">
                  <c:v>3904.8</c:v>
                </c:pt>
                <c:pt idx="6">
                  <c:v>12494</c:v>
                </c:pt>
                <c:pt idx="7">
                  <c:v>17845.400000000001</c:v>
                </c:pt>
                <c:pt idx="8">
                  <c:v>29830</c:v>
                </c:pt>
                <c:pt idx="9">
                  <c:v>44062.400000000001</c:v>
                </c:pt>
                <c:pt idx="10">
                  <c:v>67271.899999999994</c:v>
                </c:pt>
                <c:pt idx="11">
                  <c:v>97502.5</c:v>
                </c:pt>
                <c:pt idx="12">
                  <c:v>181193.5</c:v>
                </c:pt>
                <c:pt idx="13">
                  <c:v>276246.90000000002</c:v>
                </c:pt>
                <c:pt idx="14">
                  <c:v>1091154.1000000001</c:v>
                </c:pt>
                <c:pt idx="15">
                  <c:v>5353884.9000000004</c:v>
                </c:pt>
                <c:pt idx="16">
                  <c:v>77997093.200000003</c:v>
                </c:pt>
                <c:pt idx="17">
                  <c:v>188310408.80000001</c:v>
                </c:pt>
                <c:pt idx="18">
                  <c:v>427310298.69999999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4A-4CD9-ADCE-BCBD46D77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94528"/>
        <c:axId val="145300824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'Три алгоритма'!$I$1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'Три алгоритма'!$I$2:$I$20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1250</c:v>
                      </c:pt>
                      <c:pt idx="8">
                        <c:v>1500</c:v>
                      </c:pt>
                      <c:pt idx="9">
                        <c:v>2000</c:v>
                      </c:pt>
                      <c:pt idx="10">
                        <c:v>2500</c:v>
                      </c:pt>
                      <c:pt idx="11">
                        <c:v>3000</c:v>
                      </c:pt>
                      <c:pt idx="12">
                        <c:v>4000</c:v>
                      </c:pt>
                      <c:pt idx="13">
                        <c:v>5000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50000</c:v>
                      </c:pt>
                      <c:pt idx="17">
                        <c:v>70000</c:v>
                      </c:pt>
                      <c:pt idx="18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'Три алгоритма'!$I$2:$I$20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1250</c:v>
                      </c:pt>
                      <c:pt idx="8">
                        <c:v>1500</c:v>
                      </c:pt>
                      <c:pt idx="9">
                        <c:v>2000</c:v>
                      </c:pt>
                      <c:pt idx="10">
                        <c:v>2500</c:v>
                      </c:pt>
                      <c:pt idx="11">
                        <c:v>3000</c:v>
                      </c:pt>
                      <c:pt idx="12">
                        <c:v>4000</c:v>
                      </c:pt>
                      <c:pt idx="13">
                        <c:v>5000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50000</c:v>
                      </c:pt>
                      <c:pt idx="17">
                        <c:v>70000</c:v>
                      </c:pt>
                      <c:pt idx="18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34A-4CD9-ADCE-BCBD46D775CF}"/>
                  </c:ext>
                </c:extLst>
              </c15:ser>
            </c15:filteredLineSeries>
          </c:ext>
        </c:extLst>
      </c:lineChart>
      <c:catAx>
        <c:axId val="14454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008240"/>
        <c:crosses val="autoZero"/>
        <c:auto val="1"/>
        <c:lblAlgn val="ctr"/>
        <c:lblOffset val="100"/>
        <c:noMultiLvlLbl val="0"/>
      </c:catAx>
      <c:valAx>
        <c:axId val="145300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494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96509</xdr:colOff>
      <xdr:row>19</xdr:row>
      <xdr:rowOff>184898</xdr:rowOff>
    </xdr:from>
    <xdr:to>
      <xdr:col>21</xdr:col>
      <xdr:colOff>524275</xdr:colOff>
      <xdr:row>48</xdr:row>
      <xdr:rowOff>20438</xdr:rowOff>
    </xdr:to>
    <xdr:graphicFrame macro="">
      <xdr:nvGraphicFramePr>
        <xdr:cNvPr id="5" name="Диаграмма 4" descr="мкс&#10;">
          <a:extLst>
            <a:ext uri="{FF2B5EF4-FFF2-40B4-BE49-F238E27FC236}">
              <a16:creationId xmlns:a16="http://schemas.microsoft.com/office/drawing/2014/main" id="{2D8997C5-BDC0-478C-9473-C2C02AAE2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123265</xdr:colOff>
      <xdr:row>47</xdr:row>
      <xdr:rowOff>181390</xdr:rowOff>
    </xdr:from>
    <xdr:to>
      <xdr:col>12</xdr:col>
      <xdr:colOff>0</xdr:colOff>
      <xdr:row>83</xdr:row>
      <xdr:rowOff>89647</xdr:rowOff>
    </xdr:to>
    <xdr:graphicFrame macro="">
      <xdr:nvGraphicFramePr>
        <xdr:cNvPr id="4" name="Диаграмма 3" descr="мкс&#10;">
          <a:extLst>
            <a:ext uri="{FF2B5EF4-FFF2-40B4-BE49-F238E27FC236}">
              <a16:creationId xmlns:a16="http://schemas.microsoft.com/office/drawing/2014/main" id="{4DB1EB25-CD9F-492D-B34A-BF24512B3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47</xdr:row>
      <xdr:rowOff>190498</xdr:rowOff>
    </xdr:from>
    <xdr:to>
      <xdr:col>32</xdr:col>
      <xdr:colOff>537881</xdr:colOff>
      <xdr:row>83</xdr:row>
      <xdr:rowOff>89647</xdr:rowOff>
    </xdr:to>
    <xdr:graphicFrame macro="">
      <xdr:nvGraphicFramePr>
        <xdr:cNvPr id="6" name="Диаграмма 5" descr="мкс&#10;">
          <a:extLst>
            <a:ext uri="{FF2B5EF4-FFF2-40B4-BE49-F238E27FC236}">
              <a16:creationId xmlns:a16="http://schemas.microsoft.com/office/drawing/2014/main" id="{1A8BD6A7-36D1-42ED-A1AF-B9AA429D7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0.06011</cdr:x>
      <cdr:y>0.14815</cdr:y>
    </cdr:from>
    <cdr:to>
      <cdr:x>0.13053</cdr:x>
      <cdr:y>0.21212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D24C89E-A4DF-4DD0-B91F-F8BF209434FB}"/>
            </a:ext>
          </a:extLst>
        </cdr:cNvPr>
        <cdr:cNvSpPr txBox="1"/>
      </cdr:nvSpPr>
      <cdr:spPr>
        <a:xfrm xmlns:a="http://schemas.openxmlformats.org/drawingml/2006/main">
          <a:off x="651011" y="794095"/>
          <a:ext cx="762707" cy="3428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t,</a:t>
          </a:r>
          <a:r>
            <a:rPr lang="ru-RU" sz="1200"/>
            <a:t>мкс</a:t>
          </a:r>
          <a:endParaRPr lang="ru-RU" sz="1100"/>
        </a:p>
      </cdr:txBody>
    </cdr:sp>
  </cdr:relSizeAnchor>
  <cdr:relSizeAnchor xmlns:cdr="http://schemas.openxmlformats.org/drawingml/2006/chartDrawing">
    <cdr:from>
      <cdr:x>0.96479</cdr:x>
      <cdr:y>0.84239</cdr:y>
    </cdr:from>
    <cdr:to>
      <cdr:x>1</cdr:x>
      <cdr:y>0.92699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CE57491-679E-4C09-9F36-BD50603C94F4}"/>
            </a:ext>
          </a:extLst>
        </cdr:cNvPr>
        <cdr:cNvSpPr txBox="1"/>
      </cdr:nvSpPr>
      <cdr:spPr>
        <a:xfrm xmlns:a="http://schemas.openxmlformats.org/drawingml/2006/main">
          <a:off x="8313872" y="4004897"/>
          <a:ext cx="303427" cy="4022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</a:t>
          </a:r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0.07325</cdr:x>
      <cdr:y>0.0923</cdr:y>
    </cdr:from>
    <cdr:to>
      <cdr:x>0.14367</cdr:x>
      <cdr:y>0.15627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D24C89E-A4DF-4DD0-B91F-F8BF209434FB}"/>
            </a:ext>
          </a:extLst>
        </cdr:cNvPr>
        <cdr:cNvSpPr txBox="1"/>
      </cdr:nvSpPr>
      <cdr:spPr>
        <a:xfrm xmlns:a="http://schemas.openxmlformats.org/drawingml/2006/main">
          <a:off x="918462" y="624535"/>
          <a:ext cx="883024" cy="432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t,</a:t>
          </a:r>
          <a:r>
            <a:rPr lang="ru-RU" sz="1200"/>
            <a:t>мкс</a:t>
          </a:r>
          <a:endParaRPr lang="ru-RU" sz="1100"/>
        </a:p>
      </cdr:txBody>
    </cdr:sp>
  </cdr:relSizeAnchor>
  <cdr:relSizeAnchor xmlns:cdr="http://schemas.openxmlformats.org/drawingml/2006/chartDrawing">
    <cdr:from>
      <cdr:x>0.96479</cdr:x>
      <cdr:y>0.84239</cdr:y>
    </cdr:from>
    <cdr:to>
      <cdr:x>1</cdr:x>
      <cdr:y>0.92699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CE57491-679E-4C09-9F36-BD50603C94F4}"/>
            </a:ext>
          </a:extLst>
        </cdr:cNvPr>
        <cdr:cNvSpPr txBox="1"/>
      </cdr:nvSpPr>
      <cdr:spPr>
        <a:xfrm xmlns:a="http://schemas.openxmlformats.org/drawingml/2006/main">
          <a:off x="8313872" y="4004897"/>
          <a:ext cx="303427" cy="4022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</a:t>
          </a:r>
          <a:endParaRPr lang="ru-RU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0.08569</cdr:x>
      <cdr:y>0.09148</cdr:y>
    </cdr:from>
    <cdr:to>
      <cdr:x>0.15611</cdr:x>
      <cdr:y>0.15545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D24C89E-A4DF-4DD0-B91F-F8BF209434FB}"/>
            </a:ext>
          </a:extLst>
        </cdr:cNvPr>
        <cdr:cNvSpPr txBox="1"/>
      </cdr:nvSpPr>
      <cdr:spPr>
        <a:xfrm xmlns:a="http://schemas.openxmlformats.org/drawingml/2006/main">
          <a:off x="1063976" y="618162"/>
          <a:ext cx="874343" cy="4322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t,</a:t>
          </a:r>
          <a:r>
            <a:rPr lang="ru-RU" sz="1200"/>
            <a:t>мкс</a:t>
          </a:r>
          <a:endParaRPr lang="ru-RU" sz="1100"/>
        </a:p>
      </cdr:txBody>
    </cdr:sp>
  </cdr:relSizeAnchor>
  <cdr:relSizeAnchor xmlns:cdr="http://schemas.openxmlformats.org/drawingml/2006/chartDrawing">
    <cdr:from>
      <cdr:x>0.96479</cdr:x>
      <cdr:y>0.84239</cdr:y>
    </cdr:from>
    <cdr:to>
      <cdr:x>1</cdr:x>
      <cdr:y>0.92699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CE57491-679E-4C09-9F36-BD50603C94F4}"/>
            </a:ext>
          </a:extLst>
        </cdr:cNvPr>
        <cdr:cNvSpPr txBox="1"/>
      </cdr:nvSpPr>
      <cdr:spPr>
        <a:xfrm xmlns:a="http://schemas.openxmlformats.org/drawingml/2006/main">
          <a:off x="8313872" y="4004897"/>
          <a:ext cx="303427" cy="4022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</a:t>
          </a:r>
          <a:endParaRPr lang="ru-RU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Temp\Rar$DIa1756.48003\&#1089;&#1083;&#1086;&#1078;&#1085;&#1086;&#1089;&#1090;&#1100;%20&#1072;&#1083;&#1075;&#1086;&#1088;&#1080;&#1090;&#1084;&#1086;&#10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вое заполнение"/>
      <sheetName val="Второе заполнение"/>
      <sheetName val="Сравнение экпонент-лестницы на2"/>
    </sheetNames>
    <sheetDataSet>
      <sheetData sheetId="0">
        <row r="1">
          <cell r="F1" t="str">
            <v>binar(O(m*log(n))</v>
          </cell>
          <cell r="G1" t="str">
            <v>stairs(O(m + n))</v>
          </cell>
          <cell r="H1" t="str">
            <v>strairs_exp1(O(∑(t=0,n) (logi(t) + 1 )+∑(k=0,m) (logi(k)+1)))</v>
          </cell>
          <cell r="I1" t="str">
            <v>data</v>
          </cell>
        </row>
        <row r="2">
          <cell r="F2">
            <v>9.1999999999999993</v>
          </cell>
          <cell r="G2">
            <v>583.79999999999995</v>
          </cell>
          <cell r="H2">
            <v>16.7</v>
          </cell>
          <cell r="I2" t="str">
            <v>2^1</v>
          </cell>
        </row>
        <row r="3">
          <cell r="F3">
            <v>16.3</v>
          </cell>
          <cell r="G3">
            <v>576.9</v>
          </cell>
          <cell r="H3">
            <v>25.9</v>
          </cell>
          <cell r="I3" t="str">
            <v>2^2</v>
          </cell>
        </row>
        <row r="4">
          <cell r="F4">
            <v>25.2</v>
          </cell>
          <cell r="G4">
            <v>576.20000000000005</v>
          </cell>
          <cell r="H4">
            <v>41</v>
          </cell>
          <cell r="I4" t="str">
            <v>2^3</v>
          </cell>
        </row>
        <row r="5">
          <cell r="F5">
            <v>49.1</v>
          </cell>
          <cell r="G5">
            <v>592.9</v>
          </cell>
          <cell r="H5">
            <v>72.599999999999994</v>
          </cell>
          <cell r="I5" t="str">
            <v>2^4</v>
          </cell>
        </row>
        <row r="6">
          <cell r="F6">
            <v>101</v>
          </cell>
          <cell r="G6">
            <v>607.1</v>
          </cell>
          <cell r="H6">
            <v>127.8</v>
          </cell>
          <cell r="I6" t="str">
            <v>2^5</v>
          </cell>
        </row>
        <row r="7">
          <cell r="F7">
            <v>205.4</v>
          </cell>
          <cell r="G7">
            <v>698.5</v>
          </cell>
          <cell r="H7">
            <v>226.2</v>
          </cell>
          <cell r="I7" t="str">
            <v>2^6</v>
          </cell>
        </row>
        <row r="8">
          <cell r="F8">
            <v>447.7</v>
          </cell>
          <cell r="G8">
            <v>769.1</v>
          </cell>
          <cell r="H8">
            <v>397.4</v>
          </cell>
          <cell r="I8" t="str">
            <v>2^7</v>
          </cell>
        </row>
        <row r="9">
          <cell r="F9">
            <v>902.3</v>
          </cell>
          <cell r="G9">
            <v>896.7</v>
          </cell>
          <cell r="H9">
            <v>688.1</v>
          </cell>
          <cell r="I9" t="str">
            <v>2^8</v>
          </cell>
        </row>
        <row r="10">
          <cell r="F10">
            <v>1837.3</v>
          </cell>
          <cell r="G10">
            <v>1121.2</v>
          </cell>
          <cell r="H10">
            <v>1137.5999999999999</v>
          </cell>
          <cell r="I10" t="str">
            <v>2^9</v>
          </cell>
        </row>
        <row r="11">
          <cell r="F11">
            <v>4012.4</v>
          </cell>
          <cell r="G11">
            <v>1201.2</v>
          </cell>
          <cell r="H11">
            <v>2507.6</v>
          </cell>
          <cell r="I11" t="str">
            <v>2^10</v>
          </cell>
        </row>
        <row r="12">
          <cell r="F12">
            <v>8002.6</v>
          </cell>
          <cell r="G12">
            <v>1568.2</v>
          </cell>
          <cell r="H12">
            <v>3608.1</v>
          </cell>
          <cell r="I12" t="str">
            <v>2^11</v>
          </cell>
        </row>
        <row r="13">
          <cell r="F13">
            <v>16193.7</v>
          </cell>
          <cell r="G13">
            <v>2321.8000000000002</v>
          </cell>
          <cell r="H13">
            <v>7381.7</v>
          </cell>
          <cell r="I13" t="str">
            <v>2^12</v>
          </cell>
        </row>
        <row r="14">
          <cell r="F14">
            <v>21777</v>
          </cell>
          <cell r="G14">
            <v>3371.6</v>
          </cell>
          <cell r="H14">
            <v>6421.3</v>
          </cell>
          <cell r="I14" t="str">
            <v>2^13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0B19-F034-47CF-B354-8D2E72C09AFB}">
  <dimension ref="A1:O46"/>
  <sheetViews>
    <sheetView tabSelected="1" topLeftCell="B22" zoomScale="85" zoomScaleNormal="85" workbookViewId="0">
      <selection activeCell="AB20" sqref="AB20"/>
    </sheetView>
  </sheetViews>
  <sheetFormatPr defaultRowHeight="15" x14ac:dyDescent="0.25"/>
  <cols>
    <col min="1" max="1" width="127.7109375" customWidth="1"/>
    <col min="2" max="2" width="12" bestFit="1" customWidth="1"/>
    <col min="6" max="7" width="11.28515625" bestFit="1" customWidth="1"/>
    <col min="8" max="8" width="10.85546875" bestFit="1" customWidth="1"/>
    <col min="10" max="10" width="9.5703125" customWidth="1"/>
    <col min="11" max="11" width="8.5703125" customWidth="1"/>
  </cols>
  <sheetData>
    <row r="1" spans="1:15" x14ac:dyDescent="0.25">
      <c r="A1" t="s">
        <v>1</v>
      </c>
      <c r="B1">
        <v>2500</v>
      </c>
      <c r="C1">
        <v>200</v>
      </c>
      <c r="D1">
        <v>1500</v>
      </c>
      <c r="F1" t="s">
        <v>35</v>
      </c>
      <c r="G1" t="s">
        <v>36</v>
      </c>
      <c r="H1" t="s">
        <v>37</v>
      </c>
      <c r="I1" t="s">
        <v>0</v>
      </c>
      <c r="J1" t="s">
        <v>38</v>
      </c>
      <c r="K1" t="s">
        <v>39</v>
      </c>
      <c r="L1" t="s">
        <v>40</v>
      </c>
      <c r="M1" t="s">
        <v>41</v>
      </c>
      <c r="N1" t="s">
        <v>43</v>
      </c>
      <c r="O1" t="s">
        <v>42</v>
      </c>
    </row>
    <row r="2" spans="1:15" x14ac:dyDescent="0.25">
      <c r="A2" t="s">
        <v>13</v>
      </c>
      <c r="B2">
        <v>15300</v>
      </c>
      <c r="C2">
        <v>100</v>
      </c>
      <c r="D2">
        <v>14500</v>
      </c>
      <c r="F2">
        <f>B1/1000</f>
        <v>2.5</v>
      </c>
      <c r="G2">
        <f>B21/1000</f>
        <v>14.2</v>
      </c>
      <c r="H2">
        <f>B28/1000</f>
        <v>25.9</v>
      </c>
      <c r="I2">
        <v>1</v>
      </c>
      <c r="J2">
        <f>C1/1000</f>
        <v>0.2</v>
      </c>
      <c r="K2">
        <f>D1/1000</f>
        <v>1.5</v>
      </c>
      <c r="L2">
        <f>C21/1000</f>
        <v>10.5</v>
      </c>
      <c r="M2">
        <f>D21/1000</f>
        <v>2.6</v>
      </c>
      <c r="N2">
        <f>C28/1000</f>
        <v>20.399999999999999</v>
      </c>
      <c r="O2">
        <f>D28/1000</f>
        <v>3.7</v>
      </c>
    </row>
    <row r="3" spans="1:15" x14ac:dyDescent="0.25">
      <c r="A3" t="s">
        <v>14</v>
      </c>
      <c r="B3">
        <v>298000</v>
      </c>
      <c r="C3">
        <v>100</v>
      </c>
      <c r="D3">
        <v>297100</v>
      </c>
      <c r="F3">
        <f t="shared" ref="F3:F20" si="0">B2/1000</f>
        <v>15.3</v>
      </c>
      <c r="G3">
        <f t="shared" ref="G3:G7" si="1">B22/1000</f>
        <v>199.3</v>
      </c>
      <c r="H3">
        <f t="shared" ref="H3:H20" si="2">B29/1000</f>
        <v>247.9</v>
      </c>
      <c r="I3">
        <v>10</v>
      </c>
      <c r="J3">
        <f t="shared" ref="J3:K20" si="3">C2/1000</f>
        <v>0.1</v>
      </c>
      <c r="K3">
        <f t="shared" si="3"/>
        <v>14.5</v>
      </c>
      <c r="L3">
        <f t="shared" ref="L3:M20" si="4">C22/1000</f>
        <v>189.9</v>
      </c>
      <c r="M3">
        <f t="shared" si="4"/>
        <v>7</v>
      </c>
      <c r="N3">
        <f t="shared" ref="N3:O20" si="5">C29/1000</f>
        <v>214.2</v>
      </c>
      <c r="O3">
        <f t="shared" si="5"/>
        <v>22</v>
      </c>
    </row>
    <row r="4" spans="1:15" x14ac:dyDescent="0.25">
      <c r="A4" t="s">
        <v>2</v>
      </c>
      <c r="B4">
        <v>1214800</v>
      </c>
      <c r="C4">
        <v>200</v>
      </c>
      <c r="D4">
        <v>1213300</v>
      </c>
      <c r="F4">
        <f t="shared" si="0"/>
        <v>298</v>
      </c>
      <c r="G4">
        <f t="shared" si="1"/>
        <v>15632.5</v>
      </c>
      <c r="H4">
        <f t="shared" si="2"/>
        <v>1853.6</v>
      </c>
      <c r="I4">
        <v>50</v>
      </c>
      <c r="J4">
        <f t="shared" si="3"/>
        <v>0.1</v>
      </c>
      <c r="K4">
        <f t="shared" si="3"/>
        <v>297.10000000000002</v>
      </c>
      <c r="L4">
        <f t="shared" si="4"/>
        <v>15543.5</v>
      </c>
      <c r="M4">
        <f t="shared" si="4"/>
        <v>43.8</v>
      </c>
      <c r="N4">
        <f t="shared" si="5"/>
        <v>1583</v>
      </c>
      <c r="O4">
        <f t="shared" si="5"/>
        <v>153</v>
      </c>
    </row>
    <row r="5" spans="1:15" x14ac:dyDescent="0.25">
      <c r="A5" t="s">
        <v>3</v>
      </c>
      <c r="B5">
        <v>7577200</v>
      </c>
      <c r="C5">
        <v>200</v>
      </c>
      <c r="D5">
        <v>7574800</v>
      </c>
      <c r="F5">
        <f t="shared" si="0"/>
        <v>1214.8</v>
      </c>
      <c r="G5">
        <f t="shared" si="1"/>
        <v>123392</v>
      </c>
      <c r="H5">
        <f t="shared" si="2"/>
        <v>4317.5</v>
      </c>
      <c r="I5">
        <v>100</v>
      </c>
      <c r="J5">
        <f t="shared" si="3"/>
        <v>0.2</v>
      </c>
      <c r="K5">
        <f t="shared" si="3"/>
        <v>1213.3</v>
      </c>
      <c r="L5">
        <f t="shared" si="4"/>
        <v>123172.1</v>
      </c>
      <c r="M5">
        <f t="shared" si="4"/>
        <v>89.1</v>
      </c>
      <c r="N5">
        <f t="shared" si="5"/>
        <v>3731.7</v>
      </c>
      <c r="O5">
        <f t="shared" si="5"/>
        <v>347.9</v>
      </c>
    </row>
    <row r="6" spans="1:15" x14ac:dyDescent="0.25">
      <c r="A6" t="s">
        <v>4</v>
      </c>
      <c r="B6">
        <v>30652700</v>
      </c>
      <c r="C6">
        <v>100</v>
      </c>
      <c r="D6">
        <v>30645200</v>
      </c>
      <c r="F6">
        <f t="shared" si="0"/>
        <v>7577.2</v>
      </c>
      <c r="G6">
        <f t="shared" si="1"/>
        <v>2168772.4</v>
      </c>
      <c r="H6">
        <f t="shared" si="2"/>
        <v>13025.6</v>
      </c>
      <c r="I6">
        <v>250</v>
      </c>
      <c r="J6">
        <f t="shared" si="3"/>
        <v>0.2</v>
      </c>
      <c r="K6">
        <f t="shared" si="3"/>
        <v>7574.8</v>
      </c>
      <c r="L6">
        <f t="shared" si="4"/>
        <v>2167578.4</v>
      </c>
      <c r="M6">
        <f t="shared" si="4"/>
        <v>231.6</v>
      </c>
      <c r="N6">
        <f t="shared" si="5"/>
        <v>10908.7</v>
      </c>
      <c r="O6">
        <f t="shared" si="5"/>
        <v>1388.9</v>
      </c>
    </row>
    <row r="7" spans="1:15" x14ac:dyDescent="0.25">
      <c r="A7" t="s">
        <v>5</v>
      </c>
      <c r="B7">
        <v>114845600</v>
      </c>
      <c r="C7">
        <v>100</v>
      </c>
      <c r="D7">
        <v>114835600</v>
      </c>
      <c r="F7">
        <f t="shared" si="0"/>
        <v>30652.7</v>
      </c>
      <c r="G7">
        <f t="shared" si="1"/>
        <v>16566412.300000001</v>
      </c>
      <c r="H7">
        <f t="shared" si="2"/>
        <v>54390.3</v>
      </c>
      <c r="I7">
        <v>500</v>
      </c>
      <c r="J7">
        <f t="shared" si="3"/>
        <v>0.1</v>
      </c>
      <c r="K7">
        <f t="shared" si="3"/>
        <v>30645.200000000001</v>
      </c>
      <c r="L7">
        <f t="shared" si="4"/>
        <v>16548305.800000001</v>
      </c>
      <c r="M7">
        <f t="shared" si="4"/>
        <v>716.8</v>
      </c>
      <c r="N7">
        <f t="shared" si="5"/>
        <v>48715.4</v>
      </c>
      <c r="O7">
        <f t="shared" si="5"/>
        <v>3904.8</v>
      </c>
    </row>
    <row r="8" spans="1:15" x14ac:dyDescent="0.25">
      <c r="A8" t="s">
        <v>8</v>
      </c>
      <c r="B8">
        <v>181423300</v>
      </c>
      <c r="C8">
        <v>200</v>
      </c>
      <c r="D8">
        <v>181383100</v>
      </c>
      <c r="F8">
        <f t="shared" si="0"/>
        <v>114845.6</v>
      </c>
      <c r="H8">
        <f t="shared" si="2"/>
        <v>98859.3</v>
      </c>
      <c r="I8">
        <v>1000</v>
      </c>
      <c r="J8">
        <f t="shared" si="3"/>
        <v>0.1</v>
      </c>
      <c r="K8">
        <f t="shared" si="3"/>
        <v>114835.6</v>
      </c>
      <c r="N8">
        <f t="shared" si="5"/>
        <v>82170.100000000006</v>
      </c>
      <c r="O8">
        <f t="shared" si="5"/>
        <v>12494</v>
      </c>
    </row>
    <row r="9" spans="1:15" x14ac:dyDescent="0.25">
      <c r="A9" t="s">
        <v>9</v>
      </c>
      <c r="B9">
        <v>273364900</v>
      </c>
      <c r="C9">
        <v>300</v>
      </c>
      <c r="D9">
        <v>273346700</v>
      </c>
      <c r="F9">
        <f t="shared" si="0"/>
        <v>181423.3</v>
      </c>
      <c r="H9">
        <f t="shared" si="2"/>
        <v>130703.3</v>
      </c>
      <c r="I9">
        <v>1250</v>
      </c>
      <c r="J9">
        <f t="shared" si="3"/>
        <v>0.2</v>
      </c>
      <c r="K9">
        <f t="shared" si="3"/>
        <v>181383.1</v>
      </c>
      <c r="N9">
        <f t="shared" si="5"/>
        <v>107474</v>
      </c>
      <c r="O9">
        <f t="shared" si="5"/>
        <v>17845.400000000001</v>
      </c>
    </row>
    <row r="10" spans="1:15" x14ac:dyDescent="0.25">
      <c r="A10" t="s">
        <v>10</v>
      </c>
      <c r="B10">
        <v>459283100</v>
      </c>
      <c r="C10">
        <v>100</v>
      </c>
      <c r="D10">
        <v>459263500</v>
      </c>
      <c r="F10">
        <f t="shared" si="0"/>
        <v>273364.90000000002</v>
      </c>
      <c r="H10">
        <f t="shared" si="2"/>
        <v>158353.29999999999</v>
      </c>
      <c r="I10">
        <v>1500</v>
      </c>
      <c r="J10">
        <f t="shared" si="3"/>
        <v>0.3</v>
      </c>
      <c r="K10">
        <f t="shared" si="3"/>
        <v>273346.7</v>
      </c>
      <c r="N10">
        <f t="shared" si="5"/>
        <v>121006.9</v>
      </c>
      <c r="O10">
        <f t="shared" si="5"/>
        <v>29830</v>
      </c>
    </row>
    <row r="11" spans="1:15" x14ac:dyDescent="0.25">
      <c r="A11" t="s">
        <v>6</v>
      </c>
      <c r="B11">
        <v>727977300</v>
      </c>
      <c r="C11">
        <v>200</v>
      </c>
      <c r="D11">
        <v>727955700</v>
      </c>
      <c r="F11">
        <f t="shared" si="0"/>
        <v>459283.1</v>
      </c>
      <c r="H11">
        <f t="shared" si="2"/>
        <v>256453.1</v>
      </c>
      <c r="I11">
        <v>2000</v>
      </c>
      <c r="J11">
        <f t="shared" si="3"/>
        <v>0.1</v>
      </c>
      <c r="K11">
        <f t="shared" si="3"/>
        <v>459263.5</v>
      </c>
      <c r="N11">
        <f t="shared" si="5"/>
        <v>202142.4</v>
      </c>
      <c r="O11">
        <f t="shared" si="5"/>
        <v>44062.400000000001</v>
      </c>
    </row>
    <row r="12" spans="1:15" x14ac:dyDescent="0.25">
      <c r="A12" t="s">
        <v>11</v>
      </c>
      <c r="B12">
        <v>1076803900</v>
      </c>
      <c r="C12">
        <v>300</v>
      </c>
      <c r="D12">
        <v>1076780700</v>
      </c>
      <c r="F12">
        <f t="shared" si="0"/>
        <v>727977.3</v>
      </c>
      <c r="H12">
        <f t="shared" si="2"/>
        <v>328707.5</v>
      </c>
      <c r="I12">
        <v>2500</v>
      </c>
      <c r="J12">
        <f t="shared" si="3"/>
        <v>0.2</v>
      </c>
      <c r="K12">
        <f t="shared" si="3"/>
        <v>727955.7</v>
      </c>
      <c r="N12">
        <f t="shared" si="5"/>
        <v>249136.6</v>
      </c>
      <c r="O12">
        <f t="shared" si="5"/>
        <v>67271.899999999994</v>
      </c>
    </row>
    <row r="13" spans="1:15" x14ac:dyDescent="0.25">
      <c r="A13" t="s">
        <v>12</v>
      </c>
      <c r="B13">
        <v>1845760700</v>
      </c>
      <c r="C13">
        <v>300</v>
      </c>
      <c r="D13">
        <v>1845731600</v>
      </c>
      <c r="F13">
        <f t="shared" si="0"/>
        <v>1076803.8999999999</v>
      </c>
      <c r="H13">
        <f t="shared" si="2"/>
        <v>480479.4</v>
      </c>
      <c r="I13">
        <v>3000</v>
      </c>
      <c r="J13">
        <f t="shared" si="3"/>
        <v>0.3</v>
      </c>
      <c r="K13">
        <f t="shared" si="3"/>
        <v>1076780.7</v>
      </c>
      <c r="N13">
        <f t="shared" si="5"/>
        <v>365586.3</v>
      </c>
      <c r="O13">
        <f t="shared" si="5"/>
        <v>97502.5</v>
      </c>
    </row>
    <row r="14" spans="1:15" x14ac:dyDescent="0.25">
      <c r="A14" t="s">
        <v>7</v>
      </c>
      <c r="B14">
        <v>2899500500</v>
      </c>
      <c r="C14">
        <v>200</v>
      </c>
      <c r="D14">
        <v>2899466900</v>
      </c>
      <c r="F14">
        <f t="shared" si="0"/>
        <v>1845760.7</v>
      </c>
      <c r="H14">
        <f t="shared" si="2"/>
        <v>685353.8</v>
      </c>
      <c r="I14">
        <v>4000</v>
      </c>
      <c r="J14">
        <f t="shared" si="3"/>
        <v>0.3</v>
      </c>
      <c r="K14">
        <f t="shared" si="3"/>
        <v>1845731.6</v>
      </c>
      <c r="N14">
        <f t="shared" si="5"/>
        <v>481784.5</v>
      </c>
      <c r="O14">
        <f t="shared" si="5"/>
        <v>181193.5</v>
      </c>
    </row>
    <row r="15" spans="1:15" x14ac:dyDescent="0.25">
      <c r="A15" t="s">
        <v>48</v>
      </c>
      <c r="B15">
        <v>11577500000</v>
      </c>
      <c r="C15">
        <v>200</v>
      </c>
      <c r="D15">
        <v>11577453800</v>
      </c>
      <c r="F15">
        <f t="shared" si="0"/>
        <v>2899500.5</v>
      </c>
      <c r="H15">
        <f t="shared" si="2"/>
        <v>926289.5</v>
      </c>
      <c r="I15">
        <v>5000</v>
      </c>
      <c r="J15">
        <f t="shared" si="3"/>
        <v>0.2</v>
      </c>
      <c r="K15">
        <f t="shared" si="3"/>
        <v>2899466.9</v>
      </c>
      <c r="N15">
        <f t="shared" si="5"/>
        <v>622094.30000000005</v>
      </c>
      <c r="O15">
        <f t="shared" si="5"/>
        <v>276246.90000000002</v>
      </c>
    </row>
    <row r="16" spans="1:15" x14ac:dyDescent="0.25">
      <c r="A16" t="s">
        <v>44</v>
      </c>
      <c r="B16">
        <v>48368270100</v>
      </c>
      <c r="C16">
        <v>400</v>
      </c>
      <c r="D16">
        <v>48368184000</v>
      </c>
      <c r="F16">
        <f t="shared" si="0"/>
        <v>11577500</v>
      </c>
      <c r="H16">
        <f t="shared" si="2"/>
        <v>2610988.2000000002</v>
      </c>
      <c r="I16">
        <v>10000</v>
      </c>
      <c r="J16">
        <f t="shared" si="3"/>
        <v>0.2</v>
      </c>
      <c r="K16">
        <f t="shared" si="3"/>
        <v>11577453.800000001</v>
      </c>
      <c r="N16">
        <f t="shared" si="5"/>
        <v>1460510.3</v>
      </c>
      <c r="O16">
        <f t="shared" si="5"/>
        <v>1091154.1000000001</v>
      </c>
    </row>
    <row r="17" spans="1:15" x14ac:dyDescent="0.25">
      <c r="A17" t="s">
        <v>46</v>
      </c>
      <c r="B17">
        <v>297612211600</v>
      </c>
      <c r="C17">
        <v>200</v>
      </c>
      <c r="D17">
        <v>297611945300</v>
      </c>
      <c r="F17">
        <f t="shared" si="0"/>
        <v>48368270.100000001</v>
      </c>
      <c r="H17">
        <f t="shared" si="2"/>
        <v>8596075.1999999993</v>
      </c>
      <c r="I17">
        <v>20000</v>
      </c>
      <c r="J17">
        <f t="shared" si="3"/>
        <v>0.4</v>
      </c>
      <c r="K17">
        <f t="shared" si="3"/>
        <v>48368184</v>
      </c>
      <c r="N17">
        <f t="shared" si="5"/>
        <v>3114142.1</v>
      </c>
      <c r="O17">
        <f t="shared" si="5"/>
        <v>5353884.9000000004</v>
      </c>
    </row>
    <row r="18" spans="1:15" x14ac:dyDescent="0.25">
      <c r="A18" t="s">
        <v>47</v>
      </c>
      <c r="B18">
        <v>626298390400</v>
      </c>
      <c r="C18">
        <v>300</v>
      </c>
      <c r="D18">
        <v>626297701100</v>
      </c>
      <c r="F18">
        <f t="shared" si="0"/>
        <v>297612211.60000002</v>
      </c>
      <c r="H18">
        <f t="shared" si="2"/>
        <v>87746002.299999997</v>
      </c>
      <c r="I18">
        <v>50000</v>
      </c>
      <c r="J18">
        <f t="shared" si="3"/>
        <v>0.2</v>
      </c>
      <c r="K18">
        <f t="shared" si="3"/>
        <v>297611945.30000001</v>
      </c>
      <c r="N18">
        <f t="shared" si="5"/>
        <v>9374674.3000000007</v>
      </c>
      <c r="O18">
        <f t="shared" si="5"/>
        <v>77997093.200000003</v>
      </c>
    </row>
    <row r="19" spans="1:15" x14ac:dyDescent="0.25">
      <c r="A19" t="s">
        <v>45</v>
      </c>
      <c r="B19">
        <v>1286814709100</v>
      </c>
      <c r="C19">
        <v>300</v>
      </c>
      <c r="D19">
        <v>1286813859900</v>
      </c>
      <c r="F19">
        <f t="shared" si="0"/>
        <v>626298390.39999998</v>
      </c>
      <c r="H19">
        <f t="shared" si="2"/>
        <v>202197657</v>
      </c>
      <c r="I19">
        <v>70000</v>
      </c>
      <c r="J19">
        <f t="shared" si="3"/>
        <v>0.3</v>
      </c>
      <c r="K19">
        <f t="shared" si="3"/>
        <v>626297701.10000002</v>
      </c>
      <c r="N19">
        <f t="shared" si="5"/>
        <v>13347046.300000001</v>
      </c>
      <c r="O19">
        <f t="shared" si="5"/>
        <v>188310408.80000001</v>
      </c>
    </row>
    <row r="20" spans="1:15" x14ac:dyDescent="0.25">
      <c r="F20">
        <f t="shared" si="0"/>
        <v>1286814709.0999999</v>
      </c>
      <c r="H20">
        <f t="shared" si="2"/>
        <v>449440347.10000002</v>
      </c>
      <c r="I20">
        <v>100000</v>
      </c>
      <c r="J20">
        <f t="shared" si="3"/>
        <v>0.3</v>
      </c>
      <c r="K20">
        <f t="shared" si="3"/>
        <v>1286813859.9000001</v>
      </c>
      <c r="N20">
        <f t="shared" si="5"/>
        <v>21267033</v>
      </c>
      <c r="O20">
        <f t="shared" si="5"/>
        <v>427310298.69999999</v>
      </c>
    </row>
    <row r="21" spans="1:15" x14ac:dyDescent="0.25">
      <c r="A21" t="s">
        <v>15</v>
      </c>
      <c r="B21">
        <v>14200</v>
      </c>
      <c r="C21">
        <v>10500</v>
      </c>
      <c r="D21">
        <v>2600</v>
      </c>
    </row>
    <row r="22" spans="1:15" x14ac:dyDescent="0.25">
      <c r="A22" t="s">
        <v>16</v>
      </c>
      <c r="B22">
        <v>199300</v>
      </c>
      <c r="C22">
        <v>189900</v>
      </c>
      <c r="D22">
        <v>7000</v>
      </c>
    </row>
    <row r="23" spans="1:15" x14ac:dyDescent="0.25">
      <c r="A23" t="s">
        <v>17</v>
      </c>
      <c r="B23">
        <v>15632500</v>
      </c>
      <c r="C23">
        <v>15543500</v>
      </c>
      <c r="D23">
        <v>43800</v>
      </c>
    </row>
    <row r="24" spans="1:15" x14ac:dyDescent="0.25">
      <c r="A24" t="s">
        <v>18</v>
      </c>
      <c r="B24">
        <v>123392000</v>
      </c>
      <c r="C24">
        <v>123172100</v>
      </c>
      <c r="D24">
        <v>89100</v>
      </c>
    </row>
    <row r="25" spans="1:15" x14ac:dyDescent="0.25">
      <c r="A25" t="s">
        <v>19</v>
      </c>
      <c r="B25">
        <v>2168772400</v>
      </c>
      <c r="C25">
        <v>2167578400</v>
      </c>
      <c r="D25">
        <v>231600</v>
      </c>
    </row>
    <row r="26" spans="1:15" x14ac:dyDescent="0.25">
      <c r="A26" t="s">
        <v>20</v>
      </c>
      <c r="B26">
        <v>16566412300</v>
      </c>
      <c r="C26">
        <v>16548305800</v>
      </c>
      <c r="D26">
        <v>716800</v>
      </c>
    </row>
    <row r="28" spans="1:15" x14ac:dyDescent="0.25">
      <c r="A28" t="s">
        <v>21</v>
      </c>
      <c r="B28">
        <v>25900</v>
      </c>
      <c r="C28">
        <v>20400</v>
      </c>
      <c r="D28">
        <v>3700</v>
      </c>
    </row>
    <row r="29" spans="1:15" x14ac:dyDescent="0.25">
      <c r="A29" t="s">
        <v>22</v>
      </c>
      <c r="B29">
        <v>247900</v>
      </c>
      <c r="C29">
        <v>214200</v>
      </c>
      <c r="D29">
        <v>22000</v>
      </c>
    </row>
    <row r="30" spans="1:15" x14ac:dyDescent="0.25">
      <c r="A30" t="s">
        <v>23</v>
      </c>
      <c r="B30">
        <v>1853600</v>
      </c>
      <c r="C30">
        <v>1583000</v>
      </c>
      <c r="D30">
        <v>153000</v>
      </c>
    </row>
    <row r="31" spans="1:15" x14ac:dyDescent="0.25">
      <c r="A31" t="s">
        <v>24</v>
      </c>
      <c r="B31">
        <v>4317500</v>
      </c>
      <c r="C31">
        <v>3731700</v>
      </c>
      <c r="D31">
        <v>347900</v>
      </c>
    </row>
    <row r="32" spans="1:15" x14ac:dyDescent="0.25">
      <c r="A32" t="s">
        <v>25</v>
      </c>
      <c r="B32">
        <v>13025600</v>
      </c>
      <c r="C32">
        <v>10908700</v>
      </c>
      <c r="D32">
        <v>1388900</v>
      </c>
    </row>
    <row r="33" spans="1:4" x14ac:dyDescent="0.25">
      <c r="A33" t="s">
        <v>26</v>
      </c>
      <c r="B33">
        <v>54390300</v>
      </c>
      <c r="C33">
        <v>48715400</v>
      </c>
      <c r="D33">
        <v>3904800</v>
      </c>
    </row>
    <row r="34" spans="1:4" x14ac:dyDescent="0.25">
      <c r="A34" t="s">
        <v>27</v>
      </c>
      <c r="B34">
        <v>98859300</v>
      </c>
      <c r="C34">
        <v>82170100</v>
      </c>
      <c r="D34">
        <v>12494000</v>
      </c>
    </row>
    <row r="35" spans="1:4" x14ac:dyDescent="0.25">
      <c r="A35" t="s">
        <v>28</v>
      </c>
      <c r="B35">
        <v>130703300</v>
      </c>
      <c r="C35">
        <v>107474000</v>
      </c>
      <c r="D35">
        <v>17845400</v>
      </c>
    </row>
    <row r="36" spans="1:4" x14ac:dyDescent="0.25">
      <c r="A36" t="s">
        <v>29</v>
      </c>
      <c r="B36">
        <v>158353300</v>
      </c>
      <c r="C36">
        <v>121006900</v>
      </c>
      <c r="D36">
        <v>29830000</v>
      </c>
    </row>
    <row r="37" spans="1:4" x14ac:dyDescent="0.25">
      <c r="A37" t="s">
        <v>30</v>
      </c>
      <c r="B37">
        <v>256453100</v>
      </c>
      <c r="C37">
        <v>202142400</v>
      </c>
      <c r="D37">
        <v>44062400</v>
      </c>
    </row>
    <row r="38" spans="1:4" x14ac:dyDescent="0.25">
      <c r="A38" t="s">
        <v>31</v>
      </c>
      <c r="B38">
        <v>328707500</v>
      </c>
      <c r="C38">
        <v>249136600</v>
      </c>
      <c r="D38">
        <v>67271900</v>
      </c>
    </row>
    <row r="39" spans="1:4" x14ac:dyDescent="0.25">
      <c r="A39" t="s">
        <v>32</v>
      </c>
      <c r="B39">
        <v>480479400</v>
      </c>
      <c r="C39">
        <v>365586300</v>
      </c>
      <c r="D39">
        <v>97502500</v>
      </c>
    </row>
    <row r="40" spans="1:4" x14ac:dyDescent="0.25">
      <c r="A40" t="s">
        <v>33</v>
      </c>
      <c r="B40">
        <v>685353800</v>
      </c>
      <c r="C40">
        <v>481784500</v>
      </c>
      <c r="D40">
        <v>181193500</v>
      </c>
    </row>
    <row r="41" spans="1:4" x14ac:dyDescent="0.25">
      <c r="A41" t="s">
        <v>34</v>
      </c>
      <c r="B41">
        <v>926289500</v>
      </c>
      <c r="C41">
        <v>622094300</v>
      </c>
      <c r="D41">
        <v>276246900</v>
      </c>
    </row>
    <row r="42" spans="1:4" x14ac:dyDescent="0.25">
      <c r="A42" t="s">
        <v>49</v>
      </c>
      <c r="B42">
        <v>2610988200</v>
      </c>
      <c r="C42">
        <v>1460510300</v>
      </c>
      <c r="D42">
        <v>1091154100</v>
      </c>
    </row>
    <row r="43" spans="1:4" x14ac:dyDescent="0.25">
      <c r="A43" t="s">
        <v>50</v>
      </c>
      <c r="B43">
        <v>8596075200</v>
      </c>
      <c r="C43">
        <v>3114142100</v>
      </c>
      <c r="D43">
        <v>5353884900</v>
      </c>
    </row>
    <row r="44" spans="1:4" x14ac:dyDescent="0.25">
      <c r="A44" t="s">
        <v>51</v>
      </c>
      <c r="B44">
        <v>87746002300</v>
      </c>
      <c r="C44">
        <v>9374674300</v>
      </c>
      <c r="D44">
        <v>77997093200</v>
      </c>
    </row>
    <row r="45" spans="1:4" x14ac:dyDescent="0.25">
      <c r="A45" t="s">
        <v>52</v>
      </c>
      <c r="B45">
        <v>202197657000</v>
      </c>
      <c r="C45">
        <v>13347046300</v>
      </c>
      <c r="D45">
        <v>188310408800</v>
      </c>
    </row>
    <row r="46" spans="1:4" x14ac:dyDescent="0.25">
      <c r="A46" t="s">
        <v>53</v>
      </c>
      <c r="B46">
        <v>449440347100</v>
      </c>
      <c r="C46">
        <v>21267033000</v>
      </c>
      <c r="D46">
        <v>427310298700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Три алгоритма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2022-10-25T18:58:14Z</dcterms:created>
  <dcterms:modified xsi:type="dcterms:W3CDTF">2023-04-24T15:01:11Z</dcterms:modified>
</cp:coreProperties>
</file>