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dbe5c05dc7bffa7a/Documents/"/>
    </mc:Choice>
  </mc:AlternateContent>
  <xr:revisionPtr revIDLastSave="640" documentId="8_{978D1D1A-EDAA-4236-B63E-495A9CDE865E}" xr6:coauthVersionLast="47" xr6:coauthVersionMax="47" xr10:uidLastSave="{F4092D08-96B9-4D78-892F-F23376F5FA6F}"/>
  <bookViews>
    <workbookView xWindow="-108" yWindow="-108" windowWidth="23256" windowHeight="12456" firstSheet="1" activeTab="5" xr2:uid="{AE05AAB9-10D2-47EA-B1F3-900FA066EFC6}"/>
  </bookViews>
  <sheets>
    <sheet name="Feens&amp;Petalsdataset" sheetId="2" state="hidden" r:id="rId1"/>
    <sheet name="Customers" sheetId="3" r:id="rId2"/>
    <sheet name="Orders" sheetId="4" r:id="rId3"/>
    <sheet name="Products" sheetId="5" r:id="rId4"/>
    <sheet name="Pivot tables" sheetId="1" r:id="rId5"/>
    <sheet name="DashBoard" sheetId="6" r:id="rId6"/>
  </sheets>
  <definedNames>
    <definedName name="_xlcn.WorksheetConnection_Book1Orders1" hidden="1">Orders[]</definedName>
    <definedName name="ExternalData_1" localSheetId="0" hidden="1">'Feens&amp;Petalsdataset'!$A$1:$F$4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153" r:id="rId7"/>
    <pivotCache cacheId="1129" r:id="rId8"/>
    <pivotCache cacheId="1131" r:id="rId9"/>
    <pivotCache cacheId="1133" r:id="rId10"/>
    <pivotCache cacheId="1135" r:id="rId11"/>
    <pivotCache cacheId="1137" r:id="rId12"/>
    <pivotCache cacheId="1139" r:id="rId13"/>
    <pivotCache cacheId="1141" r:id="rId14"/>
    <pivotCache cacheId="1143" r:id="rId15"/>
    <pivotCache cacheId="1145" r:id="rId16"/>
    <pivotCache cacheId="1147" r:id="rId17"/>
    <pivotCache cacheId="1149" r:id="rId18"/>
    <pivotCache cacheId="1151" r:id="rId19"/>
  </pivotCaches>
  <extLst>
    <ext xmlns:x14="http://schemas.microsoft.com/office/spreadsheetml/2009/9/main" uri="{876F7934-8845-4945-9796-88D515C7AA90}">
      <x14:pivotCaches>
        <pivotCache cacheId="437"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3"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ns Petalsdataset_03a0bdf7-5f7f-4d14-9bb9-f5957ecb5306" name="Feens Petalsdataset" connection="Query - Feens&amp;Petalsdataset"/>
          <x15:modelTable id="Customers_b5ea86d5-41a7-4895-aabc-26455d7ad67a" name="Customers" connection="Query - Customers"/>
          <x15:modelTable id="Orders_02c01104-2248-4df1-87c9-a5aad9288160" name="Orders" connection="Query - Orders"/>
          <x15:modelTable id="Products_7b8e4c81-5ca8-44bd-9eed-685ae8e58fe7"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10742C-E418-4659-A9B5-E0BCA1767BBE}" keepAlive="1" name="ModelConnection_ExternalData_1" description="Data Model" type="5" refreshedVersion="8" minRefreshableVersion="5" saveData="1">
    <dbPr connection="Data Model Connection" command="Feens Petalsdataset" commandType="3"/>
    <extLst>
      <ext xmlns:x15="http://schemas.microsoft.com/office/spreadsheetml/2010/11/main" uri="{DE250136-89BD-433C-8126-D09CA5730AF9}">
        <x15:connection id="" model="1"/>
      </ext>
    </extLst>
  </connection>
  <connection id="2" xr16:uid="{C94AB81E-9ED2-4745-B9B4-653D67D753E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9737ECA-4399-4295-9E95-A465E9B4428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DB314AC-4232-4D50-90D5-6B366EE5707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BF4B3EE-5441-4249-8EC1-B0FE0848D687}" name="Query - Customers" description="Connection to the 'Customers' query in the workbook." type="100" refreshedVersion="8" minRefreshableVersion="5">
    <extLst>
      <ext xmlns:x15="http://schemas.microsoft.com/office/spreadsheetml/2010/11/main" uri="{DE250136-89BD-433C-8126-D09CA5730AF9}">
        <x15:connection id="640fa691-2742-4a34-8e9c-acee588bfeaf"/>
      </ext>
    </extLst>
  </connection>
  <connection id="6" xr16:uid="{BAA629D6-EEB3-4C0A-84D3-83D5B7DAAB03}" name="Query - Feens&amp;Petalsdataset" description="Connection to the 'Feens&amp;Petalsdataset' query in the workbook." type="100" refreshedVersion="8" minRefreshableVersion="5">
    <extLst>
      <ext xmlns:x15="http://schemas.microsoft.com/office/spreadsheetml/2010/11/main" uri="{DE250136-89BD-433C-8126-D09CA5730AF9}">
        <x15:connection id="514a43be-e720-4cda-8ced-0b659595d2bd"/>
      </ext>
    </extLst>
  </connection>
  <connection id="7" xr16:uid="{0F7424A4-EE81-4F2F-885C-7BFC47F84B9D}" name="Query - Orders" description="Connection to the 'Orders' query in the workbook." type="100" refreshedVersion="8" minRefreshableVersion="5">
    <extLst>
      <ext xmlns:x15="http://schemas.microsoft.com/office/spreadsheetml/2010/11/main" uri="{DE250136-89BD-433C-8126-D09CA5730AF9}">
        <x15:connection id="38eb2c37-b389-4df6-8ee2-d8057eecb810"/>
      </ext>
    </extLst>
  </connection>
  <connection id="8" xr16:uid="{B64D51DB-03A6-4FC7-AD79-3757CC3B96B8}" name="Query - Products" description="Connection to the 'Products' query in the workbook." type="100" refreshedVersion="8" minRefreshableVersion="5">
    <extLst>
      <ext xmlns:x15="http://schemas.microsoft.com/office/spreadsheetml/2010/11/main" uri="{DE250136-89BD-433C-8126-D09CA5730AF9}">
        <x15:connection id="976e288f-d9a8-478c-beed-639aecfba36c"/>
      </ext>
    </extLst>
  </connection>
  <connection id="9" xr16:uid="{1BE061D9-3E49-45EA-8F04-E8D4FAC6216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93B6359-5766-46B7-A905-E70A4B1F9ADF}"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<sst xmlns="http://schemas.openxmlformats.org/spreadsheetml/2006/main" count="6103" uniqueCount="1021">
  <si>
    <t>Name</t>
  </si>
  <si>
    <t>Extension</t>
  </si>
  <si>
    <t>Date accessed</t>
  </si>
  <si>
    <t>Date modified</t>
  </si>
  <si>
    <t>Date created</t>
  </si>
  <si>
    <t>Folder Path</t>
  </si>
  <si>
    <t>customers.csv</t>
  </si>
  <si>
    <t>.csv</t>
  </si>
  <si>
    <t>C:\Users\bsneh\Downloads\Feens&amp;Petalsdataset\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</si>
  <si>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</si>
  <si>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</si>
  <si>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</si>
  <si>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</si>
  <si>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</si>
  <si>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</si>
  <si>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</si>
  <si>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</si>
  <si>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</si>
  <si>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</si>
  <si>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</si>
  <si>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</si>
  <si>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</si>
  <si>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</si>
  <si>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</si>
  <si>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</si>
  <si>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</si>
  <si>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</si>
  <si>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</si>
  <si>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</si>
  <si>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</si>
  <si>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</si>
  <si>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</si>
  <si>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</si>
  <si>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</si>
  <si>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</si>
  <si>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</si>
  <si>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</si>
  <si>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</si>
  <si>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</si>
  <si>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</si>
  <si>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</si>
  <si>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</si>
  <si>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</si>
  <si>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</si>
  <si>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</si>
  <si>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</si>
  <si>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</si>
  <si>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</si>
  <si>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</si>
  <si>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</si>
  <si>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</si>
  <si>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</si>
  <si>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</si>
  <si>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</si>
  <si>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</si>
  <si>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</si>
  <si>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</si>
  <si>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</si>
  <si>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</si>
  <si>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</si>
  <si>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</si>
  <si>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</si>
  <si>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</si>
  <si>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</si>
  <si>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</si>
  <si>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</si>
  <si>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</si>
  <si>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</si>
  <si>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</si>
  <si>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</si>
  <si>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</si>
  <si>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</si>
  <si>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</si>
  <si>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</si>
  <si>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</si>
  <si>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</si>
  <si>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</si>
  <si>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</si>
  <si>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</si>
  <si>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</si>
  <si>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</si>
  <si>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</si>
  <si>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</si>
  <si>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</si>
  <si>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</si>
  <si>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</si>
  <si>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</si>
  <si>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</si>
  <si>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</si>
  <si>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</si>
  <si>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</si>
  <si>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</si>
  <si>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</si>
  <si>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</si>
  <si>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</si>
  <si>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</si>
  <si>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</si>
  <si>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</si>
  <si>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</si>
  <si>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</si>
  <si>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</si>
  <si>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</si>
  <si>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</si>
  <si>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</si>
  <si>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</si>
  <si>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</si>
  <si>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</si>
  <si>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</si>
  <si>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</si>
  <si>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</si>
  <si>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</si>
  <si>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</si>
  <si>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</si>
  <si>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</si>
  <si>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</si>
  <si>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</si>
  <si>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</si>
  <si>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</si>
  <si>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</si>
  <si>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</si>
  <si>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</si>
  <si>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</si>
  <si>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</si>
  <si>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</si>
  <si>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</si>
  <si>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</si>
  <si>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</si>
  <si>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</si>
  <si>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</si>
  <si>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</si>
  <si>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</si>
  <si>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</si>
  <si>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</si>
  <si>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</si>
  <si>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</si>
  <si>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</si>
  <si>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</si>
  <si>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</si>
  <si>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</si>
  <si>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</si>
  <si>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</si>
  <si>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</si>
  <si>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</si>
  <si>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</si>
  <si>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</si>
  <si>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</si>
  <si>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</si>
  <si>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</si>
  <si>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</si>
  <si>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</si>
  <si>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</si>
  <si>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</si>
  <si>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</si>
  <si>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</si>
  <si>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</si>
  <si>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</si>
  <si>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</si>
  <si>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</si>
  <si>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</si>
  <si>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</si>
  <si>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</si>
  <si>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</si>
  <si>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</si>
  <si>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</si>
  <si>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</si>
  <si>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</si>
  <si>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</si>
  <si>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</si>
  <si>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</si>
  <si>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</si>
  <si>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</si>
  <si>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</si>
  <si>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</si>
  <si>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</si>
  <si>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</si>
  <si>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</si>
  <si>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</si>
  <si>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</si>
  <si>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</si>
  <si>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</si>
  <si>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</si>
  <si>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</si>
  <si>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</si>
  <si>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</si>
  <si>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</si>
  <si>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</si>
  <si>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</si>
  <si>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</si>
  <si>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</si>
  <si>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</si>
  <si>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</si>
  <si>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</si>
  <si>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</si>
  <si>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</si>
  <si>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</si>
  <si>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</si>
  <si>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</si>
  <si>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</si>
  <si>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</si>
  <si>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</si>
  <si>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</si>
  <si>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</si>
  <si>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</si>
  <si>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</si>
  <si>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</si>
  <si>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</si>
  <si>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</si>
  <si>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</si>
  <si>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</si>
  <si>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</si>
  <si>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</si>
  <si>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</si>
  <si>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</si>
  <si>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</si>
  <si>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</si>
  <si>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</si>
  <si>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</si>
  <si>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</si>
  <si>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</si>
  <si>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</si>
  <si>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</si>
  <si>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</si>
  <si>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</si>
  <si>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</si>
  <si>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</si>
  <si>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</si>
  <si>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</si>
  <si>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</si>
  <si>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</si>
  <si>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</si>
  <si>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</si>
  <si>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</si>
  <si>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</si>
  <si>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</si>
  <si>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</si>
  <si>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</si>
  <si>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</si>
  <si>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</si>
  <si>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</si>
  <si>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</si>
  <si>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</si>
  <si>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</si>
  <si>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</si>
  <si>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</si>
  <si>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</si>
  <si>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</si>
  <si>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</si>
  <si>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</si>
  <si>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</si>
  <si>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</si>
  <si>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</si>
  <si>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</si>
  <si>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</si>
  <si>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</si>
  <si>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</si>
  <si>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</si>
  <si>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</si>
  <si>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</si>
  <si>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</si>
  <si>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</si>
  <si>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</si>
  <si>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</si>
  <si>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</si>
  <si>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</si>
  <si>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</si>
  <si>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</si>
  <si>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</si>
  <si>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</si>
  <si>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</si>
  <si>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</si>
  <si>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</si>
  <si>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</si>
  <si>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</si>
  <si>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</si>
  <si>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</si>
  <si>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</si>
  <si>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</si>
  <si>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</si>
  <si>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</si>
  <si>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</si>
  <si>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</si>
  <si>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</si>
  <si>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</si>
  <si>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</si>
  <si>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</si>
  <si>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</si>
  <si>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</si>
  <si>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</si>
  <si>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</si>
  <si>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</si>
  <si>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</si>
  <si>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</si>
  <si>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</si>
  <si>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</si>
  <si>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</si>
  <si>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</si>
  <si>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</si>
  <si>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</si>
  <si>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</si>
  <si>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</si>
  <si>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</si>
  <si>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</si>
  <si>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</si>
  <si>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</si>
  <si>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</si>
  <si>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</si>
  <si>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</si>
  <si>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</si>
  <si>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</si>
  <si>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</si>
  <si>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</si>
  <si>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</si>
  <si>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</si>
  <si>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</si>
  <si>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</si>
  <si>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</si>
  <si>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</si>
  <si>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</si>
  <si>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</si>
  <si>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</si>
  <si>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</si>
  <si>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</si>
  <si>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</si>
  <si>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</si>
  <si>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</si>
  <si>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</si>
  <si>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</si>
  <si>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</si>
  <si>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</si>
  <si>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</si>
  <si>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</si>
  <si>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</si>
  <si>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</si>
  <si>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</si>
  <si>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</si>
  <si>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</si>
  <si>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</si>
  <si>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</si>
  <si>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</si>
  <si>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</si>
  <si>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</si>
  <si>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</si>
  <si>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</si>
  <si>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</si>
  <si>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</si>
  <si>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</si>
  <si>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</si>
  <si>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</si>
  <si>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</si>
  <si>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</si>
  <si>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</si>
  <si>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</si>
  <si>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</si>
  <si>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</si>
  <si>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</si>
  <si>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</si>
  <si>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</si>
  <si>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</si>
  <si>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</si>
  <si>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</si>
  <si>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</si>
  <si>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</si>
  <si>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</si>
  <si>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</si>
  <si>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</si>
  <si>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</si>
  <si>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</si>
  <si>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</si>
  <si>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</si>
  <si>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</si>
  <si>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</si>
  <si>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</si>
  <si>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</si>
  <si>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</si>
  <si>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</si>
  <si>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</si>
  <si>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</si>
  <si>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</si>
  <si>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</si>
  <si>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</si>
  <si>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</si>
  <si>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</si>
  <si>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</si>
  <si>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</si>
  <si>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</si>
  <si>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</si>
  <si>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</si>
  <si>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</si>
  <si>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</si>
  <si>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</si>
  <si>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</si>
  <si>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</si>
  <si>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</si>
  <si>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</si>
  <si>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</si>
  <si>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</si>
  <si>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</si>
  <si>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</si>
  <si>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</si>
  <si>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</si>
  <si>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</si>
  <si>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</si>
  <si>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</si>
  <si>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</si>
  <si>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</si>
  <si>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</si>
  <si>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</si>
  <si>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</si>
  <si>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</si>
  <si>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</si>
  <si>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</si>
  <si>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</si>
  <si>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</si>
  <si>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</si>
  <si>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</si>
  <si>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</si>
  <si>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</si>
  <si>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</si>
  <si>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</si>
  <si>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</si>
  <si>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</si>
  <si>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</si>
  <si>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</si>
  <si>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</si>
  <si>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</si>
  <si>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</si>
  <si>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</si>
  <si>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</si>
  <si>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</si>
  <si>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</si>
  <si>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</si>
  <si>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</si>
  <si>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</si>
  <si>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</si>
  <si>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</si>
  <si>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</si>
  <si>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</si>
  <si>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</si>
  <si>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</si>
  <si>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</si>
  <si>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</si>
  <si>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</si>
  <si>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</si>
  <si>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</si>
  <si>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</si>
  <si>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</si>
  <si>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</si>
  <si>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</si>
  <si>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</si>
  <si>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</si>
  <si>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</si>
  <si>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</si>
  <si>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</si>
  <si>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</si>
  <si>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</si>
  <si>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</si>
  <si>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</si>
  <si>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</si>
  <si>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</si>
  <si>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</si>
  <si>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</si>
  <si>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</si>
  <si>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</si>
  <si>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</si>
  <si>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</si>
  <si>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</si>
  <si>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</si>
  <si>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</si>
  <si>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</si>
  <si>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</si>
  <si>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</si>
  <si>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</si>
  <si>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</si>
  <si>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</si>
  <si>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</si>
  <si>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</si>
  <si>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</si>
  <si>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</si>
  <si>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</si>
  <si>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</si>
  <si>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</si>
  <si>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</si>
  <si>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</si>
  <si>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</si>
  <si>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</si>
  <si>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</si>
  <si>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</si>
  <si>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</si>
  <si>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</si>
  <si>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</si>
  <si>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</si>
  <si>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</si>
  <si>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</si>
  <si>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</si>
  <si>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</si>
  <si>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</si>
  <si>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</si>
  <si>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</si>
  <si>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</si>
  <si>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</si>
  <si>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</si>
  <si>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</si>
  <si>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</si>
  <si>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</si>
  <si>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</si>
  <si>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</si>
  <si>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</si>
  <si>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</si>
  <si>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</si>
  <si>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</si>
  <si>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</si>
  <si>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</si>
  <si>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</si>
  <si>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</si>
  <si>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</si>
  <si>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</si>
  <si>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</si>
  <si>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</si>
  <si>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</si>
  <si>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</si>
  <si>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</si>
  <si>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</si>
  <si>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</si>
  <si>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</si>
  <si>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</si>
  <si>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</si>
  <si>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</si>
  <si>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</si>
  <si>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</si>
  <si>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</si>
  <si>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</si>
  <si>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</si>
  <si>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</si>
  <si>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</si>
  <si>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</si>
  <si>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</si>
  <si>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</si>
  <si>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</si>
  <si>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</si>
  <si>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</si>
  <si>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</si>
  <si>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</si>
  <si>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</si>
  <si>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</si>
  <si>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</si>
  <si>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</si>
  <si>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</si>
  <si>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</si>
  <si>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</si>
  <si>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</si>
  <si>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</si>
  <si>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</si>
  <si>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</si>
  <si>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</si>
  <si>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</si>
  <si>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</si>
  <si>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</si>
  <si>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</si>
  <si>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</si>
  <si>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</si>
  <si>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</si>
  <si>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</si>
  <si>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</si>
  <si>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</si>
  <si>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</si>
  <si>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</si>
  <si>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</si>
  <si>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</si>
  <si>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</si>
  <si>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</si>
  <si>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</si>
  <si>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</si>
  <si>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</si>
  <si>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</si>
  <si>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</si>
  <si>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</si>
  <si>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</si>
  <si>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</si>
  <si>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</si>
  <si>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</si>
  <si>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</si>
  <si>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</si>
  <si>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</si>
  <si>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</si>
  <si>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</si>
  <si>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</si>
  <si>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</si>
  <si>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</si>
  <si>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</si>
  <si>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</si>
  <si>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</si>
  <si>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</si>
  <si>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</si>
  <si>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</si>
  <si>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</si>
  <si>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</si>
  <si>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</si>
  <si>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</si>
  <si>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</si>
  <si>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</si>
  <si>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</si>
  <si>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</si>
  <si>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</si>
  <si>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</si>
  <si>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</si>
  <si>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</si>
  <si>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</si>
  <si>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</si>
  <si>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</si>
  <si>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</si>
  <si>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</si>
  <si>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</si>
  <si>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</si>
  <si>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</si>
  <si>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</si>
  <si>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</si>
  <si>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</si>
  <si>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</si>
  <si>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</si>
  <si>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</si>
  <si>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</si>
  <si>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</si>
  <si>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</si>
  <si>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</si>
  <si>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</si>
  <si>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</si>
  <si>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</si>
  <si>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</si>
  <si>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</si>
  <si>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</si>
  <si>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</si>
  <si>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</si>
  <si>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</si>
  <si>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</si>
  <si>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</si>
  <si>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</si>
  <si>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</si>
  <si>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</si>
  <si>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</si>
  <si>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</si>
  <si>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</si>
  <si>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</si>
  <si>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</si>
  <si>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</si>
  <si>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</si>
  <si>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</si>
  <si>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</si>
  <si>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</si>
  <si>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</si>
  <si>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</si>
  <si>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</si>
  <si>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</si>
  <si>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</si>
  <si>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</si>
  <si>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</si>
  <si>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</si>
  <si>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</si>
  <si>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</si>
  <si>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</si>
  <si>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</si>
  <si>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</si>
  <si>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</si>
  <si>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</si>
  <si>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</si>
  <si>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</si>
  <si>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</si>
  <si>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</si>
  <si>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</si>
  <si>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</si>
  <si>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</si>
  <si>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</si>
  <si>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</si>
  <si>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</si>
  <si>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</si>
  <si>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</si>
  <si>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</si>
  <si>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</si>
  <si>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</si>
  <si>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</si>
  <si>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</si>
  <si>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</si>
  <si>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</si>
  <si>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</si>
  <si>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</si>
  <si>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</si>
  <si>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</si>
  <si>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</si>
  <si>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</si>
  <si>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</si>
  <si>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</si>
  <si>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</si>
  <si>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</si>
  <si>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</si>
  <si>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</si>
  <si>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</si>
  <si>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</si>
  <si>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</si>
  <si>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</si>
  <si>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</si>
  <si>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</si>
  <si>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</si>
  <si>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</si>
  <si>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</si>
  <si>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</si>
  <si>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</si>
  <si>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</si>
  <si>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</si>
  <si>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</si>
  <si>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</si>
  <si>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</si>
  <si>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</si>
  <si>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</si>
  <si>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</si>
  <si>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</si>
  <si>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</si>
  <si>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</si>
  <si>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</si>
  <si>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</si>
  <si>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</si>
  <si>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</si>
  <si>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</si>
  <si>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</si>
  <si>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</si>
  <si>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</si>
  <si>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</si>
  <si>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</si>
  <si>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</si>
  <si>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</si>
  <si>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</si>
  <si>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</si>
  <si>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</si>
  <si>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</si>
  <si>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</si>
  <si>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</si>
  <si>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</si>
  <si>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</si>
  <si>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</si>
  <si>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</si>
  <si>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</si>
  <si>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</si>
  <si>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</si>
  <si>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</si>
  <si>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</si>
  <si>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</si>
  <si>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</si>
  <si>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</si>
  <si>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</si>
  <si>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</si>
  <si>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</si>
  <si>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</si>
  <si>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</si>
  <si>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</si>
  <si>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</si>
  <si>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</si>
  <si>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</si>
  <si>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</si>
  <si>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</si>
  <si>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</si>
  <si>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</si>
  <si>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</si>
  <si>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</si>
  <si>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</si>
  <si>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</si>
  <si>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</si>
  <si>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</si>
  <si>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</si>
  <si>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</si>
  <si>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</si>
  <si>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</si>
  <si>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</si>
  <si>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</si>
  <si>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</si>
  <si>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</si>
  <si>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</si>
  <si>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</si>
  <si>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</si>
  <si>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</si>
  <si>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</si>
  <si>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</si>
  <si>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</si>
  <si>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</si>
  <si>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</si>
  <si>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</si>
  <si>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</si>
  <si>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</si>
  <si>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</si>
  <si>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</si>
  <si>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</si>
  <si>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</si>
  <si>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</si>
  <si>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</si>
  <si>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</si>
  <si>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</si>
  <si>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</si>
  <si>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</si>
  <si>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</si>
  <si>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</si>
  <si>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</si>
  <si>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</si>
  <si>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</si>
  <si>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</si>
  <si>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</si>
  <si>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</si>
  <si>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</si>
  <si>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</si>
  <si>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</si>
  <si>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</si>
  <si>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</si>
  <si>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</si>
  <si>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</si>
  <si>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</si>
  <si>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</si>
  <si>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</si>
  <si>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</si>
  <si>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</si>
  <si>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</si>
  <si>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</si>
  <si>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</si>
  <si>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</si>
  <si>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</si>
  <si>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</si>
  <si>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</si>
  <si>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</si>
  <si>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</si>
  <si>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</si>
  <si>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</si>
  <si>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</si>
  <si>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</si>
  <si>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</si>
  <si>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</si>
  <si>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</si>
  <si>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</si>
  <si>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</si>
  <si>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</si>
  <si>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</si>
  <si>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</si>
  <si>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</si>
  <si>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</si>
  <si>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</si>
  <si>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</si>
  <si>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</si>
  <si>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</si>
  <si>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</si>
  <si>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</si>
  <si>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</si>
  <si>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</si>
  <si>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</si>
  <si>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</si>
  <si>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</si>
  <si>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</si>
  <si>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</si>
  <si>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</si>
  <si>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</si>
  <si>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</si>
  <si>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</si>
  <si>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</si>
  <si>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</si>
  <si>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</si>
  <si>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</si>
  <si>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</si>
  <si>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</si>
  <si>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</si>
  <si>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</si>
  <si>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</si>
  <si>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</si>
  <si>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</si>
  <si>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</si>
  <si>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</si>
  <si>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</si>
  <si>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</si>
  <si>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</si>
  <si>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</si>
  <si>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</si>
  <si>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</si>
  <si>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</si>
  <si>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</si>
  <si>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</si>
  <si>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</si>
  <si>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</si>
  <si>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</si>
  <si>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</si>
  <si>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</si>
  <si>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</si>
  <si>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</si>
  <si>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</si>
  <si>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</si>
  <si>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</si>
  <si>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</si>
  <si>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</si>
  <si>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</si>
  <si>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</si>
  <si>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</si>
  <si>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</si>
  <si>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</si>
  <si>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</si>
  <si>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</si>
  <si>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</si>
  <si>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</si>
  <si>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</si>
  <si>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</si>
  <si>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</si>
  <si>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</si>
  <si>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</si>
  <si>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</si>
  <si>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</si>
  <si>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</si>
  <si>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</si>
  <si>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</si>
  <si>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</si>
  <si>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</si>
  <si>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</si>
  <si>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</si>
  <si>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</si>
  <si>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</si>
  <si>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</si>
  <si>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</si>
  <si>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</si>
  <si>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</si>
  <si>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</si>
  <si>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</si>
  <si>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</si>
  <si>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</si>
  <si>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</si>
  <si>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</si>
  <si>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</si>
  <si>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</si>
  <si>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</si>
  <si>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</si>
  <si>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</si>
  <si>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</si>
  <si>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</si>
  <si>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</si>
  <si>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</si>
  <si>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</si>
  <si>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</si>
  <si>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</si>
  <si>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</si>
  <si>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</si>
  <si>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</si>
  <si>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</si>
  <si>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</si>
  <si>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</si>
  <si>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</si>
  <si>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</si>
  <si>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</si>
  <si>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</si>
  <si>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</si>
  <si>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</si>
  <si>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</si>
  <si>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</si>
  <si>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</si>
  <si>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</si>
  <si>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</si>
  <si>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</si>
  <si>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</si>
  <si>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</si>
  <si>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</si>
  <si>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</si>
  <si>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</si>
  <si>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</si>
  <si>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</si>
  <si>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</si>
  <si>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</si>
  <si>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</si>
  <si>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</si>
  <si>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</si>
  <si>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</si>
  <si>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</si>
  <si>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</si>
  <si>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</si>
  <si>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</si>
  <si>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</si>
  <si>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</si>
  <si>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</si>
  <si>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</si>
  <si>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</si>
  <si>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</si>
  <si>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</si>
  <si>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</si>
  <si>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</si>
  <si>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</si>
  <si>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</si>
  <si>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</si>
  <si>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</si>
  <si>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</si>
  <si>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</si>
  <si>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</si>
  <si>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</si>
  <si>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</si>
  <si>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</si>
  <si>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</si>
  <si>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</si>
  <si>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</si>
  <si>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</si>
  <si>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</si>
  <si>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</si>
  <si>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</si>
  <si>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</si>
  <si>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</si>
  <si>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</si>
  <si>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</si>
  <si>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</si>
  <si>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</si>
  <si>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</si>
  <si>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</si>
  <si>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Price (INR)</t>
  </si>
  <si>
    <t>Revenue</t>
  </si>
  <si>
    <t>Saturday</t>
  </si>
  <si>
    <t>Wednesday</t>
  </si>
  <si>
    <t>Friday</t>
  </si>
  <si>
    <t>Sunday</t>
  </si>
  <si>
    <t>Monday</t>
  </si>
  <si>
    <t>Tuesday</t>
  </si>
  <si>
    <t>Thursday</t>
  </si>
  <si>
    <t>Day Name(Order date)</t>
  </si>
  <si>
    <t>Sum of Revenue</t>
  </si>
  <si>
    <t>Average of diff_order_delivery</t>
  </si>
  <si>
    <t>Count of Order_ID</t>
  </si>
  <si>
    <t>Average of Customer spending</t>
  </si>
  <si>
    <t>Correlation b/w quantity and deli</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</si>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</sst>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4.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tables'!$K$8</c:f>
              <c:strCache>
                <c:ptCount val="1"/>
                <c:pt idx="0">
                  <c:v>Total</c:v>
                </c:pt>
              </c:strCache>
            </c:strRef>
          </c:tx>
          <c:spPr>
            <a:solidFill>
              <a:schemeClr val="accent1"/>
            </a:solidFill>
            <a:ln>
              <a:noFill/>
            </a:ln>
            <a:effectLst/>
          </c:spPr>
          <c:invertIfNegative val="0"/>
          <c:cat>
            <c:strRef>
              <c:f>'Pivot tables'!$J$9:$J$16</c:f>
              <c:strCache>
                <c:ptCount val="7"/>
                <c:pt idx="0">
                  <c:v>All Occasions</c:v>
                </c:pt>
                <c:pt idx="1">
                  <c:v>Anniversary</c:v>
                </c:pt>
                <c:pt idx="2">
                  <c:v>Birthday</c:v>
                </c:pt>
                <c:pt idx="3">
                  <c:v>Diwali</c:v>
                </c:pt>
                <c:pt idx="4">
                  <c:v>Holi</c:v>
                </c:pt>
                <c:pt idx="5">
                  <c:v>Raksha Bandhan</c:v>
                </c:pt>
                <c:pt idx="6">
                  <c:v>Valentine's Day</c:v>
                </c:pt>
              </c:strCache>
            </c:strRef>
          </c:cat>
          <c:val>
            <c:numRef>
              <c:f>'Pivot tables'!$K$9:$K$16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CE6-4448-8AD2-67B38F0B6404}"/>
            </c:ext>
          </c:extLst>
        </c:ser>
        <c:dLbls>
          <c:dLblPos val="outEnd"/>
          <c:showLegendKey val="0"/>
          <c:showVal val="0"/>
          <c:showCatName val="0"/>
          <c:showSerName val="0"/>
          <c:showPercent val="0"/>
          <c:showBubbleSize val="0"/>
        </c:dLbls>
        <c:gapWidth val="219"/>
        <c:overlap val="-27"/>
        <c:axId val="201701775"/>
        <c:axId val="201702735"/>
      </c:barChart>
      <c:catAx>
        <c:axId val="20170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02735"/>
        <c:crosses val="autoZero"/>
        <c:auto val="1"/>
        <c:lblAlgn val="ctr"/>
        <c:lblOffset val="100"/>
        <c:noMultiLvlLbl val="0"/>
      </c:catAx>
      <c:valAx>
        <c:axId val="201702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01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cat>
            <c:strRef>
              <c:f>'Pivot tables'!$A$8:$A$13</c:f>
              <c:strCache>
                <c:ptCount val="5"/>
                <c:pt idx="0">
                  <c:v>Colors</c:v>
                </c:pt>
                <c:pt idx="1">
                  <c:v>Mugs</c:v>
                </c:pt>
                <c:pt idx="2">
                  <c:v>Raksha Bandhan</c:v>
                </c:pt>
                <c:pt idx="3">
                  <c:v>Soft Toys</c:v>
                </c:pt>
                <c:pt idx="4">
                  <c:v>Sweets</c:v>
                </c:pt>
              </c:strCache>
            </c:strRef>
          </c:cat>
          <c:val>
            <c:numRef>
              <c:f>'Pivot tables'!$B$8:$B$13</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54D0-4130-ACD2-60E538A9DD12}"/>
            </c:ext>
          </c:extLst>
        </c:ser>
        <c:dLbls>
          <c:showLegendKey val="0"/>
          <c:showVal val="0"/>
          <c:showCatName val="0"/>
          <c:showSerName val="0"/>
          <c:showPercent val="0"/>
          <c:showBubbleSize val="0"/>
        </c:dLbls>
        <c:gapWidth val="219"/>
        <c:overlap val="-27"/>
        <c:axId val="1558956416"/>
        <c:axId val="1558953056"/>
      </c:barChart>
      <c:catAx>
        <c:axId val="155895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53056"/>
        <c:crosses val="autoZero"/>
        <c:auto val="1"/>
        <c:lblAlgn val="ctr"/>
        <c:lblOffset val="100"/>
        <c:noMultiLvlLbl val="0"/>
      </c:catAx>
      <c:valAx>
        <c:axId val="155895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56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tables'!$E$10</c:f>
              <c:strCache>
                <c:ptCount val="1"/>
                <c:pt idx="0">
                  <c:v>Total</c:v>
                </c:pt>
              </c:strCache>
            </c:strRef>
          </c:tx>
          <c:spPr>
            <a:ln w="28575" cap="rnd">
              <a:solidFill>
                <a:schemeClr val="accent1"/>
              </a:solidFill>
              <a:round/>
            </a:ln>
            <a:effectLst/>
          </c:spPr>
          <c:marker>
            <c:symbol val="none"/>
          </c:marker>
          <c:cat>
            <c:strRef>
              <c:f>'Pivot tables'!$D$11:$D$23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tables'!$E$11:$E$23</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EEFA-44DB-AA24-A8E613C85BFA}"/>
            </c:ext>
          </c:extLst>
        </c:ser>
        <c:dLbls>
          <c:showLegendKey val="0"/>
          <c:showVal val="0"/>
          <c:showCatName val="0"/>
          <c:showSerName val="0"/>
          <c:showPercent val="0"/>
          <c:showBubbleSize val="0"/>
        </c:dLbls>
        <c:smooth val="0"/>
        <c:axId val="1636378592"/>
        <c:axId val="1636366592"/>
      </c:lineChart>
      <c:catAx>
        <c:axId val="16363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366592"/>
        <c:crosses val="autoZero"/>
        <c:auto val="1"/>
        <c:lblAlgn val="ctr"/>
        <c:lblOffset val="100"/>
        <c:noMultiLvlLbl val="0"/>
      </c:catAx>
      <c:valAx>
        <c:axId val="1636366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378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tables'!$H$10</c:f>
              <c:strCache>
                <c:ptCount val="1"/>
                <c:pt idx="0">
                  <c:v>Total</c:v>
                </c:pt>
              </c:strCache>
            </c:strRef>
          </c:tx>
          <c:spPr>
            <a:solidFill>
              <a:schemeClr val="accent1"/>
            </a:solidFill>
            <a:ln>
              <a:noFill/>
            </a:ln>
            <a:effectLst/>
          </c:spPr>
          <c:invertIfNegative val="0"/>
          <c:cat>
            <c:strRef>
              <c:f>'Pivot tables'!$G$11:$G$21</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 tables'!$H$11:$H$21</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6533-449F-81F1-49D132030DB9}"/>
            </c:ext>
          </c:extLst>
        </c:ser>
        <c:dLbls>
          <c:showLegendKey val="0"/>
          <c:showVal val="0"/>
          <c:showCatName val="0"/>
          <c:showSerName val="0"/>
          <c:showPercent val="0"/>
          <c:showBubbleSize val="0"/>
        </c:dLbls>
        <c:gapWidth val="219"/>
        <c:overlap val="-27"/>
        <c:axId val="741610303"/>
        <c:axId val="741610783"/>
      </c:barChart>
      <c:catAx>
        <c:axId val="74161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10783"/>
        <c:crosses val="autoZero"/>
        <c:auto val="1"/>
        <c:lblAlgn val="ctr"/>
        <c:lblOffset val="100"/>
        <c:noMultiLvlLbl val="0"/>
      </c:catAx>
      <c:valAx>
        <c:axId val="74161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1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c:f>
              <c:strCache>
                <c:ptCount val="1"/>
                <c:pt idx="0">
                  <c:v>Total</c:v>
                </c:pt>
              </c:strCache>
            </c:strRef>
          </c:tx>
          <c:spPr>
            <a:solidFill>
              <a:schemeClr val="accent1"/>
            </a:solidFill>
            <a:ln>
              <a:noFill/>
            </a:ln>
            <a:effectLst/>
          </c:spPr>
          <c:invertIfNegative val="0"/>
          <c:cat>
            <c:strRef>
              <c:f>'Pivot tables'!$G$2:$G$7</c:f>
              <c:strCache>
                <c:ptCount val="5"/>
                <c:pt idx="0">
                  <c:v>Exercitationem Pack</c:v>
                </c:pt>
                <c:pt idx="1">
                  <c:v>Expedita Gift</c:v>
                </c:pt>
                <c:pt idx="2">
                  <c:v>Fugit Set</c:v>
                </c:pt>
                <c:pt idx="3">
                  <c:v>Magnam Set</c:v>
                </c:pt>
                <c:pt idx="4">
                  <c:v>Nihil Box</c:v>
                </c:pt>
              </c:strCache>
            </c:strRef>
          </c:cat>
          <c:val>
            <c:numRef>
              <c:f>'Pivot tables'!$H$2:$H$7</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A5E7-4C6D-B033-41946EA01FD6}"/>
            </c:ext>
          </c:extLst>
        </c:ser>
        <c:dLbls>
          <c:showLegendKey val="0"/>
          <c:showVal val="0"/>
          <c:showCatName val="0"/>
          <c:showSerName val="0"/>
          <c:showPercent val="0"/>
          <c:showBubbleSize val="0"/>
        </c:dLbls>
        <c:gapWidth val="219"/>
        <c:overlap val="-27"/>
        <c:axId val="193764399"/>
        <c:axId val="193761999"/>
      </c:barChart>
      <c:catAx>
        <c:axId val="19376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61999"/>
        <c:crosses val="autoZero"/>
        <c:auto val="1"/>
        <c:lblAlgn val="ctr"/>
        <c:lblOffset val="100"/>
        <c:noMultiLvlLbl val="0"/>
      </c:catAx>
      <c:valAx>
        <c:axId val="193761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64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tables!PivotTable12</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0189411807396"/>
          <c:y val="0.19466302734522403"/>
          <c:w val="0.74455652720829246"/>
          <c:h val="0.65317811711235774"/>
        </c:manualLayout>
      </c:layout>
      <c:lineChart>
        <c:grouping val="standard"/>
        <c:varyColors val="0"/>
        <c:ser>
          <c:idx val="0"/>
          <c:order val="0"/>
          <c:tx>
            <c:strRef>
              <c:f>'Pivot tables'!$Q$1</c:f>
              <c:strCache>
                <c:ptCount val="1"/>
                <c:pt idx="0">
                  <c:v>Total</c:v>
                </c:pt>
              </c:strCache>
            </c:strRef>
          </c:tx>
          <c:spPr>
            <a:ln w="28575" cap="rnd">
              <a:solidFill>
                <a:schemeClr val="accent1"/>
              </a:solidFill>
              <a:round/>
            </a:ln>
            <a:effectLst/>
          </c:spPr>
          <c:marker>
            <c:symbol val="none"/>
          </c:marker>
          <c:cat>
            <c:strRef>
              <c:f>'Pivot tables'!$P$2:$P$26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tables'!$Q$2:$Q$26</c:f>
              <c:numCache>
                <c:formatCode>"₹"\ #,##0.00;#,##0.00\ \-"₹";"₹"\ #,##0.00</c:formatCode>
                <c:ptCount val="24"/>
                <c:pt idx="0">
                  <c:v>34911</c:v>
                </c:pt>
                <c:pt idx="1">
                  <c:v>30354</c:v>
                </c:pt>
                <c:pt idx="2">
                  <c:v>38093</c:v>
                </c:pt>
                <c:pt idx="3">
                  <c:v>50254</c:v>
                </c:pt>
                <c:pt idx="4">
                  <c:v>24562</c:v>
                </c:pt>
                <c:pt idx="5">
                  <c:v>29845</c:v>
                </c:pt>
                <c:pt idx="6">
                  <c:v>21642</c:v>
                </c:pt>
                <c:pt idx="7">
                  <c:v>32542</c:v>
                </c:pt>
                <c:pt idx="8">
                  <c:v>17999</c:v>
                </c:pt>
                <c:pt idx="9">
                  <c:v>23821</c:v>
                </c:pt>
                <c:pt idx="10">
                  <c:v>21539</c:v>
                </c:pt>
                <c:pt idx="11">
                  <c:v>9028</c:v>
                </c:pt>
                <c:pt idx="12">
                  <c:v>15467</c:v>
                </c:pt>
                <c:pt idx="13">
                  <c:v>10628</c:v>
                </c:pt>
                <c:pt idx="14">
                  <c:v>21995</c:v>
                </c:pt>
                <c:pt idx="15">
                  <c:v>18453</c:v>
                </c:pt>
                <c:pt idx="16">
                  <c:v>24706</c:v>
                </c:pt>
                <c:pt idx="17">
                  <c:v>16845</c:v>
                </c:pt>
                <c:pt idx="18">
                  <c:v>20607</c:v>
                </c:pt>
                <c:pt idx="19">
                  <c:v>31987</c:v>
                </c:pt>
                <c:pt idx="20">
                  <c:v>27487</c:v>
                </c:pt>
                <c:pt idx="21">
                  <c:v>15838</c:v>
                </c:pt>
                <c:pt idx="22">
                  <c:v>15665</c:v>
                </c:pt>
                <c:pt idx="23">
                  <c:v>31908</c:v>
                </c:pt>
              </c:numCache>
            </c:numRef>
          </c:val>
          <c:smooth val="0"/>
          <c:extLst>
            <c:ext xmlns:c16="http://schemas.microsoft.com/office/drawing/2014/chart" uri="{C3380CC4-5D6E-409C-BE32-E72D297353CC}">
              <c16:uniqueId val="{00000000-9719-4BF1-800E-00E7CBF6F108}"/>
            </c:ext>
          </c:extLst>
        </c:ser>
        <c:dLbls>
          <c:showLegendKey val="0"/>
          <c:showVal val="0"/>
          <c:showCatName val="0"/>
          <c:showSerName val="0"/>
          <c:showPercent val="0"/>
          <c:showBubbleSize val="0"/>
        </c:dLbls>
        <c:smooth val="0"/>
        <c:axId val="741613183"/>
        <c:axId val="741613663"/>
      </c:lineChart>
      <c:catAx>
        <c:axId val="74161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13663"/>
        <c:crosses val="autoZero"/>
        <c:auto val="1"/>
        <c:lblAlgn val="ctr"/>
        <c:lblOffset val="100"/>
        <c:noMultiLvlLbl val="0"/>
      </c:catAx>
      <c:valAx>
        <c:axId val="741613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13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533400</xdr:colOff>
      <xdr:row>6</xdr:row>
      <xdr:rowOff>160020</xdr:rowOff>
    </xdr:from>
    <xdr:to>
      <xdr:col>6</xdr:col>
      <xdr:colOff>167640</xdr:colOff>
      <xdr:row>19</xdr:row>
      <xdr:rowOff>45720</xdr:rowOff>
    </xdr:to>
    <xdr:graphicFrame macro="">
      <xdr:nvGraphicFramePr>
        <xdr:cNvPr id="2" name="Chart 1">
          <a:extLst>
            <a:ext uri="{FF2B5EF4-FFF2-40B4-BE49-F238E27FC236}">
              <a16:creationId xmlns:a16="http://schemas.microsoft.com/office/drawing/2014/main" id="{C17E95E5-7BD8-49B1-8466-3F01F011A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6</xdr:row>
      <xdr:rowOff>152400</xdr:rowOff>
    </xdr:from>
    <xdr:to>
      <xdr:col>12</xdr:col>
      <xdr:colOff>38100</xdr:colOff>
      <xdr:row>19</xdr:row>
      <xdr:rowOff>53340</xdr:rowOff>
    </xdr:to>
    <xdr:graphicFrame macro="">
      <xdr:nvGraphicFramePr>
        <xdr:cNvPr id="3" name="Chart 2">
          <a:extLst>
            <a:ext uri="{FF2B5EF4-FFF2-40B4-BE49-F238E27FC236}">
              <a16:creationId xmlns:a16="http://schemas.microsoft.com/office/drawing/2014/main" id="{92DF2AA4-4858-4FA8-A5E2-966E6D69C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205740</xdr:colOff>
      <xdr:row>6</xdr:row>
      <xdr:rowOff>160020</xdr:rowOff>
    </xdr:from>
    <xdr:to>
      <xdr:col>17</xdr:col>
      <xdr:colOff>525780</xdr:colOff>
      <xdr:row>19</xdr:row>
      <xdr:rowOff>30480</xdr:rowOff>
    </xdr:to>
    <xdr:graphicFrame macro="">
      <xdr:nvGraphicFramePr>
        <xdr:cNvPr id="4" name="Chart 3">
          <a:extLst>
            <a:ext uri="{FF2B5EF4-FFF2-40B4-BE49-F238E27FC236}">
              <a16:creationId xmlns:a16="http://schemas.microsoft.com/office/drawing/2014/main" id="{44B68437-101A-4C19-A325-F88DB8402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510540</xdr:colOff>
      <xdr:row>20</xdr:row>
      <xdr:rowOff>60960</xdr:rowOff>
    </xdr:from>
    <xdr:to>
      <xdr:col>6</xdr:col>
      <xdr:colOff>182880</xdr:colOff>
      <xdr:row>33</xdr:row>
      <xdr:rowOff>45720</xdr:rowOff>
    </xdr:to>
    <xdr:graphicFrame macro="">
      <xdr:nvGraphicFramePr>
        <xdr:cNvPr id="5" name="Chart 4">
          <a:extLst>
            <a:ext uri="{FF2B5EF4-FFF2-40B4-BE49-F238E27FC236}">
              <a16:creationId xmlns:a16="http://schemas.microsoft.com/office/drawing/2014/main" id="{F75CF52B-4F18-4254-A295-311317669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335280</xdr:colOff>
      <xdr:row>20</xdr:row>
      <xdr:rowOff>76200</xdr:rowOff>
    </xdr:from>
    <xdr:to>
      <xdr:col>12</xdr:col>
      <xdr:colOff>91440</xdr:colOff>
      <xdr:row>33</xdr:row>
      <xdr:rowOff>60960</xdr:rowOff>
    </xdr:to>
    <xdr:graphicFrame macro="">
      <xdr:nvGraphicFramePr>
        <xdr:cNvPr id="6" name="Chart 5">
          <a:extLst>
            <a:ext uri="{FF2B5EF4-FFF2-40B4-BE49-F238E27FC236}">
              <a16:creationId xmlns:a16="http://schemas.microsoft.com/office/drawing/2014/main" id="{9E313BF5-AFFE-48A7-A003-0BEED0EF5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251460</xdr:colOff>
      <xdr:row>20</xdr:row>
      <xdr:rowOff>99060</xdr:rowOff>
    </xdr:from>
    <xdr:to>
      <xdr:col>17</xdr:col>
      <xdr:colOff>510540</xdr:colOff>
      <xdr:row>33</xdr:row>
      <xdr:rowOff>68580</xdr:rowOff>
    </xdr:to>
    <xdr:graphicFrame macro="">
      <xdr:nvGraphicFramePr>
        <xdr:cNvPr id="7" name="Chart 6">
          <a:extLst>
            <a:ext uri="{FF2B5EF4-FFF2-40B4-BE49-F238E27FC236}">
              <a16:creationId xmlns:a16="http://schemas.microsoft.com/office/drawing/2014/main" id="{602E198F-2593-4D6A-98E2-E34E5887B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274320</xdr:colOff>
      <xdr:row>2</xdr:row>
      <xdr:rowOff>22860</xdr:rowOff>
    </xdr:from>
    <xdr:to>
      <xdr:col>7</xdr:col>
      <xdr:colOff>426720</xdr:colOff>
      <xdr:row>6</xdr:row>
      <xdr:rowOff>30480</xdr:rowOff>
    </xdr:to>
    <xdr:sp macro="" textlink="'Pivot tables'!D2">
      <xdr:nvSpPr>
        <xdr:cNvPr id="14" name="Rectangle: Rounded Corners 13">
          <a:extLst>
            <a:ext uri="{FF2B5EF4-FFF2-40B4-BE49-F238E27FC236}">
              <a16:creationId xmlns:a16="http://schemas.microsoft.com/office/drawing/2014/main" id="{CD4A7844-8EA4-4F49-A19E-7EB3788DD618}"/>
            </a:ext>
          </a:extLst>
        </xdr:cNvPr>
        <xdr:cNvSpPr/>
      </xdr:nvSpPr>
      <xdr:spPr>
        <a:xfrm>
          <a:off x="2712720" y="388620"/>
          <a:ext cx="198120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14CAA0F-EBA2-4C0F-914C-06788E24AF23}" type="TxLink">
            <a:rPr lang="en-US" sz="1600" b="0" i="0" u="none" strike="noStrike">
              <a:solidFill>
                <a:srgbClr val="000000"/>
              </a:solidFill>
              <a:latin typeface="Calibri"/>
              <a:ea typeface="Calibri"/>
              <a:cs typeface="Calibri"/>
            </a:rPr>
            <a:pPr algn="ctr"/>
            <a:t>126</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Orders</a:t>
          </a:r>
          <a:endParaRPr lang="en-IN" sz="1600"/>
        </a:p>
      </xdr:txBody>
    </xdr:sp>
    <xdr:clientData/>
  </xdr:twoCellAnchor>
  <xdr:twoCellAnchor>
    <xdr:from>
      <xdr:col>7</xdr:col>
      <xdr:colOff>480060</xdr:colOff>
      <xdr:row>2</xdr:row>
      <xdr:rowOff>15240</xdr:rowOff>
    </xdr:from>
    <xdr:to>
      <xdr:col>11</xdr:col>
      <xdr:colOff>0</xdr:colOff>
      <xdr:row>6</xdr:row>
      <xdr:rowOff>38100</xdr:rowOff>
    </xdr:to>
    <xdr:sp macro="" textlink="'Pivot tables'!E5">
      <xdr:nvSpPr>
        <xdr:cNvPr id="15" name="Rectangle: Rounded Corners 14">
          <a:extLst>
            <a:ext uri="{FF2B5EF4-FFF2-40B4-BE49-F238E27FC236}">
              <a16:creationId xmlns:a16="http://schemas.microsoft.com/office/drawing/2014/main" id="{DFCA838B-5CEA-4EA4-966D-2A1646FB335B}"/>
            </a:ext>
          </a:extLst>
        </xdr:cNvPr>
        <xdr:cNvSpPr/>
      </xdr:nvSpPr>
      <xdr:spPr>
        <a:xfrm>
          <a:off x="4747260" y="381000"/>
          <a:ext cx="195834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9073472-59DB-43FA-9535-9A62043BF1E9}" type="TxLink">
            <a:rPr lang="en-US" sz="1600" b="0" i="0" u="none" strike="noStrike">
              <a:solidFill>
                <a:srgbClr val="000000"/>
              </a:solidFill>
              <a:latin typeface="Calibri"/>
              <a:ea typeface="Calibri"/>
              <a:cs typeface="Calibri"/>
            </a:rPr>
            <a:pPr algn="ctr"/>
            <a:t>3520984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11</xdr:col>
      <xdr:colOff>45720</xdr:colOff>
      <xdr:row>2</xdr:row>
      <xdr:rowOff>30480</xdr:rowOff>
    </xdr:from>
    <xdr:to>
      <xdr:col>14</xdr:col>
      <xdr:colOff>289560</xdr:colOff>
      <xdr:row>6</xdr:row>
      <xdr:rowOff>45720</xdr:rowOff>
    </xdr:to>
    <xdr:sp macro="" textlink="'Pivot tables'!E8">
      <xdr:nvSpPr>
        <xdr:cNvPr id="16" name="Rectangle: Rounded Corners 15">
          <a:extLst>
            <a:ext uri="{FF2B5EF4-FFF2-40B4-BE49-F238E27FC236}">
              <a16:creationId xmlns:a16="http://schemas.microsoft.com/office/drawing/2014/main" id="{060C4BF8-38F5-4E8E-8ADA-2C872E293C32}"/>
            </a:ext>
          </a:extLst>
        </xdr:cNvPr>
        <xdr:cNvSpPr/>
      </xdr:nvSpPr>
      <xdr:spPr>
        <a:xfrm>
          <a:off x="6751320" y="396240"/>
          <a:ext cx="2072640" cy="746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04FDDD6-599D-4AFE-A079-0BC149C61388}" type="TxLink">
            <a:rPr lang="en-US" sz="1600" b="0" i="0" u="none" strike="noStrike">
              <a:solidFill>
                <a:srgbClr val="000000"/>
              </a:solidFill>
              <a:latin typeface="Calibri"/>
              <a:ea typeface="Calibri"/>
              <a:cs typeface="Calibri"/>
            </a:rPr>
            <a:pPr algn="ctr"/>
            <a:t>5.722222222</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 Order - Delivery Time</a:t>
          </a:r>
          <a:endParaRPr lang="en-IN" sz="1600"/>
        </a:p>
      </xdr:txBody>
    </xdr:sp>
    <xdr:clientData/>
  </xdr:twoCellAnchor>
  <xdr:twoCellAnchor>
    <xdr:from>
      <xdr:col>14</xdr:col>
      <xdr:colOff>365760</xdr:colOff>
      <xdr:row>2</xdr:row>
      <xdr:rowOff>30480</xdr:rowOff>
    </xdr:from>
    <xdr:to>
      <xdr:col>17</xdr:col>
      <xdr:colOff>495300</xdr:colOff>
      <xdr:row>6</xdr:row>
      <xdr:rowOff>0</xdr:rowOff>
    </xdr:to>
    <xdr:sp macro="" textlink="'Pivot tables'!J2">
      <xdr:nvSpPr>
        <xdr:cNvPr id="17" name="Rectangle: Rounded Corners 16">
          <a:extLst>
            <a:ext uri="{FF2B5EF4-FFF2-40B4-BE49-F238E27FC236}">
              <a16:creationId xmlns:a16="http://schemas.microsoft.com/office/drawing/2014/main" id="{CA808698-5AE8-41FA-A507-2A4295B519C6}"/>
            </a:ext>
          </a:extLst>
        </xdr:cNvPr>
        <xdr:cNvSpPr/>
      </xdr:nvSpPr>
      <xdr:spPr>
        <a:xfrm>
          <a:off x="8900160" y="396240"/>
          <a:ext cx="195834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580854F-8DF7-401B-B931-6531EF9E9484}" type="TxLink">
            <a:rPr lang="en-US" sz="1600" b="0" i="0" u="none" strike="noStrike">
              <a:solidFill>
                <a:srgbClr val="000000"/>
              </a:solidFill>
              <a:latin typeface="Calibri"/>
              <a:ea typeface="Calibri"/>
              <a:cs typeface="Calibri"/>
            </a:rPr>
            <a:pPr algn="ctr"/>
            <a:t>3520.984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 Spent</a:t>
          </a:r>
          <a:endParaRPr lang="en-IN" sz="1600"/>
        </a:p>
      </xdr:txBody>
    </xdr:sp>
    <xdr:clientData/>
  </xdr:twoCellAnchor>
  <xdr:twoCellAnchor editAs="oneCell">
    <xdr:from>
      <xdr:col>17</xdr:col>
      <xdr:colOff>601980</xdr:colOff>
      <xdr:row>16</xdr:row>
      <xdr:rowOff>30480</xdr:rowOff>
    </xdr:from>
    <xdr:to>
      <xdr:col>21</xdr:col>
      <xdr:colOff>99060</xdr:colOff>
      <xdr:row>33</xdr:row>
      <xdr:rowOff>68580</xdr:rowOff>
    </xdr:to>
    <mc:AlternateContent xmlns:mc="http://schemas.openxmlformats.org/markup-compatibility/2006">
      <mc:Choice xmlns:a14="http://schemas.microsoft.com/office/drawing/2010/main" Requires="a14">
        <xdr:graphicFrame macro="">
          <xdr:nvGraphicFramePr>
            <xdr:cNvPr id="18" name="Occasion">
              <a:extLst>
                <a:ext uri="{FF2B5EF4-FFF2-40B4-BE49-F238E27FC236}">
                  <a16:creationId xmlns:a16="http://schemas.microsoft.com/office/drawing/2014/main" id="{BF37B86F-DBF3-486C-BDD6-E23E2E37832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965180" y="2956560"/>
              <a:ext cx="1935480" cy="3147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601980</xdr:colOff>
      <xdr:row>2</xdr:row>
      <xdr:rowOff>38100</xdr:rowOff>
    </xdr:from>
    <xdr:to>
      <xdr:col>21</xdr:col>
      <xdr:colOff>60960</xdr:colOff>
      <xdr:row>8</xdr:row>
      <xdr:rowOff>175260</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0D50A322-DD74-BDBE-5F2C-2119653D760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965180" y="403860"/>
              <a:ext cx="1897380" cy="12344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601980</xdr:colOff>
      <xdr:row>9</xdr:row>
      <xdr:rowOff>68580</xdr:rowOff>
    </xdr:from>
    <xdr:to>
      <xdr:col>21</xdr:col>
      <xdr:colOff>76200</xdr:colOff>
      <xdr:row>15</xdr:row>
      <xdr:rowOff>121920</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DB788717-0781-5472-9A89-8325A74BA8FB}"/>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965180" y="1714500"/>
              <a:ext cx="1912620" cy="11506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586740</xdr:colOff>
      <xdr:row>2</xdr:row>
      <xdr:rowOff>22860</xdr:rowOff>
    </xdr:from>
    <xdr:to>
      <xdr:col>4</xdr:col>
      <xdr:colOff>205740</xdr:colOff>
      <xdr:row>6</xdr:row>
      <xdr:rowOff>15240</xdr:rowOff>
    </xdr:to>
    <xdr:sp macro="" textlink="'Pivot tables'!D2">
      <xdr:nvSpPr>
        <xdr:cNvPr id="22" name="Rectangle: Rounded Corners 21">
          <a:extLst>
            <a:ext uri="{FF2B5EF4-FFF2-40B4-BE49-F238E27FC236}">
              <a16:creationId xmlns:a16="http://schemas.microsoft.com/office/drawing/2014/main" id="{CFA8EF36-2E7C-489A-9B7B-DAF20B8802EC}"/>
            </a:ext>
          </a:extLst>
        </xdr:cNvPr>
        <xdr:cNvSpPr/>
      </xdr:nvSpPr>
      <xdr:spPr>
        <a:xfrm>
          <a:off x="586740" y="388620"/>
          <a:ext cx="20574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600">
              <a:solidFill>
                <a:schemeClr val="tx1"/>
              </a:solidFill>
            </a:rPr>
            <a:t>Sales Analysis</a:t>
          </a:r>
        </a:p>
      </xdr:txBody>
    </xdr:sp>
    <xdr:clientData/>
  </xdr:twoCellAnchor>
  <xdr:twoCellAnchor editAs="oneCell">
    <xdr:from>
      <xdr:col>1</xdr:col>
      <xdr:colOff>45720</xdr:colOff>
      <xdr:row>2</xdr:row>
      <xdr:rowOff>83820</xdr:rowOff>
    </xdr:from>
    <xdr:to>
      <xdr:col>2</xdr:col>
      <xdr:colOff>114300</xdr:colOff>
      <xdr:row>5</xdr:row>
      <xdr:rowOff>126070</xdr:rowOff>
    </xdr:to>
    <xdr:pic>
      <xdr:nvPicPr>
        <xdr:cNvPr id="24" name="Picture 23">
          <a:extLst>
            <a:ext uri="{FF2B5EF4-FFF2-40B4-BE49-F238E27FC236}">
              <a16:creationId xmlns:a16="http://schemas.microsoft.com/office/drawing/2014/main" id="{DB638744-49E1-C963-0BD9-2DA5C6FFC04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55320" y="449580"/>
          <a:ext cx="678180" cy="59089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0.1682</cdr:x>
      <cdr:y>0</cdr:y>
    </cdr:from>
    <cdr:to>
      <cdr:x>0.88716</cdr:x>
      <cdr:y>0.16104</cdr:y>
    </cdr:to>
    <cdr:pic>
      <cdr:nvPicPr>
        <cdr:cNvPr id="2" name="chart">
          <a:extLst xmlns:a="http://schemas.openxmlformats.org/drawingml/2006/main">
            <a:ext uri="{FF2B5EF4-FFF2-40B4-BE49-F238E27FC236}">
              <a16:creationId xmlns:a16="http://schemas.microsoft.com/office/drawing/2014/main" id="{A8F5E471-B68C-FAA6-3A0B-E8207CE91B4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56260" y="0"/>
          <a:ext cx="2377646" cy="384081"/>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9166665" backgroundQuery="1" createdVersion="8" refreshedVersion="8" minRefreshableVersion="3" recordCount="0" supportSubquery="1" supportAdvancedDrill="1" xr:uid="{467AA8F8-A003-454C-9F69-FA245B8C487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2]" caption="Sum of Revenue 2" numFmtId="0" hierarchy="59" level="32767"/>
    <cacheField name="[Products].[Category].[Category]" caption="Category" numFmtId="0" hierarchy="50"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ens Petalsdataset].[Content]" caption="Content" attribute="1" defaultMemberUniqueName="[Feens Petalsdataset].[Content].[All]" allUniqueName="[Feens Petalsdataset].[Content].[All]" dimensionUniqueName="[Feens Petalsdataset]" displayFolder="" count="2" memberValueDatatype="130" unbalanced="0"/>
    <cacheHierarchy uniqueName="[Feens Petalsdataset].[Name]" caption="Name" attribute="1" defaultMemberUniqueName="[Feens Petalsdataset].[Name].[All]" allUniqueName="[Feens Petalsdataset].[Name].[All]" dimensionUniqueName="[Feens Petalsdataset]" displayFolder="" count="2" memberValueDatatype="130" unbalanced="0"/>
    <cacheHierarchy uniqueName="[Feens Petalsdataset].[Extension]" caption="Extension" attribute="1" defaultMemberUniqueName="[Feens Petalsdataset].[Extension].[All]" allUniqueName="[Feens Petalsdataset].[Extension].[All]" dimensionUniqueName="[Feens Petalsdataset]" displayFolder="" count="2"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2"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2"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2"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Time]" caption="Order Time" attribute="1" defaultMemberUniqueName="[Orders].[Order Time].[All]" allUniqueName="[Orders].[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rder Time]" caption="Order Time" attribute="1" defaultMemberUniqueName="[Orders 1].[Order Time].[All]" allUniqueName="[Orders 1].[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7083333" backgroundQuery="1" createdVersion="8" refreshedVersion="8" minRefreshableVersion="3" recordCount="0" supportSubquery="1" supportAdvancedDrill="1" xr:uid="{BB5974F1-B792-44F4-AC21-DDC49A87A905}">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2]" caption="Sum of Revenue 2" numFmtId="0" hierarchy="59"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766204" backgroundQuery="1" createdVersion="8" refreshedVersion="8" minRefreshableVersion="3" recordCount="0" supportSubquery="1" supportAdvancedDrill="1" xr:uid="{DEED5905-AE8D-47FE-96FA-7750EC1F04D8}">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2]" caption="Sum of Revenue 2" numFmtId="0" hierarchy="59" level="32767"/>
    <cacheField name="[Products].[Product_Name].[Product_Name]" caption="Product_Name" numFmtId="0" hierarchy="49"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8240741" backgroundQuery="1" createdVersion="8" refreshedVersion="8" minRefreshableVersion="3" recordCount="0" supportSubquery="1" supportAdvancedDrill="1" xr:uid="{39A303CC-B3FE-43F7-99D1-5B09165F7C65}">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hmedabad"/>
        <s v="Bareilly"/>
        <s v="Bhilai"/>
        <s v="Ghaziabad"/>
        <s v="Hazaribagh"/>
        <s v="Kamarhati"/>
        <s v="Ratlam"/>
        <s v="Satara"/>
        <s v="South Dumdum"/>
        <s v="Vijayanagaram"/>
      </sharedItems>
    </cacheField>
    <cacheField name="[Measures].[Count of Order_ID]" caption="Count of Order_ID" numFmtId="0" hierarchy="62" level="32767"/>
    <cacheField name="[Customers].[City].[City]" caption="City" numFmtId="0" hierarchy="2" level="1">
      <sharedItems count="10">
        <s v="Aizawl"/>
        <s v="Bharatpur"/>
        <s v="Bhatpara"/>
        <s v="Bidhannagar"/>
        <s v="Chinsurah"/>
        <s v="Kalyan-Dombivli"/>
        <s v="Kavali"/>
        <s v="Kota"/>
        <s v="Machilipatnam"/>
        <s v="Tiruchirappalli"/>
      </sharedItems>
    </cacheField>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8587964" backgroundQuery="1" createdVersion="8" refreshedVersion="8" minRefreshableVersion="3" recordCount="0" supportSubquery="1" supportAdvancedDrill="1" xr:uid="{8EAE675C-F622-4834-89B3-15185DA7711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hmedabad"/>
        <s v="Bareilly"/>
        <s v="Bhilai"/>
        <s v="Ghaziabad"/>
        <s v="Hazaribagh"/>
        <s v="Kamarhati"/>
        <s v="Ratlam"/>
        <s v="Satara"/>
        <s v="South Dumdum"/>
        <s v="Vijayanagaram"/>
      </sharedItems>
    </cacheField>
    <cacheField name="[Measures].[Average of Revenue]" caption="Average of Revenue" numFmtId="0" hierarchy="65"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oneField="1">
      <fieldsUsage count="1">
        <fieldUsage x="2"/>
      </fieldsUsage>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631646875001" backgroundQuery="1" createdVersion="3" refreshedVersion="8" minRefreshableVersion="3" recordCount="0" supportSubquery="1" supportAdvancedDrill="1" xr:uid="{BD0D46E0-4A24-4588-8726-852E571E5CBB}">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34177973"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645662847222" backgroundQuery="1" createdVersion="3" refreshedVersion="8" minRefreshableVersion="3" recordCount="0" supportSubquery="1" supportAdvancedDrill="1" xr:uid="{02C5C486-F0C4-4EAE-836E-2C54CE11C2DB}">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479030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3842592" backgroundQuery="1" createdVersion="8" refreshedVersion="8" minRefreshableVersion="3" recordCount="0" supportSubquery="1" supportAdvancedDrill="1" xr:uid="{B4158F93-2186-4E68-A6B5-E933E85C804A}">
  <cacheSource type="external" connectionId="9"/>
  <cacheFields count="3">
    <cacheField name="[Customers].[Gender].[Gender]" caption="Gender" numFmtId="0" hierarchy="5" level="1">
      <sharedItems count="2">
        <s v="Female"/>
        <s v="Male"/>
      </sharedItems>
    </cacheField>
    <cacheField name="[Measures].[Sum of Price (INR)]" caption="Sum of Price (INR)" numFmtId="0" hierarchy="54"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oneField="1">
      <fieldsUsage count="1">
        <fieldUsage x="1"/>
      </fieldsUsage>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4537038" backgroundQuery="1" createdVersion="8" refreshedVersion="8" minRefreshableVersion="3" recordCount="0" supportSubquery="1" supportAdvancedDrill="1" xr:uid="{95C196E1-7562-4F9A-9044-375B93B26518}">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hmedabad"/>
        <s v="Bareilly"/>
        <s v="Bhilai"/>
        <s v="Ghaziabad"/>
        <s v="Hazaribagh"/>
        <s v="Kamarhati"/>
        <s v="Ratlam"/>
        <s v="Satara"/>
        <s v="South Dumdum"/>
        <s v="Vijayanagaram"/>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52" level="1">
      <sharedItems count="7">
        <s v="All Occasions"/>
        <s v="Anniversary"/>
        <s v="Birthday"/>
        <s v="Diwali"/>
        <s v="Holi"/>
        <s v="Raksha Bandhan"/>
        <s v="Valentine's Day"/>
      </sharedItems>
    </cacheField>
    <cacheField name="[Measures].[Sum of Revenue 2]" caption="Sum of Revenue 2" numFmtId="0" hierarchy="59"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oneField="1">
      <fieldsUsage count="1">
        <fieldUsage x="4"/>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5115739" backgroundQuery="1" createdVersion="8" refreshedVersion="8" minRefreshableVersion="3" recordCount="0" supportSubquery="1" supportAdvancedDrill="1" xr:uid="{CF6AAC8B-68BB-4557-9B57-6D625E09B4A2}">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2]" caption="Sum of Revenue 2" numFmtId="0" hierarchy="59" level="32767"/>
    <cacheField name="[Products].[Product_Name].[Product_Name]" caption="Product_Name" numFmtId="0" hierarchy="49" level="1">
      <sharedItems count="5">
        <s v="Deserunt Box"/>
        <s v="Dolores Gift"/>
        <s v="Harum Pack"/>
        <s v="Magnam Set"/>
        <s v="Quia Gift"/>
      </sharedItems>
    </cacheField>
    <cacheField name="[Orders].[Day Name(Order date)].[Day Name(Order date)]" caption="Day Name(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5694447" backgroundQuery="1" createdVersion="8" refreshedVersion="8" minRefreshableVersion="3" recordCount="0" supportSubquery="1" supportAdvancedDrill="1" xr:uid="{2A0434E8-ED49-4B99-A2F0-F624EC7DDE0F}">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hmedabad"/>
        <s v="Bareilly"/>
        <s v="Bhilai"/>
        <s v="Ghaziabad"/>
        <s v="Hazaribagh"/>
        <s v="Kamarhati"/>
        <s v="Ratlam"/>
        <s v="Satara"/>
        <s v="South Dumdum"/>
        <s v="Vijayanagaram"/>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2]" caption="Sum of Revenue 2" numFmtId="0" hierarchy="59" level="32767"/>
    <cacheField name="[Orders].[Hour(Delivery Time)].[Hour(Delivery Time)]" caption="Hour(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Time)].&amp;[0]"/>
            <x15:cachedUniqueName index="1" name="[Orders].[Hour(Delivery Time)].&amp;[1]"/>
            <x15:cachedUniqueName index="2" name="[Orders].[Hour(Delivery Time)].&amp;[2]"/>
            <x15:cachedUniqueName index="3" name="[Orders].[Hour(Delivery Time)].&amp;[3]"/>
            <x15:cachedUniqueName index="4" name="[Orders].[Hour(Delivery Time)].&amp;[4]"/>
            <x15:cachedUniqueName index="5" name="[Orders].[Hour(Delivery Time)].&amp;[5]"/>
            <x15:cachedUniqueName index="6" name="[Orders].[Hour(Delivery Time)].&amp;[6]"/>
            <x15:cachedUniqueName index="7" name="[Orders].[Hour(Delivery Time)].&amp;[7]"/>
            <x15:cachedUniqueName index="8" name="[Orders].[Hour(Delivery Time)].&amp;[8]"/>
            <x15:cachedUniqueName index="9" name="[Orders].[Hour(Delivery Time)].&amp;[9]"/>
            <x15:cachedUniqueName index="10" name="[Orders].[Hour(Delivery Time)].&amp;[10]"/>
            <x15:cachedUniqueName index="11" name="[Orders].[Hour(Delivery Time)].&amp;[11]"/>
            <x15:cachedUniqueName index="12" name="[Orders].[Hour(Delivery Time)].&amp;[12]"/>
            <x15:cachedUniqueName index="13" name="[Orders].[Hour(Delivery Time)].&amp;[13]"/>
            <x15:cachedUniqueName index="14" name="[Orders].[Hour(Delivery Time)].&amp;[14]"/>
            <x15:cachedUniqueName index="15" name="[Orders].[Hour(Delivery Time)].&amp;[15]"/>
            <x15:cachedUniqueName index="16" name="[Orders].[Hour(Delivery Time)].&amp;[16]"/>
            <x15:cachedUniqueName index="17" name="[Orders].[Hour(Delivery Time)].&amp;[17]"/>
            <x15:cachedUniqueName index="18" name="[Orders].[Hour(Delivery Time)].&amp;[18]"/>
            <x15:cachedUniqueName index="19" name="[Orders].[Hour(Delivery Time)].&amp;[19]"/>
            <x15:cachedUniqueName index="20" name="[Orders].[Hour(Delivery Time)].&amp;[20]"/>
            <x15:cachedUniqueName index="21" name="[Orders].[Hour(Delivery Time)].&amp;[21]"/>
            <x15:cachedUniqueName index="22" name="[Orders].[Hour(Delivery Time)].&amp;[22]"/>
            <x15:cachedUniqueName index="23" name="[Orders].[Hour(Delivery Time)].&amp;[23]"/>
          </x15:cachedUniqueNames>
        </ext>
      </extLst>
    </cacheField>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4"/>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oneField="1">
      <fieldsUsage count="1">
        <fieldUsage x="3"/>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5810186" backgroundQuery="1" createdVersion="8" refreshedVersion="8" minRefreshableVersion="3" recordCount="0" supportSubquery="1" supportAdvancedDrill="1" xr:uid="{DE88BE2A-D8D7-42CE-9FC9-51FEBC705466}">
  <cacheSource type="external" connectionId="9"/>
  <cacheFields count="2">
    <cacheField name="[Measures].[Count of Order_ID]" caption="Count of Order_ID" numFmtId="0" hierarchy="62"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604167" backgroundQuery="1" createdVersion="8" refreshedVersion="8" minRefreshableVersion="3" recordCount="0" supportSubquery="1" supportAdvancedDrill="1" xr:uid="{DADEF6D8-0B93-4D5D-A3E9-01822170729D}">
  <cacheSource type="external" connectionId="9"/>
  <cacheFields count="2">
    <cacheField name="[Measures].[Count of Order_ID]" caption="Count of Order_ID" numFmtId="0" hierarchy="62"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604167" backgroundQuery="1" createdVersion="8" refreshedVersion="8" minRefreshableVersion="3" recordCount="0" supportSubquery="1" supportAdvancedDrill="1" xr:uid="{46DA75E9-FABE-4833-A1D5-C1FF6F1F9E5B}">
  <cacheSource type="external" connectionId="9"/>
  <cacheFields count="2">
    <cacheField name="[Measures].[Sum of Revenue]" caption="Sum of Revenue" numFmtId="0" hierarchy="55"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b" refreshedDate="45910.714776157409" backgroundQuery="1" createdVersion="8" refreshedVersion="8" minRefreshableVersion="3" recordCount="0" supportSubquery="1" supportAdvancedDrill="1" xr:uid="{B66A2CF7-C1D9-4299-A99A-7335D4EF42AE}">
  <cacheSource type="external" connectionId="9"/>
  <cacheFields count="2">
    <cacheField name="[Measures].[Average of diff_order_delivery]" caption="Average of diff_order_delivery" numFmtId="0" hierarchy="58"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ens Petalsdataset].[Content]" caption="Content" attribute="1" defaultMemberUniqueName="[Feens Petalsdataset].[Content].[All]" allUniqueName="[Feens Petalsdataset].[Content].[All]" dimensionUniqueName="[Feens Petalsdataset]" displayFolder="" count="0" memberValueDatatype="130" unbalanced="0"/>
    <cacheHierarchy uniqueName="[Feens Petalsdataset].[Name]" caption="Name" attribute="1" defaultMemberUniqueName="[Feens Petalsdataset].[Name].[All]" allUniqueName="[Feens Petalsdataset].[Name].[All]" dimensionUniqueName="[Feens Petalsdataset]" displayFolder="" count="0" memberValueDatatype="130" unbalanced="0"/>
    <cacheHierarchy uniqueName="[Feens Petalsdataset].[Extension]" caption="Extension" attribute="1" defaultMemberUniqueName="[Feens Petalsdataset].[Extension].[All]" allUniqueName="[Feens Petalsdataset].[Extension].[All]" dimensionUniqueName="[Feens Petalsdataset]" displayFolder="" count="0" memberValueDatatype="130" unbalanced="0"/>
    <cacheHierarchy uniqueName="[Feens Petalsdataset].[Date accessed]" caption="Date accessed" attribute="1" time="1" defaultMemberUniqueName="[Feens Petalsdataset].[Date accessed].[All]" allUniqueName="[Feens Petalsdataset].[Date accessed].[All]" dimensionUniqueName="[Feens Petalsdataset]" displayFolder="" count="0" memberValueDatatype="7" unbalanced="0"/>
    <cacheHierarchy uniqueName="[Feens Petalsdataset].[Date modified]" caption="Date modified" attribute="1" time="1" defaultMemberUniqueName="[Feens Petalsdataset].[Date modified].[All]" allUniqueName="[Feens Petalsdataset].[Date modified].[All]" dimensionUniqueName="[Feens Petalsdataset]" displayFolder="" count="0" memberValueDatatype="7" unbalanced="0"/>
    <cacheHierarchy uniqueName="[Feens Petalsdataset].[Date created]" caption="Date created" attribute="1" time="1" defaultMemberUniqueName="[Feens Petalsdataset].[Date created].[All]" allUniqueName="[Feens Petalsdataset].[Date created].[All]" dimensionUniqueName="[Feens Petalsdataset]" displayFolder="" count="0" memberValueDatatype="7" unbalanced="0"/>
    <cacheHierarchy uniqueName="[Feens Petalsdataset].[Folder Path]" caption="Folder Path" attribute="1" defaultMemberUniqueName="[Feens Petalsdataset].[Folder Path].[All]" allUniqueName="[Feens Petalsdataset].[Folder Path].[All]" dimensionUniqueName="[Feens Petals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Average of Price (INR)]" caption="Average of Price (INR)" measure="1" displayFolder="" measureGroup="Orders 1" count="0">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Total Revenue]" caption="Total Revenue" measure="1" displayFolder="" measureGroup="Orders" count="0"/>
    <cacheHierarchy uniqueName="[Measures].[__XL_Count Feens Petalsdataset]" caption="__XL_Count Feens Petalsdataset" measure="1" displayFolder="" measureGroup="Feens Petals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ens Petalsdataset" uniqueName="[Feens Petalsdataset]" caption="Feens Petals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ens Petalsdataset" caption="Feens Petals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8F647C-FECB-451A-8B46-42A7A908F9DE}" name="PivotTable15" cacheId="1139" applyNumberFormats="0" applyBorderFormats="0" applyFontFormats="0" applyPatternFormats="0" applyAlignmentFormats="0" applyWidthHeightFormats="1" dataCaption="Values" tag="7f362434-f8f3-426d-95fd-26ccfaa86425" updatedVersion="8" minRefreshableVersion="5" useAutoFormatting="1" subtotalHiddenItems="1" itemPrintTitles="1" createdVersion="8" indent="0" outline="1" outlineData="1" multipleFieldFilters="0">
  <location ref="D5:D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F32478-2E3E-45F8-B615-8C55977B6B1D}" name="PivotTable5" cacheId="1143" applyNumberFormats="0" applyBorderFormats="0" applyFontFormats="0" applyPatternFormats="0" applyAlignmentFormats="0" applyWidthHeightFormats="1" dataCaption="Values" tag="4b2eb948-b25d-419c-ae81-a5082bd7a6ab" updatedVersion="8" minRefreshableVersion="5" useAutoFormatting="1" subtotalHiddenItems="1" itemPrintTitles="1" createdVersion="8" indent="0" outline="1" outlineData="1" multipleFieldFilters="0">
  <location ref="E7:E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A2F3C4-466F-4B48-84DF-05532B55A407}" name="PivotTable4" cacheId="1141" applyNumberFormats="0" applyBorderFormats="0" applyFontFormats="0" applyPatternFormats="0" applyAlignmentFormats="0" applyWidthHeightFormats="1" dataCaption="Values" tag="714faa08-7bdf-40af-be4e-ff2436532b95" updatedVersion="8" minRefreshableVersion="5" useAutoFormatting="1" subtotalHiddenItems="1" itemPrintTitles="1" createdVersion="8" indent="0" outline="1" outlineData="1" multipleFieldFilters="0">
  <location ref="E4:E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301022-53CB-4B67-8467-8771F8BFA5D4}" name="PivotTable2" cacheId="1153" applyNumberFormats="0" applyBorderFormats="0" applyFontFormats="0" applyPatternFormats="0" applyAlignmentFormats="0" applyWidthHeightFormats="1" dataCaption="Values" tag="c3b221f9-9a51-44a2-9a8f-48283509f35e" updatedVersion="8" minRefreshableVersion="5" useAutoFormatting="1" subtotalHiddenItems="1" itemPrintTitles="1" createdVersion="8" indent="0" outline="1" outlineData="1" multipleFieldFilters="0" chartFormat="6">
  <location ref="A7:B1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7C8EDD-8E6C-40C7-B705-6BAF1CDED822}" name="PivotTable1" cacheId="1129" applyNumberFormats="0" applyBorderFormats="0" applyFontFormats="0" applyPatternFormats="0" applyAlignmentFormats="0" applyWidthHeightFormats="1" dataCaption="Values" tag="1f7eb26b-3061-4a5b-8b91-889dfb48bb48" updatedVersion="8" minRefreshableVersion="5" useAutoFormatting="1" subtotalHiddenItems="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ice (INR)" fld="1"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BDB20-35CE-48AA-8540-3F9FB0C97B88}" name="PivotTable13" cacheId="1137" applyNumberFormats="0" applyBorderFormats="0" applyFontFormats="0" applyPatternFormats="0" applyAlignmentFormats="0" applyWidthHeightFormats="1" dataCaption="Values" tag="ae8d8ea4-a158-461b-affc-88ac9823babe"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D7BFB-304E-4A18-B98D-C1B2C3D8EFA6}" name="PivotTable12" cacheId="1135" applyNumberFormats="0" applyBorderFormats="0" applyFontFormats="0" applyPatternFormats="0" applyAlignmentFormats="0" applyWidthHeightFormats="1" dataCaption="Values" tag="04ac1a78-a52d-4b89-b13d-fe1546ad3740" updatedVersion="8" minRefreshableVersion="5" useAutoFormatting="1" subtotalHiddenItems="1" itemPrintTitles="1" createdVersion="8" indent="0" outline="1" outlineData="1" multipleFieldFilters="0" chartFormat="12">
  <location ref="P1:Q26"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9">
      <autoFilter ref="A1">
        <filterColumn colId="0">
          <top10 val="10" filterVal="10"/>
        </filterColumn>
      </autoFilter>
    </filter>
    <filter fld="2" type="count" id="2" iMeasureHier="62">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4B1311-D252-4C17-821B-CF19C2DCCD11}" name="PivotTable11" cacheId="1133" applyNumberFormats="0" applyBorderFormats="0" applyFontFormats="0" applyPatternFormats="0" applyAlignmentFormats="0" applyWidthHeightFormats="1" dataCaption="Values" tag="a2f5d8d5-2fb3-43d4-8d15-4ad802c0c8ce" updatedVersion="8" minRefreshableVersion="5" useAutoFormatting="1" subtotalHiddenItems="1" itemPrintTitles="1" createdVersion="8" indent="0" outline="1" outlineData="1" multipleFieldFilters="0" chartFormat="5">
  <location ref="M15:N2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includeNewItemsIn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includeNewItemsInFilter="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59">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A293B1-7185-4E2C-A1FD-B5D9DDE02193}" name="PivotTable10" cacheId="1131" applyNumberFormats="0" applyBorderFormats="0" applyFontFormats="0" applyPatternFormats="0" applyAlignmentFormats="0" applyWidthHeightFormats="1" dataCaption="Values" tag="3623da66-7e35-45dc-9e7b-36d6d4101dcc" updatedVersion="8" minRefreshableVersion="5" useAutoFormatting="1" subtotalHiddenItems="1" itemPrintTitles="1" createdVersion="8" indent="0" outline="1" outlineData="1" multipleFieldFilters="0" chartFormat="5">
  <location ref="J8:K1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3"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9">
      <autoFilter ref="A1">
        <filterColumn colId="0">
          <top10 val="10" filterVal="10"/>
        </filterColumn>
      </autoFilter>
    </filter>
    <filter fld="2" type="count" id="2" iMeasureHier="62">
      <autoFilter ref="A1">
        <filterColumn colId="0">
          <top10 val="10" filterVal="10"/>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382E2E-42C7-47B5-A1E8-FDCF7A27E3C0}" name="PivotTable9" cacheId="1151" applyNumberFormats="0" applyBorderFormats="0" applyFontFormats="0" applyPatternFormats="0" applyAlignmentFormats="0" applyWidthHeightFormats="1" dataCaption="Values" tag="97d4cbd5-8d59-4ffb-8437-65008c138adb" updatedVersion="8" minRefreshableVersion="5" useAutoFormatting="1" subtotalHiddenItems="1" itemPrintTitles="1" createdVersion="8" indent="0" outline="1" outlineData="1" multipleFieldFilters="0">
  <location ref="J1:J2"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2" subtotal="average"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caption="Average of Customer spendin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06A7C3-11F1-4898-AB96-81FD39709D5E}" name="PivotTable8" cacheId="1149" applyNumberFormats="0" applyBorderFormats="0" applyFontFormats="0" applyPatternFormats="0" applyAlignmentFormats="0" applyWidthHeightFormats="1" dataCaption="Values" tag="77db80db-b2a5-4e10-9145-100371cbaa21" updatedVersion="8" minRefreshableVersion="5" useAutoFormatting="1" subtotalHiddenItems="1" itemPrintTitles="1" createdVersion="8" indent="0" outline="1" outlineData="1" multipleFieldFilters="0" chartFormat="6">
  <location ref="G10:H2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9">
      <autoFilter ref="A1">
        <filterColumn colId="0">
          <top10 val="10" filterVal="10"/>
        </filterColumn>
      </autoFilter>
    </filter>
    <filter fld="3" type="count" id="2" iMeasureHier="6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8F070E-00F8-4B94-B16A-DEDACE4D46D9}" name="PivotTable7" cacheId="1147" applyNumberFormats="0" applyBorderFormats="0" applyFontFormats="0" applyPatternFormats="0" applyAlignmentFormats="0" applyWidthHeightFormats="1" dataCaption="Values" tag="43f8df07-4330-460a-a530-b7b4a3961ba8" updatedVersion="8" minRefreshableVersion="5" useAutoFormatting="1" subtotalHiddenItems="1" itemPrintTitles="1" createdVersion="8" indent="0" outline="1" outlineData="1" multipleFieldFilters="0" chartFormat="6">
  <location ref="G1:H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includeNewItemsIn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includeNewItemsInFilter="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59">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F254C3-6BC1-40F5-8DDB-939B4247DEB0}" name="PivotTable6" cacheId="1145" applyNumberFormats="0" applyBorderFormats="0" applyFontFormats="0" applyPatternFormats="0" applyAlignmentFormats="0" applyWidthHeightFormats="1" dataCaption="Values" tag="ed2b0152-492e-409c-93bb-ad02b17cdb18" updatedVersion="8" minRefreshableVersion="5" useAutoFormatting="1" subtotalHiddenItems="1" itemPrintTitles="1" createdVersion="8" indent="0" outline="1" outlineData="1" multipleFieldFilters="0" chartFormat="6">
  <location ref="D10:E23"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FAA6E00-0018-433F-944C-FC58389A4DB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ens&amp;Petals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3B89AED-4C69-4D17-ABE5-DCB3A680C64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44DF103-1E35-4C10-97A2-0EA2ABB2EE20}"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Time" tableColumnId="12"/>
      <queryTableField id="13" name="diff_order_delivery" tableColumnId="13"/>
      <queryTableField id="14" name="Hour(Delivery Time)" tableColumnId="14"/>
      <queryTableField id="15" name="Price (INR)" tableColumnId="15"/>
      <queryTableField id="16" name="Revenue" tableColumnId="16"/>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8201C82-696C-4B4D-BC01-569FA66258F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B4473B4-EF88-4DCE-8B33-E44C7E8ACAEF}" sourceName="[Orders].[Occasion]">
  <pivotTables>
    <pivotTable tabId="1" name="PivotTable7"/>
    <pivotTable tabId="1" name="PivotTable11"/>
    <pivotTable tabId="1" name="PivotTable1"/>
    <pivotTable tabId="1" name="PivotTable12"/>
    <pivotTable tabId="1" name="PivotTable13"/>
    <pivotTable tabId="1" name="PivotTable15"/>
    <pivotTable tabId="1" name="PivotTable2"/>
    <pivotTable tabId="1" name="PivotTable4"/>
    <pivotTable tabId="1" name="PivotTable5"/>
    <pivotTable tabId="1" name="PivotTable6"/>
    <pivotTable tabId="1" name="PivotTable8"/>
    <pivotTable tabId="1" name="PivotTable9"/>
  </pivotTables>
  <data>
    <olap pivotCacheId="193417797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2E2F9D6-2FBA-45EA-99A6-5A5C68633036}"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52F393-C2F8-4D19-839F-96A1E4ACCF9B}" name="Feens_Petalsdataset" displayName="Feens_Petalsdataset" ref="A1:F4" tableType="queryTable" totalsRowShown="0">
  <autoFilter ref="A1:F4" xr:uid="{4852F393-C2F8-4D19-839F-96A1E4ACCF9B}"/>
  <tableColumns count="6">
    <tableColumn id="1" xr3:uid="{967442E6-FEC4-409E-BA1A-766B0C9D8A71}" uniqueName="1" name="Name" queryTableFieldId="1" dataDxfId="24"/>
    <tableColumn id="2" xr3:uid="{3DBF5E64-D5E0-4F80-9870-182490ADC2D4}" uniqueName="2" name="Extension" queryTableFieldId="2" dataDxfId="23"/>
    <tableColumn id="3" xr3:uid="{8215795B-FA02-4A83-88B8-17FCB9EF4A7D}" uniqueName="3" name="Date accessed" queryTableFieldId="3" dataDxfId="22"/>
    <tableColumn id="4" xr3:uid="{C8E45BFB-302C-40E0-B495-043EDF1763B0}" uniqueName="4" name="Date modified" queryTableFieldId="4" dataDxfId="21"/>
    <tableColumn id="5" xr3:uid="{5CAE22AD-9169-4162-BAA9-D840C2E6E636}" uniqueName="5" name="Date created" queryTableFieldId="5" dataDxfId="20"/>
    <tableColumn id="6" xr3:uid="{85BE1376-14E7-4216-BB85-CE3A4A463ABC}"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B9E367-8B88-4228-BBB6-FB9D42E62EDB}" name="Customers" displayName="Customers" ref="A1:G101" tableType="queryTable" totalsRowShown="0">
  <autoFilter ref="A1:G101" xr:uid="{C9B9E367-8B88-4228-BBB6-FB9D42E62EDB}"/>
  <tableColumns count="7">
    <tableColumn id="1" xr3:uid="{B9140A04-5E27-4C62-A99C-F96E64361F99}" uniqueName="1" name="Customer_ID" queryTableFieldId="1" dataDxfId="18"/>
    <tableColumn id="2" xr3:uid="{95848B15-D8E8-48F2-AF30-AFA50F142272}" uniqueName="2" name="Name" queryTableFieldId="2" dataDxfId="17"/>
    <tableColumn id="3" xr3:uid="{D39C6657-9DF4-44E1-A182-8A4921F9EE4F}" uniqueName="3" name="City" queryTableFieldId="3" dataDxfId="16"/>
    <tableColumn id="4" xr3:uid="{59F37520-BAE1-40DC-8BC5-997327D577B7}" uniqueName="4" name="Contact_Number" queryTableFieldId="4" dataDxfId="15"/>
    <tableColumn id="5" xr3:uid="{E6EE043F-463C-4DFB-B793-D342064B2BF5}" uniqueName="5" name="Email" queryTableFieldId="5" dataDxfId="14"/>
    <tableColumn id="6" xr3:uid="{1BEE200E-F7E2-4D90-BD23-CE7F43D0999A}" uniqueName="6" name="Gender" queryTableFieldId="6" dataDxfId="13"/>
    <tableColumn id="7" xr3:uid="{9C938CEB-85E7-4844-8486-463D4A3D5969}"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3D6813-2506-4D20-AB1C-BA2A537C66C1}" name="Orders" displayName="Orders" ref="A1:Q1001" tableType="queryTable" totalsRowShown="0">
  <autoFilter ref="A1:Q1001" xr:uid="{EF3D6813-2506-4D20-AB1C-BA2A537C66C1}"/>
  <tableColumns count="17">
    <tableColumn id="1" xr3:uid="{F611937E-CFE2-4FD7-9B52-54154F95EA30}" uniqueName="1" name="Order_ID" queryTableFieldId="1"/>
    <tableColumn id="2" xr3:uid="{111DA118-EC4B-414F-8C5B-EBC211C28D68}" uniqueName="2" name="Customer_ID" queryTableFieldId="2" dataDxfId="11"/>
    <tableColumn id="3" xr3:uid="{BE9EF1DE-D11C-490A-9BAD-8472B971385C}" uniqueName="3" name="Product_ID" queryTableFieldId="3"/>
    <tableColumn id="4" xr3:uid="{4CDA01E7-0275-4312-8825-C35B5017498C}" uniqueName="4" name="Quantity" queryTableFieldId="4"/>
    <tableColumn id="5" xr3:uid="{6593BBCF-0707-46CF-B8C8-A6DBB07BBA1B}" uniqueName="5" name="Order_Date" queryTableFieldId="5" dataDxfId="10"/>
    <tableColumn id="6" xr3:uid="{AD66C65A-67A7-4FF6-9953-61DBF6AB716E}" uniqueName="6" name="Order_Time" queryTableFieldId="6" dataDxfId="9"/>
    <tableColumn id="7" xr3:uid="{F01A67D5-7B6E-48A8-A3C4-675D86221F7E}" uniqueName="7" name="Delivery_Date" queryTableFieldId="7" dataDxfId="8"/>
    <tableColumn id="8" xr3:uid="{152F8EA0-2409-4959-BD2E-72AAE52EFD78}" uniqueName="8" name="Delivery_Time" queryTableFieldId="8" dataDxfId="7"/>
    <tableColumn id="9" xr3:uid="{DC37FAD5-8538-4C79-9334-A32E9673BB47}" uniqueName="9" name="Location" queryTableFieldId="9" dataDxfId="6"/>
    <tableColumn id="10" xr3:uid="{74AF2C3E-7779-40C2-ADF8-EFD198F3CC6A}" uniqueName="10" name="Occasion" queryTableFieldId="10" dataDxfId="5"/>
    <tableColumn id="11" xr3:uid="{68201AF7-7007-4970-BE90-BE6F93B142BC}" uniqueName="11" name="Month Name" queryTableFieldId="11" dataDxfId="4"/>
    <tableColumn id="12" xr3:uid="{7AF85007-8880-49B7-AFF3-8F1728EB639E}" uniqueName="12" name="Order Time" queryTableFieldId="12"/>
    <tableColumn id="13" xr3:uid="{4DE69595-3D25-4B20-927D-A8620E08D565}" uniqueName="13" name="diff_order_delivery" queryTableFieldId="13"/>
    <tableColumn id="14" xr3:uid="{3B785DC0-B054-42C2-9642-2C13989349A0}" uniqueName="14" name="Hour(Delivery Time)" queryTableFieldId="14"/>
    <tableColumn id="15" xr3:uid="{BE4BABF9-43E9-4727-964C-F6BE65230816}" uniqueName="15" name="Price (INR)" queryTableFieldId="15"/>
    <tableColumn id="16" xr3:uid="{EB6DA5B4-9DE6-46BB-A94D-82004122B2CA}" uniqueName="16" name="Revenue" queryTableFieldId="16"/>
    <tableColumn id="19" xr3:uid="{AB77C17C-BFC3-4596-B068-44A31CD0CADA}"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01C3918-1EB7-4925-9499-74BE55795192}" name="Products" displayName="Products" ref="A1:F71" tableType="queryTable" totalsRowShown="0">
  <autoFilter ref="A1:F71" xr:uid="{A01C3918-1EB7-4925-9499-74BE55795192}"/>
  <tableColumns count="6">
    <tableColumn id="1" xr3:uid="{329CA7DD-7303-41C2-BD0A-60CDAC0BC91E}" uniqueName="1" name="Product_ID" queryTableFieldId="1"/>
    <tableColumn id="2" xr3:uid="{FDA964DE-9DA1-4832-B2AA-7FB3A6F35E19}" uniqueName="2" name="Product_Name" queryTableFieldId="2" dataDxfId="3"/>
    <tableColumn id="3" xr3:uid="{182C028B-B9D5-450C-9869-A4F45C1336A2}" uniqueName="3" name="Category" queryTableFieldId="3" dataDxfId="2"/>
    <tableColumn id="4" xr3:uid="{71A2034B-8DBA-4431-9221-EF308187FC25}" uniqueName="4" name="Price (INR)" queryTableFieldId="4"/>
    <tableColumn id="5" xr3:uid="{08D37366-D004-47F4-BACD-4CD159494057}" uniqueName="5" name="Occasion" queryTableFieldId="5" dataDxfId="1"/>
    <tableColumn id="6" xr3:uid="{65B271D4-983A-4DFC-A80A-B07E789412EA}"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3AFCAD3-BBA7-4FF2-8CE7-28F4ED8F61E9}" sourceName="[Orders].[Order_Date]">
  <pivotTables>
    <pivotTable tabId="1" name="PivotTable2"/>
    <pivotTable tabId="1" name="PivotTable1"/>
    <pivotTable tabId="1" name="PivotTable10"/>
    <pivotTable tabId="1" name="PivotTable11"/>
    <pivotTable tabId="1" name="PivotTable12"/>
    <pivotTable tabId="1" name="PivotTable13"/>
    <pivotTable tabId="1" name="PivotTable15"/>
    <pivotTable tabId="1" name="PivotTable4"/>
    <pivotTable tabId="1" name="PivotTable5"/>
    <pivotTable tabId="1" name="PivotTable6"/>
    <pivotTable tabId="1" name="PivotTable7"/>
    <pivotTable tabId="1" name="PivotTable8"/>
    <pivotTable tabId="1" name="PivotTable9"/>
  </pivotTables>
  <state minimalRefreshVersion="6" lastRefreshVersion="6" pivotCacheId="84790309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60DF318-2C97-43A7-96E9-CB1F478CB81C}" sourceName="[Orders].[Delivery_Date]">
  <pivotTables>
    <pivotTable tabId="1" name="PivotTable2"/>
    <pivotTable tabId="1" name="PivotTable1"/>
    <pivotTable tabId="1" name="PivotTable10"/>
    <pivotTable tabId="1" name="PivotTable11"/>
    <pivotTable tabId="1" name="PivotTable12"/>
    <pivotTable tabId="1" name="PivotTable13"/>
    <pivotTable tabId="1" name="PivotTable15"/>
    <pivotTable tabId="1" name="PivotTable4"/>
    <pivotTable tabId="1" name="PivotTable5"/>
    <pivotTable tabId="1" name="PivotTable6"/>
    <pivotTable tabId="1" name="PivotTable7"/>
    <pivotTable tabId="1" name="PivotTable8"/>
    <pivotTable tabId="1" name="PivotTable9"/>
  </pivotTables>
  <state minimalRefreshVersion="6" lastRefreshVersion="6" pivotCacheId="84790309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EA447CA-7E75-4490-8447-5BD0D24FA481}" cache="Timeline_Order_Date" caption="Order_Date" level="3" selectionLevel="2" scrollPosition="2023-08-27T00:00:00"/>
  <timeline name="Delivery_Date" xr10:uid="{12FA4840-D100-4A0D-A35C-3547662A7E92}"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6B88F-4821-48CA-9A9E-CA93DBCFAEC5}">
  <dimension ref="A1:F4"/>
  <sheetViews>
    <sheetView workbookViewId="0">
      <selection activeCell="E19" sqref="E19"/>
    </sheetView>
  </sheetViews>
  <sheetFormatPr defaultRowHeight="14.4" x14ac:dyDescent="0.3"/>
  <cols>
    <col min="1" max="1" width="12.5546875" bestFit="1" customWidth="1"/>
    <col min="2" max="2" width="11.33203125" bestFit="1" customWidth="1"/>
    <col min="3" max="5" width="15.44140625" bestFit="1" customWidth="1"/>
    <col min="6" max="6" width="42.88671875" bestFit="1" customWidth="1"/>
  </cols>
  <sheetData>
    <row r="1" spans="1:6" x14ac:dyDescent="0.3">
      <c r="A1" t="s">
        <v>0</v>
      </c>
      <c r="B1" t="s">
        <v>1</v>
      </c>
      <c r="C1" t="s">
        <v>2</v>
      </c>
      <c r="D1" t="s">
        <v>3</v>
      </c>
      <c r="E1" t="s">
        <v>4</v>
      </c>
      <c r="F1" t="s">
        <v>5</v>
      </c>
    </row>
    <row r="2" spans="1:6" x14ac:dyDescent="0.3">
      <c r="A2" s="1" t="s">
        <v>6</v>
      </c>
      <c r="B2" s="1" t="s">
        <v>7</v>
      </c>
      <c r="C2" s="2">
        <v>45909.57544891975</v>
      </c>
      <c r="D2" s="2">
        <v>45908.556286574072</v>
      </c>
      <c r="E2" s="2">
        <v>45908.556282021607</v>
      </c>
      <c r="F2" s="1" t="s">
        <v>8</v>
      </c>
    </row>
    <row r="3" spans="1:6" x14ac:dyDescent="0.3">
      <c r="A3" s="1" t="s">
        <v>9</v>
      </c>
      <c r="B3" s="1" t="s">
        <v>7</v>
      </c>
      <c r="C3" s="2">
        <v>45909.575676697532</v>
      </c>
      <c r="D3" s="2">
        <v>45908.556388155863</v>
      </c>
      <c r="E3" s="2">
        <v>45908.556386033953</v>
      </c>
      <c r="F3" s="1" t="s">
        <v>8</v>
      </c>
    </row>
    <row r="4" spans="1:6" x14ac:dyDescent="0.3">
      <c r="A4" s="1" t="s">
        <v>10</v>
      </c>
      <c r="B4" s="1" t="s">
        <v>7</v>
      </c>
      <c r="C4" s="2">
        <v>45909.581719598762</v>
      </c>
      <c r="D4" s="2">
        <v>45908.556461805558</v>
      </c>
      <c r="E4" s="2">
        <v>45908.55645960648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AFAFC-0080-4EB1-A411-67743C7D2B2C}">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E85CD-E41D-4793-93C7-35ADBA42E3FB}">
  <dimension ref="A1:Q1001"/>
  <sheetViews>
    <sheetView topLeftCell="C1" workbookViewId="0">
      <selection activeCell="P17" sqref="P1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2.5546875" bestFit="1" customWidth="1"/>
    <col min="13" max="13" width="19.5546875" bestFit="1" customWidth="1"/>
    <col min="14" max="14" width="20.21875" bestFit="1" customWidth="1"/>
    <col min="15" max="15" width="12.109375" bestFit="1" customWidth="1"/>
    <col min="16" max="16" width="10.5546875" bestFit="1" customWidth="1"/>
    <col min="17" max="17" width="22.44140625" bestFit="1" customWidth="1"/>
    <col min="18" max="18" width="11.88671875" bestFit="1" customWidth="1"/>
    <col min="19" max="19"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1006</v>
      </c>
      <c r="Q1" t="s">
        <v>1014</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1007</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1008</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1009</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1007</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1010</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1007</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1007</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1010</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1010</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1007</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1007</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1007</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1011</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1011</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1011</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1012</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1008</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1007</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1007</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1008</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1007</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1010</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1010</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1007</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1010</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1008</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1010</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1012</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1013</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1009</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1012</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1009</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1007</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1007</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1007</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1007</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1011</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1008</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1008</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1009</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1010</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1007</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1011</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1008</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1007</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1010</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1011</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1012</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1012</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1010</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1010</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1008</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1012</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1010</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1007</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1010</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1013</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1011</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1012</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1007</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1007</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1010</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1007</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1008</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1011</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1007</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1007</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1010</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1008</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1009</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1009</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1011</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1010</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1010</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1007</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1009</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1007</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1012</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1007</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1013</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1012</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1008</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1007</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1008</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1009</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1010</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1011</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1009</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1008</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1010</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1010</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1013</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1007</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1007</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1010</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1011</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1007</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1012</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1008</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1011</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1013</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1010</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1009</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1011</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1013</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1011</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1010</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1010</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1010</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1011</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1011</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1007</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1011</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1009</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1008</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1012</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1010</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1010</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1009</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1013</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1013</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1010</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1010</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1010</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1008</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1011</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1008</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1007</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1011</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1011</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1009</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1011</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1009</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1012</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1012</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1011</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1013</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1010</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1009</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1012</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1012</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1012</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1010</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1010</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1012</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1012</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1010</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1010</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1012</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1011</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1013</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1013</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1013</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1010</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1012</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1007</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1010</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1010</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1012</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1011</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1010</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1010</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1011</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1012</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1012</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1012</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1010</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1011</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1011</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1010</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1013</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1012</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1011</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1012</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1012</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1012</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1010</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1013</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1010</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1012</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1010</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1011</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1013</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1013</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1012</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1007</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1010</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1009</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1007</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1013</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1013</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1011</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1010</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1010</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1009</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1010</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1012</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1012</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1012</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1011</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1008</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1011</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1013</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1013</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1012</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1011</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1010</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1011</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1008</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1010</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1012</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1012</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1013</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1008</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1012</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1010</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1011</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1007</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1009</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1012</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1009</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1008</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1009</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1009</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1007</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1011</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1010</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1010</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1013</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1008</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1009</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1013</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1008</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1010</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1008</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1012</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1011</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1012</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1010</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1008</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1010</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1013</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1013</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1010</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1013</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1007</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1013</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1012</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1012</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1008</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1007</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1012</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1010</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1007</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1007</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1011</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1013</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1007</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1013</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1013</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1012</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1007</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1009</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1009</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1007</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1007</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1013</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1007</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1007</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1010</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1010</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1007</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1007</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1009</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1007</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1009</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1010</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1010</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1008</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1010</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1011</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1010</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1010</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1010</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1011</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1007</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1013</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1011</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1009</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1011</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1008</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1013</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1011</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1012</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1012</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1008</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1011</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1007</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1009</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1009</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1009</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1007</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1008</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1009</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1009</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1011</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1009</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1009</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1010</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1012</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1010</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1008</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1012</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1013</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1007</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1011</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1012</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1010</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1013</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1013</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1008</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1008</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1011</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1011</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1013</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1012</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1012</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1010</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1008</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1012</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1009</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1013</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1009</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1011</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1009</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1010</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1013</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1008</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1013</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1012</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1009</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1007</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1010</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1009</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1013</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1011</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1009</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1013</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1011</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1011</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1013</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1009</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1008</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1010</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1007</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1009</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1009</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1012</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1009</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1012</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1010</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1013</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1010</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1012</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1011</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1011</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1012</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1010</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1010</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1011</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1011</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1007</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1012</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1009</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1013</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1008</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1013</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1007</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1010</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1010</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1010</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1012</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1012</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1010</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1010</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1007</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1009</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1008</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1010</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1012</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1007</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1010</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1013</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1010</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1013</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1012</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1010</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1011</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1013</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1010</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1013</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1012</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1007</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1007</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1012</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1008</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1012</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1012</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1008</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1011</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1012</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1010</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1009</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1010</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1013</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1011</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1010</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1010</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1010</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1012</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1012</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1008</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1011</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1010</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1007</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1012</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1012</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1009</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1012</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1013</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1010</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1012</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1010</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1012</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1013</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1007</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1011</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1008</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1011</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1011</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1011</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1012</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1010</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1012</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1010</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1010</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1009</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1012</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1009</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1010</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1012</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1012</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1011</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1010</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1008</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1010</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1011</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1011</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1012</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1009</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1010</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1012</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1010</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1009</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1008</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1009</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1011</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1012</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1012</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1011</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1008</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1012</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1008</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1012</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1012</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1011</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1012</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1009</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1008</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1013</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1009</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1007</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1011</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1009</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1013</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1012</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1011</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1012</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1012</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1010</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1012</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1008</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1010</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1007</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1012</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1011</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1012</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1011</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1009</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1012</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1012</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1007</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1012</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1012</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1010</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1012</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1010</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1012</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1009</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1011</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1009</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1007</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1009</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1010</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1011</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1008</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1007</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1010</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1008</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1011</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1013</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1012</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1012</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1010</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1007</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1011</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1012</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1011</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1011</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1011</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1012</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1007</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1012</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1009</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1008</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1009</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1007</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1012</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1011</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1013</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1012</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1008</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1008</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1013</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1010</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1007</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1012</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1012</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1012</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1010</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1008</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1009</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1013</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1008</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1011</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1011</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1009</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1012</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1011</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1008</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1009</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1012</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1012</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1011</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1011</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1008</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1010</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1008</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1008</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1007</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1012</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1008</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1007</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1008</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1013</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1012</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1007</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1010</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1012</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1009</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1013</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1007</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1009</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1012</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1013</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1008</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1013</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1013</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1007</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1008</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1007</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1007</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1013</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1008</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1013</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1013</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1009</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1011</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1011</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1007</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1007</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1013</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1009</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1009</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1013</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1012</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1007</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1009</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1013</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1013</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1008</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1011</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1011</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1013</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1007</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1009</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1010</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1007</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1007</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1011</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1008</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1012</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1008</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1011</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1010</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1013</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1010</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1009</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1013</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1007</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1011</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1010</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1013</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1013</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1007</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1013</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1009</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1008</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1010</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1008</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1008</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1013</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1010</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1013</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1007</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1012</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1007</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1013</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1011</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1007</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1012</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1009</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1008</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1013</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1012</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1011</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1013</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1009</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1013</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1013</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1013</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1009</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1008</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1012</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1007</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1008</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1009</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1013</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1010</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1011</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1009</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1009</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1013</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1013</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1010</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1009</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1013</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1011</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1008</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1012</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1012</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1009</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1010</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1011</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1010</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1013</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1011</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1008</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1012</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1009</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1008</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1009</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1009</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1011</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1010</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1012</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1009</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1012</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1011</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1007</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1010</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1011</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1008</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1010</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1010</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1009</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1008</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1007</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1009</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1007</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1012</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1009</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1009</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1013</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1007</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1008</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1012</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1008</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1008</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1009</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1008</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1013</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1012</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1012</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1012</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1010</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1007</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1010</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1010</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1009</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1009</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1012</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1013</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1009</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1007</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1011</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1007</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1010</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1007</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1007</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1012</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1007</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1012</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1011</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1010</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1012</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1013</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1010</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1009</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1011</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1010</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1010</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1007</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1011</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1013</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1008</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1011</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1011</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1011</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1011</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1009</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1013</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1008</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1009</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1011</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1011</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1011</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1011</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1007</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1009</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1012</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1010</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1007</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1012</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1009</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1012</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1010</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1013</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1013</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1011</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1010</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1013</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1010</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1009</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1011</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1010</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1008</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1009</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1008</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1009</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1011</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1007</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1012</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1009</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1009</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1010</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1007</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1010</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1007</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1010</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1009</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1010</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1013</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1008</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1010</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1008</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1010</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1008</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1012</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1009</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1010</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1007</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1010</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1009</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1012</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1013</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1012</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1013</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1011</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1009</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1010</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1013</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1013</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1010</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1009</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1007</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1008</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1010</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1009</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1008</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1007</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1012</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1011</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1009</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1012</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1012</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1010</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1007</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1010</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1009</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1008</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1013</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1008</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1012</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1012</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1012</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1010</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1009</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1013</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1011</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1008</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1009</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1010</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1009</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1007</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1013</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1013</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1009</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1007</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1009</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1007</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1010</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1013</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1010</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1009</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1009</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1013</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1011</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1013</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1009</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1009</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1013</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1009</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1011</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1008</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1011</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1009</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1008</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1012</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1013</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1011</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1011</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1009</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1012</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1011</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1012</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1013</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1010</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1012</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1010</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1012</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1008</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1010</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1007</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1010</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1013</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1008</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1012</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1007</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1012</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1011</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1012</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1008</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1013</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1010</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1011</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1008</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1013</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1009</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1007</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1007</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1013</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1009</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1008</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1008</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1013</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1012</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1012</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1010</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1011</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1011</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1011</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1012</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1013</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1007</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1009</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1009</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1010</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1007</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1007</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1009</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1009</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1012</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1008</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1008</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1008</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1009</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1010</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1007</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1011</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1007</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1013</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1009</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1011</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1009</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1012</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1007</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1013</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1009</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1008</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1013</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1013</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1007</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1010</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1007</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1007</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1008</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1011</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1010</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1013</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1011</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1011</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1011</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1011</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1008</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1008</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1009</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1009</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1010</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1012</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1009</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1007</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1009</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1012</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1013</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1008</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1009</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1009</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1011</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1010</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1007</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1008</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1008</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1010</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1012</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1011</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1013</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1007</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1007</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1010</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1009</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1013</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1009</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1013</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1010</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1009</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1013</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1010</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1010</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06C47-B29B-4908-87D0-3541028985B5}">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s="1" t="s">
        <v>859</v>
      </c>
      <c r="C2" s="1" t="s">
        <v>860</v>
      </c>
      <c r="D2">
        <v>1935</v>
      </c>
      <c r="E2" s="1" t="s">
        <v>699</v>
      </c>
      <c r="F2" s="1" t="s">
        <v>861</v>
      </c>
    </row>
    <row r="3" spans="1:6" x14ac:dyDescent="0.3">
      <c r="A3">
        <v>2</v>
      </c>
      <c r="B3" s="1" t="s">
        <v>862</v>
      </c>
      <c r="C3" s="1" t="s">
        <v>863</v>
      </c>
      <c r="D3">
        <v>441</v>
      </c>
      <c r="E3" s="1" t="s">
        <v>620</v>
      </c>
      <c r="F3" s="1" t="s">
        <v>864</v>
      </c>
    </row>
    <row r="4" spans="1:6" x14ac:dyDescent="0.3">
      <c r="A4">
        <v>3</v>
      </c>
      <c r="B4" s="1" t="s">
        <v>865</v>
      </c>
      <c r="C4" s="1" t="s">
        <v>866</v>
      </c>
      <c r="D4">
        <v>1534</v>
      </c>
      <c r="E4" s="1" t="s">
        <v>620</v>
      </c>
      <c r="F4" s="1" t="s">
        <v>867</v>
      </c>
    </row>
    <row r="5" spans="1:6" x14ac:dyDescent="0.3">
      <c r="A5">
        <v>4</v>
      </c>
      <c r="B5" s="1" t="s">
        <v>868</v>
      </c>
      <c r="C5" s="1" t="s">
        <v>869</v>
      </c>
      <c r="D5">
        <v>1199</v>
      </c>
      <c r="E5" s="1" t="s">
        <v>829</v>
      </c>
      <c r="F5" s="1" t="s">
        <v>870</v>
      </c>
    </row>
    <row r="6" spans="1:6" x14ac:dyDescent="0.3">
      <c r="A6">
        <v>5</v>
      </c>
      <c r="B6" s="1" t="s">
        <v>871</v>
      </c>
      <c r="C6" s="1" t="s">
        <v>866</v>
      </c>
      <c r="D6">
        <v>1444</v>
      </c>
      <c r="E6" s="1" t="s">
        <v>699</v>
      </c>
      <c r="F6" s="1" t="s">
        <v>872</v>
      </c>
    </row>
    <row r="7" spans="1:6" x14ac:dyDescent="0.3">
      <c r="A7">
        <v>6</v>
      </c>
      <c r="B7" s="1" t="s">
        <v>873</v>
      </c>
      <c r="C7" s="1" t="s">
        <v>874</v>
      </c>
      <c r="D7">
        <v>1112</v>
      </c>
      <c r="E7" s="1" t="s">
        <v>701</v>
      </c>
      <c r="F7" s="1" t="s">
        <v>875</v>
      </c>
    </row>
    <row r="8" spans="1:6" x14ac:dyDescent="0.3">
      <c r="A8">
        <v>7</v>
      </c>
      <c r="B8" s="1" t="s">
        <v>876</v>
      </c>
      <c r="C8" s="1" t="s">
        <v>860</v>
      </c>
      <c r="D8">
        <v>409</v>
      </c>
      <c r="E8" s="1" t="s">
        <v>701</v>
      </c>
      <c r="F8" s="1" t="s">
        <v>877</v>
      </c>
    </row>
    <row r="9" spans="1:6" x14ac:dyDescent="0.3">
      <c r="A9">
        <v>8</v>
      </c>
      <c r="B9" s="1" t="s">
        <v>878</v>
      </c>
      <c r="C9" s="1" t="s">
        <v>869</v>
      </c>
      <c r="D9">
        <v>252</v>
      </c>
      <c r="E9" s="1" t="s">
        <v>698</v>
      </c>
      <c r="F9" s="1" t="s">
        <v>879</v>
      </c>
    </row>
    <row r="10" spans="1:6" x14ac:dyDescent="0.3">
      <c r="A10">
        <v>9</v>
      </c>
      <c r="B10" s="1" t="s">
        <v>880</v>
      </c>
      <c r="C10" s="1" t="s">
        <v>866</v>
      </c>
      <c r="D10">
        <v>1605</v>
      </c>
      <c r="E10" s="1" t="s">
        <v>794</v>
      </c>
      <c r="F10" s="1" t="s">
        <v>881</v>
      </c>
    </row>
    <row r="11" spans="1:6" x14ac:dyDescent="0.3">
      <c r="A11">
        <v>10</v>
      </c>
      <c r="B11" s="1" t="s">
        <v>882</v>
      </c>
      <c r="C11" s="1" t="s">
        <v>874</v>
      </c>
      <c r="D11">
        <v>259</v>
      </c>
      <c r="E11" s="1" t="s">
        <v>707</v>
      </c>
      <c r="F11" s="1" t="s">
        <v>883</v>
      </c>
    </row>
    <row r="12" spans="1:6" x14ac:dyDescent="0.3">
      <c r="A12">
        <v>11</v>
      </c>
      <c r="B12" s="1" t="s">
        <v>884</v>
      </c>
      <c r="C12" s="1" t="s">
        <v>885</v>
      </c>
      <c r="D12">
        <v>1096</v>
      </c>
      <c r="E12" s="1" t="s">
        <v>620</v>
      </c>
      <c r="F12" s="1" t="s">
        <v>886</v>
      </c>
    </row>
    <row r="13" spans="1:6" x14ac:dyDescent="0.3">
      <c r="A13">
        <v>12</v>
      </c>
      <c r="B13" s="1" t="s">
        <v>887</v>
      </c>
      <c r="C13" s="1" t="s">
        <v>863</v>
      </c>
      <c r="D13">
        <v>672</v>
      </c>
      <c r="E13" s="1" t="s">
        <v>698</v>
      </c>
      <c r="F13" s="1" t="s">
        <v>888</v>
      </c>
    </row>
    <row r="14" spans="1:6" x14ac:dyDescent="0.3">
      <c r="A14">
        <v>13</v>
      </c>
      <c r="B14" s="1" t="s">
        <v>889</v>
      </c>
      <c r="C14" s="1" t="s">
        <v>885</v>
      </c>
      <c r="D14">
        <v>1141</v>
      </c>
      <c r="E14" s="1" t="s">
        <v>701</v>
      </c>
      <c r="F14" s="1" t="s">
        <v>890</v>
      </c>
    </row>
    <row r="15" spans="1:6" x14ac:dyDescent="0.3">
      <c r="A15">
        <v>14</v>
      </c>
      <c r="B15" s="1" t="s">
        <v>891</v>
      </c>
      <c r="C15" s="1" t="s">
        <v>866</v>
      </c>
      <c r="D15">
        <v>1915</v>
      </c>
      <c r="E15" s="1" t="s">
        <v>707</v>
      </c>
      <c r="F15" s="1" t="s">
        <v>892</v>
      </c>
    </row>
    <row r="16" spans="1:6" x14ac:dyDescent="0.3">
      <c r="A16">
        <v>15</v>
      </c>
      <c r="B16" s="1" t="s">
        <v>893</v>
      </c>
      <c r="C16" s="1" t="s">
        <v>794</v>
      </c>
      <c r="D16">
        <v>1488</v>
      </c>
      <c r="E16" s="1" t="s">
        <v>698</v>
      </c>
      <c r="F16" s="1" t="s">
        <v>894</v>
      </c>
    </row>
    <row r="17" spans="1:6" x14ac:dyDescent="0.3">
      <c r="A17">
        <v>16</v>
      </c>
      <c r="B17" s="1" t="s">
        <v>895</v>
      </c>
      <c r="C17" s="1" t="s">
        <v>869</v>
      </c>
      <c r="D17">
        <v>1721</v>
      </c>
      <c r="E17" s="1" t="s">
        <v>701</v>
      </c>
      <c r="F17" s="1" t="s">
        <v>896</v>
      </c>
    </row>
    <row r="18" spans="1:6" x14ac:dyDescent="0.3">
      <c r="A18">
        <v>17</v>
      </c>
      <c r="B18" s="1" t="s">
        <v>897</v>
      </c>
      <c r="C18" s="1" t="s">
        <v>860</v>
      </c>
      <c r="D18">
        <v>1899</v>
      </c>
      <c r="E18" s="1" t="s">
        <v>698</v>
      </c>
      <c r="F18" s="1" t="s">
        <v>898</v>
      </c>
    </row>
    <row r="19" spans="1:6" x14ac:dyDescent="0.3">
      <c r="A19">
        <v>18</v>
      </c>
      <c r="B19" s="1" t="s">
        <v>899</v>
      </c>
      <c r="C19" s="1" t="s">
        <v>863</v>
      </c>
      <c r="D19">
        <v>781</v>
      </c>
      <c r="E19" s="1" t="s">
        <v>707</v>
      </c>
      <c r="F19" s="1" t="s">
        <v>900</v>
      </c>
    </row>
    <row r="20" spans="1:6" x14ac:dyDescent="0.3">
      <c r="A20">
        <v>19</v>
      </c>
      <c r="B20" s="1" t="s">
        <v>901</v>
      </c>
      <c r="C20" s="1" t="s">
        <v>885</v>
      </c>
      <c r="D20">
        <v>1234</v>
      </c>
      <c r="E20" s="1" t="s">
        <v>620</v>
      </c>
      <c r="F20" s="1" t="s">
        <v>902</v>
      </c>
    </row>
    <row r="21" spans="1:6" x14ac:dyDescent="0.3">
      <c r="A21">
        <v>20</v>
      </c>
      <c r="B21" s="1" t="s">
        <v>903</v>
      </c>
      <c r="C21" s="1" t="s">
        <v>866</v>
      </c>
      <c r="D21">
        <v>697</v>
      </c>
      <c r="E21" s="1" t="s">
        <v>698</v>
      </c>
      <c r="F21" s="1" t="s">
        <v>904</v>
      </c>
    </row>
    <row r="22" spans="1:6" x14ac:dyDescent="0.3">
      <c r="A22">
        <v>21</v>
      </c>
      <c r="B22" s="1" t="s">
        <v>905</v>
      </c>
      <c r="C22" s="1" t="s">
        <v>866</v>
      </c>
      <c r="D22">
        <v>1561</v>
      </c>
      <c r="E22" s="1" t="s">
        <v>794</v>
      </c>
      <c r="F22" s="1" t="s">
        <v>906</v>
      </c>
    </row>
    <row r="23" spans="1:6" x14ac:dyDescent="0.3">
      <c r="A23">
        <v>22</v>
      </c>
      <c r="B23" s="1" t="s">
        <v>907</v>
      </c>
      <c r="C23" s="1" t="s">
        <v>860</v>
      </c>
      <c r="D23">
        <v>1639</v>
      </c>
      <c r="E23" s="1" t="s">
        <v>699</v>
      </c>
      <c r="F23" s="1" t="s">
        <v>908</v>
      </c>
    </row>
    <row r="24" spans="1:6" x14ac:dyDescent="0.3">
      <c r="A24">
        <v>23</v>
      </c>
      <c r="B24" s="1" t="s">
        <v>909</v>
      </c>
      <c r="C24" s="1" t="s">
        <v>869</v>
      </c>
      <c r="D24">
        <v>1098</v>
      </c>
      <c r="E24" s="1" t="s">
        <v>698</v>
      </c>
      <c r="F24" s="1" t="s">
        <v>910</v>
      </c>
    </row>
    <row r="25" spans="1:6" x14ac:dyDescent="0.3">
      <c r="A25">
        <v>24</v>
      </c>
      <c r="B25" s="1" t="s">
        <v>911</v>
      </c>
      <c r="C25" s="1" t="s">
        <v>885</v>
      </c>
      <c r="D25">
        <v>535</v>
      </c>
      <c r="E25" s="1" t="s">
        <v>707</v>
      </c>
      <c r="F25" s="1" t="s">
        <v>912</v>
      </c>
    </row>
    <row r="26" spans="1:6" x14ac:dyDescent="0.3">
      <c r="A26">
        <v>25</v>
      </c>
      <c r="B26" s="1" t="s">
        <v>913</v>
      </c>
      <c r="C26" s="1" t="s">
        <v>863</v>
      </c>
      <c r="D26">
        <v>1202</v>
      </c>
      <c r="E26" s="1" t="s">
        <v>698</v>
      </c>
      <c r="F26" s="1" t="s">
        <v>914</v>
      </c>
    </row>
    <row r="27" spans="1:6" x14ac:dyDescent="0.3">
      <c r="A27">
        <v>26</v>
      </c>
      <c r="B27" s="1" t="s">
        <v>915</v>
      </c>
      <c r="C27" s="1" t="s">
        <v>866</v>
      </c>
      <c r="D27">
        <v>289</v>
      </c>
      <c r="E27" s="1" t="s">
        <v>701</v>
      </c>
      <c r="F27" s="1" t="s">
        <v>916</v>
      </c>
    </row>
    <row r="28" spans="1:6" x14ac:dyDescent="0.3">
      <c r="A28">
        <v>27</v>
      </c>
      <c r="B28" s="1" t="s">
        <v>917</v>
      </c>
      <c r="C28" s="1" t="s">
        <v>874</v>
      </c>
      <c r="D28">
        <v>548</v>
      </c>
      <c r="E28" s="1" t="s">
        <v>794</v>
      </c>
      <c r="F28" s="1" t="s">
        <v>918</v>
      </c>
    </row>
    <row r="29" spans="1:6" x14ac:dyDescent="0.3">
      <c r="A29">
        <v>28</v>
      </c>
      <c r="B29" s="1" t="s">
        <v>919</v>
      </c>
      <c r="C29" s="1" t="s">
        <v>869</v>
      </c>
      <c r="D29">
        <v>1778</v>
      </c>
      <c r="E29" s="1" t="s">
        <v>794</v>
      </c>
      <c r="F29" s="1" t="s">
        <v>920</v>
      </c>
    </row>
    <row r="30" spans="1:6" x14ac:dyDescent="0.3">
      <c r="A30">
        <v>29</v>
      </c>
      <c r="B30" s="1" t="s">
        <v>921</v>
      </c>
      <c r="C30" s="1" t="s">
        <v>866</v>
      </c>
      <c r="D30">
        <v>1252</v>
      </c>
      <c r="E30" s="1" t="s">
        <v>701</v>
      </c>
      <c r="F30" s="1" t="s">
        <v>922</v>
      </c>
    </row>
    <row r="31" spans="1:6" x14ac:dyDescent="0.3">
      <c r="A31">
        <v>30</v>
      </c>
      <c r="B31" s="1" t="s">
        <v>923</v>
      </c>
      <c r="C31" s="1" t="s">
        <v>866</v>
      </c>
      <c r="D31">
        <v>751</v>
      </c>
      <c r="E31" s="1" t="s">
        <v>698</v>
      </c>
      <c r="F31" s="1" t="s">
        <v>924</v>
      </c>
    </row>
    <row r="32" spans="1:6" x14ac:dyDescent="0.3">
      <c r="A32">
        <v>31</v>
      </c>
      <c r="B32" s="1" t="s">
        <v>925</v>
      </c>
      <c r="C32" s="1" t="s">
        <v>866</v>
      </c>
      <c r="D32">
        <v>1804</v>
      </c>
      <c r="E32" s="1" t="s">
        <v>699</v>
      </c>
      <c r="F32" s="1" t="s">
        <v>926</v>
      </c>
    </row>
    <row r="33" spans="1:6" x14ac:dyDescent="0.3">
      <c r="A33">
        <v>32</v>
      </c>
      <c r="B33" s="1" t="s">
        <v>927</v>
      </c>
      <c r="C33" s="1" t="s">
        <v>860</v>
      </c>
      <c r="D33">
        <v>1792</v>
      </c>
      <c r="E33" s="1" t="s">
        <v>707</v>
      </c>
      <c r="F33" s="1" t="s">
        <v>928</v>
      </c>
    </row>
    <row r="34" spans="1:6" x14ac:dyDescent="0.3">
      <c r="A34">
        <v>33</v>
      </c>
      <c r="B34" s="1" t="s">
        <v>929</v>
      </c>
      <c r="C34" s="1" t="s">
        <v>866</v>
      </c>
      <c r="D34">
        <v>314</v>
      </c>
      <c r="E34" s="1" t="s">
        <v>620</v>
      </c>
      <c r="F34" s="1" t="s">
        <v>930</v>
      </c>
    </row>
    <row r="35" spans="1:6" x14ac:dyDescent="0.3">
      <c r="A35">
        <v>34</v>
      </c>
      <c r="B35" s="1" t="s">
        <v>931</v>
      </c>
      <c r="C35" s="1" t="s">
        <v>860</v>
      </c>
      <c r="D35">
        <v>1335</v>
      </c>
      <c r="E35" s="1" t="s">
        <v>794</v>
      </c>
      <c r="F35" s="1" t="s">
        <v>932</v>
      </c>
    </row>
    <row r="36" spans="1:6" x14ac:dyDescent="0.3">
      <c r="A36">
        <v>35</v>
      </c>
      <c r="B36" s="1" t="s">
        <v>933</v>
      </c>
      <c r="C36" s="1" t="s">
        <v>866</v>
      </c>
      <c r="D36">
        <v>1865</v>
      </c>
      <c r="E36" s="1" t="s">
        <v>701</v>
      </c>
      <c r="F36" s="1" t="s">
        <v>934</v>
      </c>
    </row>
    <row r="37" spans="1:6" x14ac:dyDescent="0.3">
      <c r="A37">
        <v>36</v>
      </c>
      <c r="B37" s="1" t="s">
        <v>935</v>
      </c>
      <c r="C37" s="1" t="s">
        <v>863</v>
      </c>
      <c r="D37">
        <v>203</v>
      </c>
      <c r="E37" s="1" t="s">
        <v>707</v>
      </c>
      <c r="F37" s="1" t="s">
        <v>936</v>
      </c>
    </row>
    <row r="38" spans="1:6" x14ac:dyDescent="0.3">
      <c r="A38">
        <v>37</v>
      </c>
      <c r="B38" s="1" t="s">
        <v>937</v>
      </c>
      <c r="C38" s="1" t="s">
        <v>866</v>
      </c>
      <c r="D38">
        <v>1428</v>
      </c>
      <c r="E38" s="1" t="s">
        <v>829</v>
      </c>
      <c r="F38" s="1" t="s">
        <v>938</v>
      </c>
    </row>
    <row r="39" spans="1:6" x14ac:dyDescent="0.3">
      <c r="A39">
        <v>38</v>
      </c>
      <c r="B39" s="1" t="s">
        <v>939</v>
      </c>
      <c r="C39" s="1" t="s">
        <v>874</v>
      </c>
      <c r="D39">
        <v>562</v>
      </c>
      <c r="E39" s="1" t="s">
        <v>707</v>
      </c>
      <c r="F39" s="1" t="s">
        <v>940</v>
      </c>
    </row>
    <row r="40" spans="1:6" x14ac:dyDescent="0.3">
      <c r="A40">
        <v>39</v>
      </c>
      <c r="B40" s="1" t="s">
        <v>941</v>
      </c>
      <c r="C40" s="1" t="s">
        <v>885</v>
      </c>
      <c r="D40">
        <v>387</v>
      </c>
      <c r="E40" s="1" t="s">
        <v>699</v>
      </c>
      <c r="F40" s="1" t="s">
        <v>942</v>
      </c>
    </row>
    <row r="41" spans="1:6" x14ac:dyDescent="0.3">
      <c r="A41">
        <v>40</v>
      </c>
      <c r="B41" s="1" t="s">
        <v>943</v>
      </c>
      <c r="C41" s="1" t="s">
        <v>869</v>
      </c>
      <c r="D41">
        <v>1923</v>
      </c>
      <c r="E41" s="1" t="s">
        <v>698</v>
      </c>
      <c r="F41" s="1" t="s">
        <v>944</v>
      </c>
    </row>
    <row r="42" spans="1:6" x14ac:dyDescent="0.3">
      <c r="A42">
        <v>41</v>
      </c>
      <c r="B42" s="1" t="s">
        <v>945</v>
      </c>
      <c r="C42" s="1" t="s">
        <v>869</v>
      </c>
      <c r="D42">
        <v>1977</v>
      </c>
      <c r="E42" s="1" t="s">
        <v>829</v>
      </c>
      <c r="F42" s="1" t="s">
        <v>946</v>
      </c>
    </row>
    <row r="43" spans="1:6" x14ac:dyDescent="0.3">
      <c r="A43">
        <v>42</v>
      </c>
      <c r="B43" s="1" t="s">
        <v>947</v>
      </c>
      <c r="C43" s="1" t="s">
        <v>869</v>
      </c>
      <c r="D43">
        <v>1744</v>
      </c>
      <c r="E43" s="1" t="s">
        <v>699</v>
      </c>
      <c r="F43" s="1" t="s">
        <v>948</v>
      </c>
    </row>
    <row r="44" spans="1:6" x14ac:dyDescent="0.3">
      <c r="A44">
        <v>43</v>
      </c>
      <c r="B44" s="1" t="s">
        <v>949</v>
      </c>
      <c r="C44" s="1" t="s">
        <v>794</v>
      </c>
      <c r="D44">
        <v>750</v>
      </c>
      <c r="E44" s="1" t="s">
        <v>829</v>
      </c>
      <c r="F44" s="1" t="s">
        <v>950</v>
      </c>
    </row>
    <row r="45" spans="1:6" x14ac:dyDescent="0.3">
      <c r="A45">
        <v>44</v>
      </c>
      <c r="B45" s="1" t="s">
        <v>951</v>
      </c>
      <c r="C45" s="1" t="s">
        <v>863</v>
      </c>
      <c r="D45">
        <v>794</v>
      </c>
      <c r="E45" s="1" t="s">
        <v>829</v>
      </c>
      <c r="F45" s="1" t="s">
        <v>952</v>
      </c>
    </row>
    <row r="46" spans="1:6" x14ac:dyDescent="0.3">
      <c r="A46">
        <v>45</v>
      </c>
      <c r="B46" s="1" t="s">
        <v>953</v>
      </c>
      <c r="C46" s="1" t="s">
        <v>794</v>
      </c>
      <c r="D46">
        <v>722</v>
      </c>
      <c r="E46" s="1" t="s">
        <v>707</v>
      </c>
      <c r="F46" s="1" t="s">
        <v>954</v>
      </c>
    </row>
    <row r="47" spans="1:6" x14ac:dyDescent="0.3">
      <c r="A47">
        <v>46</v>
      </c>
      <c r="B47" s="1" t="s">
        <v>955</v>
      </c>
      <c r="C47" s="1" t="s">
        <v>874</v>
      </c>
      <c r="D47">
        <v>758</v>
      </c>
      <c r="E47" s="1" t="s">
        <v>698</v>
      </c>
      <c r="F47" s="1" t="s">
        <v>956</v>
      </c>
    </row>
    <row r="48" spans="1:6" x14ac:dyDescent="0.3">
      <c r="A48">
        <v>47</v>
      </c>
      <c r="B48" s="1" t="s">
        <v>957</v>
      </c>
      <c r="C48" s="1" t="s">
        <v>866</v>
      </c>
      <c r="D48">
        <v>1638</v>
      </c>
      <c r="E48" s="1" t="s">
        <v>701</v>
      </c>
      <c r="F48" s="1" t="s">
        <v>958</v>
      </c>
    </row>
    <row r="49" spans="1:6" x14ac:dyDescent="0.3">
      <c r="A49">
        <v>48</v>
      </c>
      <c r="B49" s="1" t="s">
        <v>959</v>
      </c>
      <c r="C49" s="1" t="s">
        <v>866</v>
      </c>
      <c r="D49">
        <v>433</v>
      </c>
      <c r="E49" s="1" t="s">
        <v>829</v>
      </c>
      <c r="F49" s="1" t="s">
        <v>960</v>
      </c>
    </row>
    <row r="50" spans="1:6" x14ac:dyDescent="0.3">
      <c r="A50">
        <v>49</v>
      </c>
      <c r="B50" s="1" t="s">
        <v>961</v>
      </c>
      <c r="C50" s="1" t="s">
        <v>866</v>
      </c>
      <c r="D50">
        <v>903</v>
      </c>
      <c r="E50" s="1" t="s">
        <v>620</v>
      </c>
      <c r="F50" s="1" t="s">
        <v>962</v>
      </c>
    </row>
    <row r="51" spans="1:6" x14ac:dyDescent="0.3">
      <c r="A51">
        <v>50</v>
      </c>
      <c r="B51" s="1" t="s">
        <v>963</v>
      </c>
      <c r="C51" s="1" t="s">
        <v>863</v>
      </c>
      <c r="D51">
        <v>422</v>
      </c>
      <c r="E51" s="1" t="s">
        <v>701</v>
      </c>
      <c r="F51" s="1" t="s">
        <v>964</v>
      </c>
    </row>
    <row r="52" spans="1:6" x14ac:dyDescent="0.3">
      <c r="A52">
        <v>51</v>
      </c>
      <c r="B52" s="1" t="s">
        <v>965</v>
      </c>
      <c r="C52" s="1" t="s">
        <v>860</v>
      </c>
      <c r="D52">
        <v>1084</v>
      </c>
      <c r="E52" s="1" t="s">
        <v>699</v>
      </c>
      <c r="F52" s="1" t="s">
        <v>966</v>
      </c>
    </row>
    <row r="53" spans="1:6" x14ac:dyDescent="0.3">
      <c r="A53">
        <v>52</v>
      </c>
      <c r="B53" s="1" t="s">
        <v>967</v>
      </c>
      <c r="C53" s="1" t="s">
        <v>794</v>
      </c>
      <c r="D53">
        <v>236</v>
      </c>
      <c r="E53" s="1" t="s">
        <v>620</v>
      </c>
      <c r="F53" s="1" t="s">
        <v>968</v>
      </c>
    </row>
    <row r="54" spans="1:6" x14ac:dyDescent="0.3">
      <c r="A54">
        <v>53</v>
      </c>
      <c r="B54" s="1" t="s">
        <v>969</v>
      </c>
      <c r="C54" s="1" t="s">
        <v>869</v>
      </c>
      <c r="D54">
        <v>1672</v>
      </c>
      <c r="E54" s="1" t="s">
        <v>794</v>
      </c>
      <c r="F54" s="1" t="s">
        <v>970</v>
      </c>
    </row>
    <row r="55" spans="1:6" x14ac:dyDescent="0.3">
      <c r="A55">
        <v>54</v>
      </c>
      <c r="B55" s="1" t="s">
        <v>971</v>
      </c>
      <c r="C55" s="1" t="s">
        <v>874</v>
      </c>
      <c r="D55">
        <v>1236</v>
      </c>
      <c r="E55" s="1" t="s">
        <v>698</v>
      </c>
      <c r="F55" s="1" t="s">
        <v>972</v>
      </c>
    </row>
    <row r="56" spans="1:6" x14ac:dyDescent="0.3">
      <c r="A56">
        <v>55</v>
      </c>
      <c r="B56" s="1" t="s">
        <v>973</v>
      </c>
      <c r="C56" s="1" t="s">
        <v>860</v>
      </c>
      <c r="D56">
        <v>1904</v>
      </c>
      <c r="E56" s="1" t="s">
        <v>794</v>
      </c>
      <c r="F56" s="1" t="s">
        <v>974</v>
      </c>
    </row>
    <row r="57" spans="1:6" x14ac:dyDescent="0.3">
      <c r="A57">
        <v>56</v>
      </c>
      <c r="B57" s="1" t="s">
        <v>905</v>
      </c>
      <c r="C57" s="1" t="s">
        <v>794</v>
      </c>
      <c r="D57">
        <v>1272</v>
      </c>
      <c r="E57" s="1" t="s">
        <v>698</v>
      </c>
      <c r="F57" s="1" t="s">
        <v>975</v>
      </c>
    </row>
    <row r="58" spans="1:6" x14ac:dyDescent="0.3">
      <c r="A58">
        <v>57</v>
      </c>
      <c r="B58" s="1" t="s">
        <v>976</v>
      </c>
      <c r="C58" s="1" t="s">
        <v>866</v>
      </c>
      <c r="D58">
        <v>1582</v>
      </c>
      <c r="E58" s="1" t="s">
        <v>707</v>
      </c>
      <c r="F58" s="1" t="s">
        <v>977</v>
      </c>
    </row>
    <row r="59" spans="1:6" x14ac:dyDescent="0.3">
      <c r="A59">
        <v>58</v>
      </c>
      <c r="B59" s="1" t="s">
        <v>978</v>
      </c>
      <c r="C59" s="1" t="s">
        <v>874</v>
      </c>
      <c r="D59">
        <v>1492</v>
      </c>
      <c r="E59" s="1" t="s">
        <v>620</v>
      </c>
      <c r="F59" s="1" t="s">
        <v>979</v>
      </c>
    </row>
    <row r="60" spans="1:6" x14ac:dyDescent="0.3">
      <c r="A60">
        <v>59</v>
      </c>
      <c r="B60" s="1" t="s">
        <v>980</v>
      </c>
      <c r="C60" s="1" t="s">
        <v>874</v>
      </c>
      <c r="D60">
        <v>811</v>
      </c>
      <c r="E60" s="1" t="s">
        <v>794</v>
      </c>
      <c r="F60" s="1" t="s">
        <v>981</v>
      </c>
    </row>
    <row r="61" spans="1:6" x14ac:dyDescent="0.3">
      <c r="A61">
        <v>60</v>
      </c>
      <c r="B61" s="1" t="s">
        <v>982</v>
      </c>
      <c r="C61" s="1" t="s">
        <v>869</v>
      </c>
      <c r="D61">
        <v>827</v>
      </c>
      <c r="E61" s="1" t="s">
        <v>829</v>
      </c>
      <c r="F61" s="1" t="s">
        <v>983</v>
      </c>
    </row>
    <row r="62" spans="1:6" x14ac:dyDescent="0.3">
      <c r="A62">
        <v>61</v>
      </c>
      <c r="B62" s="1" t="s">
        <v>984</v>
      </c>
      <c r="C62" s="1" t="s">
        <v>863</v>
      </c>
      <c r="D62">
        <v>810</v>
      </c>
      <c r="E62" s="1" t="s">
        <v>698</v>
      </c>
      <c r="F62" s="1" t="s">
        <v>985</v>
      </c>
    </row>
    <row r="63" spans="1:6" x14ac:dyDescent="0.3">
      <c r="A63">
        <v>62</v>
      </c>
      <c r="B63" s="1" t="s">
        <v>986</v>
      </c>
      <c r="C63" s="1" t="s">
        <v>866</v>
      </c>
      <c r="D63">
        <v>1356</v>
      </c>
      <c r="E63" s="1" t="s">
        <v>701</v>
      </c>
      <c r="F63" s="1" t="s">
        <v>987</v>
      </c>
    </row>
    <row r="64" spans="1:6" x14ac:dyDescent="0.3">
      <c r="A64">
        <v>63</v>
      </c>
      <c r="B64" s="1" t="s">
        <v>988</v>
      </c>
      <c r="C64" s="1" t="s">
        <v>869</v>
      </c>
      <c r="D64">
        <v>1348</v>
      </c>
      <c r="E64" s="1" t="s">
        <v>699</v>
      </c>
      <c r="F64" s="1" t="s">
        <v>989</v>
      </c>
    </row>
    <row r="65" spans="1:6" x14ac:dyDescent="0.3">
      <c r="A65">
        <v>64</v>
      </c>
      <c r="B65" s="1" t="s">
        <v>990</v>
      </c>
      <c r="C65" s="1" t="s">
        <v>860</v>
      </c>
      <c r="D65">
        <v>1878</v>
      </c>
      <c r="E65" s="1" t="s">
        <v>794</v>
      </c>
      <c r="F65" s="1" t="s">
        <v>991</v>
      </c>
    </row>
    <row r="66" spans="1:6" x14ac:dyDescent="0.3">
      <c r="A66">
        <v>65</v>
      </c>
      <c r="B66" s="1" t="s">
        <v>992</v>
      </c>
      <c r="C66" s="1" t="s">
        <v>794</v>
      </c>
      <c r="D66">
        <v>1895</v>
      </c>
      <c r="E66" s="1" t="s">
        <v>699</v>
      </c>
      <c r="F66" s="1" t="s">
        <v>993</v>
      </c>
    </row>
    <row r="67" spans="1:6" x14ac:dyDescent="0.3">
      <c r="A67">
        <v>66</v>
      </c>
      <c r="B67" s="1" t="s">
        <v>994</v>
      </c>
      <c r="C67" s="1" t="s">
        <v>866</v>
      </c>
      <c r="D67">
        <v>610</v>
      </c>
      <c r="E67" s="1" t="s">
        <v>701</v>
      </c>
      <c r="F67" s="1" t="s">
        <v>995</v>
      </c>
    </row>
    <row r="68" spans="1:6" x14ac:dyDescent="0.3">
      <c r="A68">
        <v>67</v>
      </c>
      <c r="B68" s="1" t="s">
        <v>996</v>
      </c>
      <c r="C68" s="1" t="s">
        <v>794</v>
      </c>
      <c r="D68">
        <v>1374</v>
      </c>
      <c r="E68" s="1" t="s">
        <v>698</v>
      </c>
      <c r="F68" s="1" t="s">
        <v>997</v>
      </c>
    </row>
    <row r="69" spans="1:6" x14ac:dyDescent="0.3">
      <c r="A69">
        <v>68</v>
      </c>
      <c r="B69" s="1" t="s">
        <v>998</v>
      </c>
      <c r="C69" s="1" t="s">
        <v>860</v>
      </c>
      <c r="D69">
        <v>597</v>
      </c>
      <c r="E69" s="1" t="s">
        <v>620</v>
      </c>
      <c r="F69" s="1" t="s">
        <v>999</v>
      </c>
    </row>
    <row r="70" spans="1:6" x14ac:dyDescent="0.3">
      <c r="A70">
        <v>69</v>
      </c>
      <c r="B70" s="1" t="s">
        <v>1000</v>
      </c>
      <c r="C70" s="1" t="s">
        <v>874</v>
      </c>
      <c r="D70">
        <v>998</v>
      </c>
      <c r="E70" s="1" t="s">
        <v>701</v>
      </c>
      <c r="F70" s="1" t="s">
        <v>1001</v>
      </c>
    </row>
    <row r="71" spans="1:6" x14ac:dyDescent="0.3">
      <c r="A71">
        <v>70</v>
      </c>
      <c r="B71" s="1" t="s">
        <v>992</v>
      </c>
      <c r="C71" s="1" t="s">
        <v>869</v>
      </c>
      <c r="D71">
        <v>866</v>
      </c>
      <c r="E71" s="1" t="s">
        <v>707</v>
      </c>
      <c r="F71" s="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0137E-728C-46C4-AE16-FD7C2E1D3D1A}">
  <dimension ref="A1:Q26"/>
  <sheetViews>
    <sheetView topLeftCell="B1" workbookViewId="0">
      <selection activeCell="G10" sqref="G10:H21"/>
    </sheetView>
  </sheetViews>
  <sheetFormatPr defaultRowHeight="14.4" x14ac:dyDescent="0.3"/>
  <cols>
    <col min="1" max="1" width="14.44140625" bestFit="1" customWidth="1"/>
    <col min="2" max="2" width="14.88671875" bestFit="1" customWidth="1"/>
    <col min="3" max="3" width="5.109375" customWidth="1"/>
    <col min="4" max="4" width="12.5546875" bestFit="1" customWidth="1"/>
    <col min="5" max="5" width="14.88671875" bestFit="1" customWidth="1"/>
    <col min="6" max="6" width="3.44140625" customWidth="1"/>
    <col min="7" max="7" width="14.21875" bestFit="1" customWidth="1"/>
    <col min="8" max="8" width="16.44140625" bestFit="1" customWidth="1"/>
    <col min="9" max="9" width="4" bestFit="1" customWidth="1"/>
    <col min="10" max="10" width="27.21875" bestFit="1" customWidth="1"/>
    <col min="11" max="11" width="14.88671875" bestFit="1" customWidth="1"/>
    <col min="12" max="12" width="3.109375" customWidth="1"/>
    <col min="13" max="13" width="12.5546875" bestFit="1" customWidth="1"/>
    <col min="14" max="14" width="14.88671875" bestFit="1" customWidth="1"/>
    <col min="15" max="15" width="4" bestFit="1" customWidth="1"/>
    <col min="16" max="16" width="12.5546875" bestFit="1" customWidth="1"/>
    <col min="17" max="17" width="14.88671875" bestFit="1" customWidth="1"/>
    <col min="18" max="31" width="4" bestFit="1" customWidth="1"/>
    <col min="32" max="71" width="5" bestFit="1" customWidth="1"/>
    <col min="72" max="72" width="10.77734375" bestFit="1" customWidth="1"/>
  </cols>
  <sheetData>
    <row r="1" spans="1:17" x14ac:dyDescent="0.3">
      <c r="A1" s="5" t="s">
        <v>1003</v>
      </c>
      <c r="B1" t="s">
        <v>1005</v>
      </c>
      <c r="D1" t="s">
        <v>1020</v>
      </c>
      <c r="G1" s="5" t="s">
        <v>1003</v>
      </c>
      <c r="H1" t="s">
        <v>1015</v>
      </c>
      <c r="J1" t="s">
        <v>1018</v>
      </c>
      <c r="P1" s="5" t="s">
        <v>1003</v>
      </c>
      <c r="Q1" t="s">
        <v>1015</v>
      </c>
    </row>
    <row r="2" spans="1:17" x14ac:dyDescent="0.3">
      <c r="A2" s="6" t="s">
        <v>22</v>
      </c>
      <c r="B2" s="7">
        <v>97669</v>
      </c>
      <c r="D2" s="1">
        <v>126</v>
      </c>
      <c r="G2" s="6" t="s">
        <v>907</v>
      </c>
      <c r="H2" s="7">
        <v>96701</v>
      </c>
      <c r="J2" s="1">
        <v>3520.9839999999999</v>
      </c>
      <c r="P2" s="6">
        <v>0</v>
      </c>
      <c r="Q2" s="7">
        <v>34911</v>
      </c>
    </row>
    <row r="3" spans="1:17" x14ac:dyDescent="0.3">
      <c r="A3" s="6" t="s">
        <v>35</v>
      </c>
      <c r="B3" s="7">
        <v>91555</v>
      </c>
      <c r="G3" s="6" t="s">
        <v>947</v>
      </c>
      <c r="H3" s="7">
        <v>88944</v>
      </c>
      <c r="P3" s="6">
        <v>1</v>
      </c>
      <c r="Q3" s="7">
        <v>30354</v>
      </c>
    </row>
    <row r="4" spans="1:17" x14ac:dyDescent="0.3">
      <c r="A4" s="6" t="s">
        <v>1004</v>
      </c>
      <c r="B4" s="7">
        <v>189224</v>
      </c>
      <c r="E4" t="s">
        <v>1015</v>
      </c>
      <c r="G4" s="6" t="s">
        <v>965</v>
      </c>
      <c r="H4" s="7">
        <v>68292</v>
      </c>
      <c r="P4" s="6">
        <v>2</v>
      </c>
      <c r="Q4" s="7">
        <v>38093</v>
      </c>
    </row>
    <row r="5" spans="1:17" x14ac:dyDescent="0.3">
      <c r="D5" t="s">
        <v>1020</v>
      </c>
      <c r="E5" s="1">
        <v>3520984</v>
      </c>
      <c r="G5" s="6" t="s">
        <v>859</v>
      </c>
      <c r="H5" s="7">
        <v>121905</v>
      </c>
      <c r="J5" t="s">
        <v>1019</v>
      </c>
      <c r="P5" s="6">
        <v>3</v>
      </c>
      <c r="Q5" s="7">
        <v>50254</v>
      </c>
    </row>
    <row r="6" spans="1:17" x14ac:dyDescent="0.3">
      <c r="D6" s="1">
        <v>126</v>
      </c>
      <c r="G6" s="6" t="s">
        <v>925</v>
      </c>
      <c r="H6" s="7">
        <v>73964</v>
      </c>
      <c r="J6">
        <f>CORREL(Orders[Quantity],Orders[diff_order_delivery])</f>
        <v>3.4781737193018245E-3</v>
      </c>
      <c r="P6" s="6">
        <v>4</v>
      </c>
      <c r="Q6" s="7">
        <v>24562</v>
      </c>
    </row>
    <row r="7" spans="1:17" x14ac:dyDescent="0.3">
      <c r="A7" s="5" t="s">
        <v>1003</v>
      </c>
      <c r="B7" t="s">
        <v>1015</v>
      </c>
      <c r="E7" t="s">
        <v>1016</v>
      </c>
      <c r="G7" s="6" t="s">
        <v>1004</v>
      </c>
      <c r="H7" s="7">
        <v>449806</v>
      </c>
      <c r="P7" s="6">
        <v>5</v>
      </c>
      <c r="Q7" s="7">
        <v>29845</v>
      </c>
    </row>
    <row r="8" spans="1:17" x14ac:dyDescent="0.3">
      <c r="A8" s="6" t="s">
        <v>866</v>
      </c>
      <c r="B8" s="7">
        <v>105732</v>
      </c>
      <c r="E8" s="1">
        <v>5.7222222222222223</v>
      </c>
      <c r="J8" s="5" t="s">
        <v>1003</v>
      </c>
      <c r="K8" t="s">
        <v>1015</v>
      </c>
      <c r="P8" s="6">
        <v>6</v>
      </c>
      <c r="Q8" s="7">
        <v>21642</v>
      </c>
    </row>
    <row r="9" spans="1:17" x14ac:dyDescent="0.3">
      <c r="A9" s="6" t="s">
        <v>885</v>
      </c>
      <c r="B9" s="7">
        <v>11610</v>
      </c>
      <c r="J9" s="6" t="s">
        <v>699</v>
      </c>
      <c r="K9" s="7">
        <v>586176</v>
      </c>
      <c r="P9" s="6">
        <v>7</v>
      </c>
      <c r="Q9" s="7">
        <v>32542</v>
      </c>
    </row>
    <row r="10" spans="1:17" x14ac:dyDescent="0.3">
      <c r="A10" s="6" t="s">
        <v>794</v>
      </c>
      <c r="B10" s="7">
        <v>60640</v>
      </c>
      <c r="D10" s="5" t="s">
        <v>1003</v>
      </c>
      <c r="E10" t="s">
        <v>1015</v>
      </c>
      <c r="G10" s="5" t="s">
        <v>1003</v>
      </c>
      <c r="H10" t="s">
        <v>1017</v>
      </c>
      <c r="J10" s="6" t="s">
        <v>698</v>
      </c>
      <c r="K10" s="7">
        <v>674634</v>
      </c>
      <c r="P10" s="6">
        <v>8</v>
      </c>
      <c r="Q10" s="7">
        <v>17999</v>
      </c>
    </row>
    <row r="11" spans="1:17" x14ac:dyDescent="0.3">
      <c r="A11" s="6" t="s">
        <v>860</v>
      </c>
      <c r="B11" s="7">
        <v>286898</v>
      </c>
      <c r="D11" s="6" t="s">
        <v>842</v>
      </c>
      <c r="E11" s="7">
        <v>34078</v>
      </c>
      <c r="G11" s="6" t="s">
        <v>242</v>
      </c>
      <c r="H11" s="1">
        <v>3</v>
      </c>
      <c r="J11" s="6" t="s">
        <v>707</v>
      </c>
      <c r="K11" s="7">
        <v>408194</v>
      </c>
      <c r="P11" s="6">
        <v>9</v>
      </c>
      <c r="Q11" s="7">
        <v>23821</v>
      </c>
    </row>
    <row r="12" spans="1:17" x14ac:dyDescent="0.3">
      <c r="A12" s="6" t="s">
        <v>869</v>
      </c>
      <c r="B12" s="7">
        <v>121296</v>
      </c>
      <c r="D12" s="6" t="s">
        <v>621</v>
      </c>
      <c r="E12" s="7">
        <v>80152</v>
      </c>
      <c r="G12" s="6" t="s">
        <v>330</v>
      </c>
      <c r="H12" s="1">
        <v>4</v>
      </c>
      <c r="J12" s="6" t="s">
        <v>829</v>
      </c>
      <c r="K12" s="7">
        <v>313783</v>
      </c>
      <c r="P12" s="6">
        <v>10</v>
      </c>
      <c r="Q12" s="7">
        <v>21539</v>
      </c>
    </row>
    <row r="13" spans="1:17" x14ac:dyDescent="0.3">
      <c r="A13" s="6" t="s">
        <v>1004</v>
      </c>
      <c r="B13" s="7">
        <v>586176</v>
      </c>
      <c r="D13" s="6" t="s">
        <v>747</v>
      </c>
      <c r="E13" s="7">
        <v>55334</v>
      </c>
      <c r="G13" s="6" t="s">
        <v>218</v>
      </c>
      <c r="H13" s="1">
        <v>3</v>
      </c>
      <c r="J13" s="6" t="s">
        <v>701</v>
      </c>
      <c r="K13" s="7">
        <v>574682</v>
      </c>
      <c r="P13" s="6">
        <v>11</v>
      </c>
      <c r="Q13" s="7">
        <v>9028</v>
      </c>
    </row>
    <row r="14" spans="1:17" x14ac:dyDescent="0.3">
      <c r="D14" s="6" t="s">
        <v>837</v>
      </c>
      <c r="E14" s="7">
        <v>28983</v>
      </c>
      <c r="G14" s="6" t="s">
        <v>152</v>
      </c>
      <c r="H14" s="1">
        <v>4</v>
      </c>
      <c r="J14" s="6" t="s">
        <v>794</v>
      </c>
      <c r="K14" s="7">
        <v>631585</v>
      </c>
      <c r="P14" s="6">
        <v>12</v>
      </c>
      <c r="Q14" s="7">
        <v>15467</v>
      </c>
    </row>
    <row r="15" spans="1:17" x14ac:dyDescent="0.3">
      <c r="D15" s="6" t="s">
        <v>840</v>
      </c>
      <c r="E15" s="7">
        <v>46378</v>
      </c>
      <c r="G15" s="6" t="s">
        <v>63</v>
      </c>
      <c r="H15" s="1">
        <v>3</v>
      </c>
      <c r="J15" s="6" t="s">
        <v>620</v>
      </c>
      <c r="K15" s="7">
        <v>331930</v>
      </c>
      <c r="M15" s="5" t="s">
        <v>1003</v>
      </c>
      <c r="N15" t="s">
        <v>1015</v>
      </c>
      <c r="P15" s="6">
        <v>13</v>
      </c>
      <c r="Q15" s="7">
        <v>10628</v>
      </c>
    </row>
    <row r="16" spans="1:17" x14ac:dyDescent="0.3">
      <c r="D16" s="6" t="s">
        <v>841</v>
      </c>
      <c r="E16" s="7">
        <v>62662</v>
      </c>
      <c r="G16" s="6" t="s">
        <v>362</v>
      </c>
      <c r="H16" s="1">
        <v>4</v>
      </c>
      <c r="J16" s="6" t="s">
        <v>1004</v>
      </c>
      <c r="K16" s="7">
        <v>3520984</v>
      </c>
      <c r="M16" s="6" t="s">
        <v>1009</v>
      </c>
      <c r="N16" s="7">
        <v>88614</v>
      </c>
      <c r="P16" s="6">
        <v>14</v>
      </c>
      <c r="Q16" s="7">
        <v>21995</v>
      </c>
    </row>
    <row r="17" spans="4:17" x14ac:dyDescent="0.3">
      <c r="D17" s="6" t="s">
        <v>839</v>
      </c>
      <c r="E17" s="7">
        <v>49120</v>
      </c>
      <c r="G17" s="6" t="s">
        <v>158</v>
      </c>
      <c r="H17" s="1">
        <v>7</v>
      </c>
      <c r="M17" s="6" t="s">
        <v>1011</v>
      </c>
      <c r="N17" s="7">
        <v>64242</v>
      </c>
      <c r="P17" s="6">
        <v>15</v>
      </c>
      <c r="Q17" s="7">
        <v>18453</v>
      </c>
    </row>
    <row r="18" spans="4:17" x14ac:dyDescent="0.3">
      <c r="D18" s="6" t="s">
        <v>795</v>
      </c>
      <c r="E18" s="7">
        <v>36883</v>
      </c>
      <c r="G18" s="6" t="s">
        <v>318</v>
      </c>
      <c r="H18" s="1">
        <v>4</v>
      </c>
      <c r="M18" s="6" t="s">
        <v>1007</v>
      </c>
      <c r="N18" s="7">
        <v>63259</v>
      </c>
      <c r="P18" s="6">
        <v>16</v>
      </c>
      <c r="Q18" s="7">
        <v>24706</v>
      </c>
    </row>
    <row r="19" spans="4:17" x14ac:dyDescent="0.3">
      <c r="D19" s="6" t="s">
        <v>843</v>
      </c>
      <c r="E19" s="7">
        <v>42504</v>
      </c>
      <c r="G19" s="6" t="s">
        <v>134</v>
      </c>
      <c r="H19" s="1">
        <v>5</v>
      </c>
      <c r="M19" s="6" t="s">
        <v>1010</v>
      </c>
      <c r="N19" s="7">
        <v>98772</v>
      </c>
      <c r="P19" s="6">
        <v>17</v>
      </c>
      <c r="Q19" s="7">
        <v>16845</v>
      </c>
    </row>
    <row r="20" spans="4:17" x14ac:dyDescent="0.3">
      <c r="D20" s="6" t="s">
        <v>845</v>
      </c>
      <c r="E20" s="7">
        <v>43773</v>
      </c>
      <c r="G20" s="6" t="s">
        <v>508</v>
      </c>
      <c r="H20" s="1">
        <v>4</v>
      </c>
      <c r="M20" s="6" t="s">
        <v>1013</v>
      </c>
      <c r="N20" s="7">
        <v>45964</v>
      </c>
      <c r="P20" s="6">
        <v>18</v>
      </c>
      <c r="Q20" s="7">
        <v>20607</v>
      </c>
    </row>
    <row r="21" spans="4:17" x14ac:dyDescent="0.3">
      <c r="D21" s="6" t="s">
        <v>822</v>
      </c>
      <c r="E21" s="7">
        <v>42970</v>
      </c>
      <c r="G21" s="6" t="s">
        <v>1004</v>
      </c>
      <c r="H21" s="1">
        <v>41</v>
      </c>
      <c r="M21" s="6" t="s">
        <v>1012</v>
      </c>
      <c r="N21" s="7">
        <v>127438</v>
      </c>
      <c r="P21" s="6">
        <v>19</v>
      </c>
      <c r="Q21" s="7">
        <v>31987</v>
      </c>
    </row>
    <row r="22" spans="4:17" x14ac:dyDescent="0.3">
      <c r="D22" s="6" t="s">
        <v>836</v>
      </c>
      <c r="E22" s="7">
        <v>63339</v>
      </c>
      <c r="M22" s="6" t="s">
        <v>1008</v>
      </c>
      <c r="N22" s="7">
        <v>97887</v>
      </c>
      <c r="P22" s="6">
        <v>20</v>
      </c>
      <c r="Q22" s="7">
        <v>27487</v>
      </c>
    </row>
    <row r="23" spans="4:17" x14ac:dyDescent="0.3">
      <c r="D23" s="6" t="s">
        <v>1004</v>
      </c>
      <c r="E23" s="7">
        <v>586176</v>
      </c>
      <c r="M23" s="6" t="s">
        <v>1004</v>
      </c>
      <c r="N23" s="7">
        <v>586176</v>
      </c>
      <c r="P23" s="6">
        <v>21</v>
      </c>
      <c r="Q23" s="7">
        <v>15838</v>
      </c>
    </row>
    <row r="24" spans="4:17" x14ac:dyDescent="0.3">
      <c r="P24" s="6">
        <v>22</v>
      </c>
      <c r="Q24" s="7">
        <v>15665</v>
      </c>
    </row>
    <row r="25" spans="4:17" x14ac:dyDescent="0.3">
      <c r="P25" s="6">
        <v>23</v>
      </c>
      <c r="Q25" s="7">
        <v>31908</v>
      </c>
    </row>
    <row r="26" spans="4:17" x14ac:dyDescent="0.3">
      <c r="P26" s="6" t="s">
        <v>1004</v>
      </c>
      <c r="Q26" s="7">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C49B6-2A0A-4448-A2AD-1F069CF6DBB4}">
  <dimension ref="A1"/>
  <sheetViews>
    <sheetView tabSelected="1" workbookViewId="0">
      <selection activeCell="X2" sqref="X2"/>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e n s   P e t a l s d a t a s e t _ 0 3 a 0 b d f 7 - 5 f 7 f - 4 d 1 4 - 9 b b 9 - f 5 9 5 7 e c b 5 3 0 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P r o d u c t s _ 7 b 8 e 4 c 8 1 - 5 c a 8 - 4 4 b d - 9 e e d - 6 8 5 a e 8 e 5 8 f e 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O r d e r s   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 F e e n s   P e t a l s d a t a s e t 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 F e e n s   P e t a l s d a t a s e t 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 F e e n s   P e t a l s d a t a s e t _ 0 3 a 0 b d f 7 - 5 f 7 f - 4 d 1 4 - 9 b b 9 - f 5 9 5 7 e c b 5 3 0 6 < / K e y > < V a l u e   x m l n s : a = " h t t p : / / s c h e m a s . d a t a c o n t r a c t . o r g / 2 0 0 4 / 0 7 / M i c r o s o f t . A n a l y s i s S e r v i c e s . C o m m o n " > < a : H a s F o c u s > t r u e < / a : H a s F o c u s > < a : S i z e A t D p i 9 6 > 1 2 6 < / a : S i z e A t D p i 9 6 > < a : V i s i b l e > t r u e < / a : V i s i b l e > < / V a l u e > < / K e y V a l u e O f s t r i n g S a n d b o x E d i t o r . M e a s u r e G r i d S t a t e S c d E 3 5 R y > < K e y V a l u e O f s t r i n g S a n d b o x E d i t o r . M e a s u r e G r i d S t a t e S c d E 3 5 R y > < K e y > O r d e r s _ 0 2 c 0 1 1 0 4 - 2 2 4 8 - 4 d f 1 - 8 7 c 9 - a 5 a a d 9 2 8 8 1 6 0 < / K e y > < V a l u e   x m l n s : a = " h t t p : / / s c h e m a s . d a t a c o n t r a c t . o r g / 2 0 0 4 / 0 7 / M i c r o s o f t . A n a l y s i s S e r v i c e s . C o m m o n " > < a : H a s F o c u s > t r u e < / a : H a s F o c u s > < a : S i z e A t D p i 9 6 > 1 2 7 < / a : S i z e A t D p i 9 6 > < a : V i s i b l e > t r u e < / a : V i s i b l e > < / V a l u e > < / K e y V a l u e O f s t r i n g S a n d b o x E d i t o r . M e a s u r e G r i d S t a t e S c d E 3 5 R y > < K e y V a l u e O f s t r i n g S a n d b o x E d i t o r . M e a s u r e G r i d S t a t e S c d E 3 5 R y > < K e y > C u s t o m e r s _ b 5 e a 8 6 d 5 - 4 1 a 7 - 4 8 9 5 - a a b c - 2 6 4 5 5 d 7 a d 6 7 a < / K e y > < V a l u e   x m l n s : a = " h t t p : / / s c h e m a s . d a t a c o n t r a c t . o r g / 2 0 0 4 / 0 7 / M i c r o s o f t . A n a l y s i s S e r v i c e s . C o m m o n " > < a : H a s F o c u s > t r u e 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 1 3 0 < / a : S i z e A t D p i 9 6 > < a : V i s i b l e > t r u e < / a : V i s i b l e > < / V a l u e > < / K e y V a l u e O f s t r i n g S a n d b o x E d i t o r . M e a s u r e G r i d S t a t e S c d E 3 5 R y > < K e y V a l u e O f s t r i n g S a n d b o x E d i t o r . M e a s u r e G r i d S t a t e S c d E 3 5 R y > < K e y > P r o d u c t s _ 7 b 8 e 4 c 8 1 - 5 c a 8 - 4 4 b d - 9 e e d - 6 8 5 a e 8 e 5 8 f e 7 < / 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6.xml>��< ? x m l   v e r s i o n = " 1 . 0 "   e n c o d i n g = " u t f - 1 6 " ? > < D a t a M a s h u p   s q m i d = " 3 8 4 2 9 b b 4 - 4 3 f d - 4 6 d 7 - 9 3 9 4 - 3 7 c b 6 d 1 0 8 1 b a "   x m l n s = " h t t p : / / s c h e m a s . m i c r o s o f t . c o m / D a t a M a s h u p " > A A A A A G 0 G A A B Q S w M E F A A C A A g A M X k q 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x e S 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X k q W + F l X C 5 l A w A A 2 A 4 A A B M A H A B G b 3 J t d W x h c y 9 T Z W N 0 a W 9 u M S 5 t I K I Y A C i g F A A A A A A A A A A A A A A A A A A A A A A A A A A A A N 1 W W 0 / b M B R + r 9 T / E A V p K l I W L W h j 0 q Y + o B Z G N y i X d n t p q 8 o k p z R S Y l e 2 w 6 i q / v c d 5 3 5 x G W g D s f F C e o 7 9 f Z / P x c c C X O k z a o y S / 8 7 n d q v d E k v C w T P 2 z B M A K t 5 c g i S B 8 I g k A q R p d I 0 A Z L t l 4 N + I R d w F t J y w w A N u n / g B i I 7 Z + z T 9 L o C L 6 Y 2 g s J z 2 2 U 8 a M O K J q Q 5 v v 9 3 y a R m u L K E X C c l C h P r r r F a C t f e k b d O 5 m w t y x Z 2 j g p G o 2 U w w W r E c 4 5 L I p d l 9 G q 5 p D U k I X T O H t x H e n G 0 n P U Y l U D n L 5 Q 7 C F e N S h W b 0 Q 9 H 3 x J 3 d Z 2 4 U 4 q r O H 5 7 G m v Q h 8 E N f A u + a l m k Z P R Z E I R X d j 5 Z x T F 3 m + f S 2 6 x x 8 O L C M q 4 h J G M l 1 A N 3 i 0 0 Y x s y K y l 5 y F T E k 9 B Y K B E U r u m N z g u t S T 2 j u 1 U 1 n G J F 1 w F A Q j l w S E i 6 7 k E Z S w e 0 t C b 3 H 9 e L 2 C A n f M C R U L x s N E u H I q 9 I Y Q a 7 M x s 9 K a D / r I K H G p I e F e b i 1 j Y 6 p k N I w 9 X 6 6 b R s w P c e V 8 G I U 3 w B v u 4 5 D 4 Q c P 6 B a i n W X z k e R y E q N i 3 p f a o n b r c J x f c e 0 V N w h I 1 z 9 I h C f b L t E f 5 H D t 7 w 3 n 3 y O Y Y M g r / T H f E B Z W 0 x o D K w / e 2 W p 1 U / A N 9 g 1 B e h N 2 g 2 3 c V E S q T F q p 5 E q 4 + k X n P Y Q b K r r F f a k f 8 j l 0 q H X f A 1 / q N u V e 7 9 4 y 5 R I 2 7 x g E u X J e I u m N b B H Z A s X p U r M 6 x 8 J Z G f E / k 8 c X + T S L b q W X A M s z S e s s A 4 i 4 N J d u O z c r a m R R R w E Q W 7 B r u U + w n P a t O H p L H G 1 J a F Q 9 b G T J G Z V C M R V I K y m u g C O F l t V 6 Q J o 7 U 3 K l r U w W U c i Y Z j F n N c i B R d T 7 e 9 W e p c y O W 5 y 8 W S V P O v T S / 2 b E m l X K Y v a 2 G M 2 M 9 v p c c b 2 t E 7 Z O 1 2 N k Z 6 k Q V g e p A e v J + x O N K s h V g p b J 1 V a O C 4 u i P W 5 O 2 O 2 u V y n 5 k 4 p x H Z s 6 p p C 7 m y + h i C f u V H J 4 D V y V + F Q H 3 o R T N I Q g E / M p 8 T R q R o X p P Y N u l v 0 T T k / 1 U 8 V B 4 3 3 z q 2 W e w k B c R 3 s P l v K 4 I V f n K 1 + d i E l f 8 n c e 6 J r z K o z T 4 O D k 7 g + H 1 v r l t G P S 3 r P P b a 7 a p U c W 6 D I 0 z J e I c q L v O K m j X 7 H c q w z 8 D f C 3 j f 5 X p e Z Y H Q I b + M k + A 6 l l 2 P g I O / 8 c 3 w E P T P P P p X 8 p 4 6 9 4 y 3 n w t V 6 u 9 / g z Q z d 5 k l g u X + 6 v G w H 7 o b f w L U E s B A i 0 A F A A C A A g A M X k q W 3 T 5 L U a m A A A A 9 g A A A B I A A A A A A A A A A A A A A A A A A A A A A E N v b m Z p Z y 9 Q Y W N r Y W d l L n h t b F B L A Q I t A B Q A A g A I A D F 5 K l s P y u m r p A A A A O k A A A A T A A A A A A A A A A A A A A A A A P I A A A B b Q 2 9 u d G V u d F 9 U e X B l c 1 0 u e G 1 s U E s B A i 0 A F A A C A A g A M X k q W + F l X C 5 l A w A A 2 A 4 A A B M A A A A A A A A A A A A A A A A A 4 w E A A E Z v c m 1 1 b G F z L 1 N l Y 3 R p b 2 4 x L m 1 Q S w U G A A A A A A M A A w D C A A A A l 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T k A A A A A A A A j 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l b n M l M j Z Q Z X R h b H N k Y X R h c 2 V 0 P C 9 J d G V t U G F 0 a D 4 8 L 0 l 0 Z W 1 M b 2 N h d G l v b j 4 8 U 3 R h Y m x l R W 5 0 c m l l c z 4 8 R W 5 0 c n k g V H l w Z T 0 i S X N Q c m l 2 Y X R l I i B W Y W x 1 Z T 0 i b D A i I C 8 + P E V u d H J 5 I F R 5 c G U 9 I l F 1 Z X J 5 S U Q i I F Z h b H V l P S J z M T Q y M j E x O D Q t N D B k Z i 0 0 M D J i L T h l Z G Q t M z Y 0 M D g 4 N G N k N j R 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Z W V u c 1 9 Q Z X R h b H N k 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D l U M D g 6 M z Q 6 M D Q u N T I 4 M D I 0 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l Z W 5 z X H U w M D I 2 U G V 0 Y W x z Z G F 0 Y X N l d C 9 T b 3 V y Y 2 U u e 0 N v b n R l b n Q s M H 0 m c X V v d D s s J n F 1 b 3 Q 7 U 2 V j d G l v b j E v R m V l b n N c d T A w M j Z Q Z X R h b H N k Y X R h c 2 V 0 L 1 N v d X J j Z S 5 7 T m F t Z S w x f S Z x d W 9 0 O y w m c X V v d D t T Z W N 0 a W 9 u M S 9 G Z W V u c 1 x 1 M D A y N l B l d G F s c 2 R h d G F z Z X Q v U 2 9 1 c m N l L n t F e H R l b n N p b 2 4 s M n 0 m c X V v d D s s J n F 1 b 3 Q 7 U 2 V j d G l v b j E v R m V l b n N c d T A w M j Z Q Z X R h b H N k Y X R h c 2 V 0 L 1 N v d X J j Z S 5 7 R G F 0 Z S B h Y 2 N l c 3 N l Z C w z f S Z x d W 9 0 O y w m c X V v d D t T Z W N 0 a W 9 u M S 9 G Z W V u c 1 x 1 M D A y N l B l d G F s c 2 R h d G F z Z X Q v U 2 9 1 c m N l L n t E Y X R l I G 1 v Z G l m a W V k L D R 9 J n F 1 b 3 Q 7 L C Z x d W 9 0 O 1 N l Y 3 R p b 2 4 x L 0 Z l Z W 5 z X H U w M D I 2 U G V 0 Y W x z Z G F 0 Y X N l d C 9 T b 3 V y Y 2 U u e 0 R h d G U g Y 3 J l Y X R l Z C w 1 f S Z x d W 9 0 O y w m c X V v d D t T Z W N 0 a W 9 u M S 9 G Z W V u c 1 x 1 M D A y N l B l d G F s c 2 R h d G F z Z X Q v U 2 9 1 c m N l L n t G b 2 x k Z X I g U G F 0 a C w 3 f S Z x d W 9 0 O 1 0 s J n F 1 b 3 Q 7 Q 2 9 s d W 1 u Q 2 9 1 b n Q m c X V v d D s 6 N y w m c X V v d D t L Z X l D b 2 x 1 b W 5 O Y W 1 l c y Z x d W 9 0 O z p b J n F 1 b 3 Q 7 R m 9 s Z G V y I F B h d G g m c X V v d D s s J n F 1 b 3 Q 7 T m F t Z S Z x d W 9 0 O 1 0 s J n F 1 b 3 Q 7 Q 2 9 s d W 1 u S W R l b n R p d G l l c y Z x d W 9 0 O z p b J n F 1 b 3 Q 7 U 2 V j d G l v b j E v R m V l b n N c d T A w M j Z Q Z X R h b H N k Y X R h c 2 V 0 L 1 N v d X J j Z S 5 7 Q 2 9 u d G V u d C w w f S Z x d W 9 0 O y w m c X V v d D t T Z W N 0 a W 9 u M S 9 G Z W V u c 1 x 1 M D A y N l B l d G F s c 2 R h d G F z Z X Q v U 2 9 1 c m N l L n t O Y W 1 l L D F 9 J n F 1 b 3 Q 7 L C Z x d W 9 0 O 1 N l Y 3 R p b 2 4 x L 0 Z l Z W 5 z X H U w M D I 2 U G V 0 Y W x z Z G F 0 Y X N l d C 9 T b 3 V y Y 2 U u e 0 V 4 d G V u c 2 l v b i w y f S Z x d W 9 0 O y w m c X V v d D t T Z W N 0 a W 9 u M S 9 G Z W V u c 1 x 1 M D A y N l B l d G F s c 2 R h d G F z Z X Q v U 2 9 1 c m N l L n t E Y X R l I G F j Y 2 V z c 2 V k L D N 9 J n F 1 b 3 Q 7 L C Z x d W 9 0 O 1 N l Y 3 R p b 2 4 x L 0 Z l Z W 5 z X H U w M D I 2 U G V 0 Y W x z Z G F 0 Y X N l d C 9 T b 3 V y Y 2 U u e 0 R h d G U g b W 9 k a W Z p Z W Q s N H 0 m c X V v d D s s J n F 1 b 3 Q 7 U 2 V j d G l v b j E v R m V l b n N c d T A w M j Z Q Z X R h b H N k Y X R h c 2 V 0 L 1 N v d X J j Z S 5 7 R G F 0 Z S B j c m V h d G V k L D V 9 J n F 1 b 3 Q 7 L C Z x d W 9 0 O 1 N l Y 3 R p b 2 4 x L 0 Z l Z W 5 z X H U w M D I 2 U G V 0 Y W x z Z G F 0 Y X N l d C 9 T b 3 V y Y 2 U u e 0 Z v b G R l c i B Q Y X R o L D d 9 J n F 1 b 3 Q 7 X S w m c X V v d D t S Z W x h d G l v b n N o a X B J b m Z v J n F 1 b 3 Q 7 O l t d f S I g L z 4 8 L 1 N 0 Y W J s Z U V u d H J p Z X M + P C 9 J d G V t P j x J d G V t P j x J d G V t T G 9 j Y X R p b 2 4 + P E l 0 Z W 1 U e X B l P k Z v c m 1 1 b G E 8 L 0 l 0 Z W 1 U e X B l P j x J d G V t U G F 0 a D 5 T Z W N 0 a W 9 u M S 9 G Z W V u c y U y N l B l d G F s c 2 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T V k Z D k w Y z E t N z R k N i 0 0 O T g x L W I z O W Y t Y j I 5 M W R i N D J k M D l 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A 5 V D A 4 O j M 0 O j A 0 L j U z M z k 3 O D 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Y n N u Z W g l N U N E b 3 d u b G 9 h Z H M l N U N G Z W V u c y U y N l B l d G F s c 2 R h d G F z Z X 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k Z W R k N W U 4 O S 0 w Y T h l L T Q 1 Y j U t Y W U x Z i 1 h Z j E 2 O T h j M 2 N h M z 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R W 5 0 c n k g V H l w Z T 0 i R m l s b F N 0 Y X R 1 c y I g V m F s d W U 9 I n N F c n J v c 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P c m R l c i B U a W 1 l J n F 1 b 3 Q 7 L C Z x d W 9 0 O 2 R p Z m Z f b 3 J k Z X J f Z G V s a X Z l c n k m c X V v d D s s J n F 1 b 3 Q 7 S G 9 1 c i h E Z W x p d m V y e S B U a W 1 l K S Z x d W 9 0 O y w m c X V v d D t Q c m l j Z S A o S U 5 S K S Z x d W 9 0 O 1 0 i I C 8 + P E V u d H J 5 I F R 5 c G U 9 I k Z p b G x D b 2 x 1 b W 5 U e X B l c y I g V m F s d W U 9 I n N B d 1 l E Q X d r S 0 N R b 0 d C Z 1 l E Q X d N U i I g L z 4 8 R W 5 0 c n k g V H l w Z T 0 i R m l s b E x h c 3 R V c G R h d G V k I i B W Y W x 1 Z T 0 i Z D I w M j U t M D k t M T B U M D k 6 M z k 6 M z M u N D Y x N T I 5 M 1 o i I C 8 + P E V u d H J 5 I F R 5 c G U 9 I k Z p b G x F c n J v c k 1 l c 3 N h Z 2 U i I F Z h b H V l P S J z R G 9 3 b m x v Y W Q g Z m F p b G V k L i I g L z 4 8 R W 5 0 c n k g V H l w Z T 0 i R m l s b E V y c m 9 y Q 2 9 k Z S I g V m F s d W U 9 I n N V b m t u b 3 d u 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i c 2 5 l a C U 1 Q 0 R v d 2 5 s b 2 F k c y U 1 Q 0 Z l Z W 5 z J T I 2 U G V 0 Y W x z Z 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D Y z Z T c z N m U t Y z N h Y S 0 0 N z E 4 L W I 5 M z g t Y 2 Q x M W Q 0 Z D R m Z m E 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w O V Q w O D o z N D o w N C 4 1 N D Q x N T U 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J z b m V o J T V D R G 9 3 b m x v Y W R z J T V D R m V l b n M l M j Z Q Z X R h b H N k 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x 2 k 2 e F P V v T q h n O a v K u C g n A A A A A A I A A A A A A B B m A A A A A Q A A I A A A A E T c v H a G L d L 9 Q 3 J B Z o H V 1 5 G l M X b o w m 1 L i M F / e Q D A H E n 1 A A A A A A 6 A A A A A A g A A I A A A A C w / o D 3 2 j Y Y p v 1 + B T Q r N r F 6 4 D 0 j 9 s y z v n 9 T V 2 6 8 s y w L Y U A A A A P z W g G i Z W W O k M n Q U u x P m e 2 X E y N Q + s 6 h X C d Q g x U w T 2 1 g 8 Q + C f r R k I c Z u d + k G s B G r L 3 4 c x E F z A f 6 u W k V b 9 x p V / e U 5 D t Y g J 1 h a i v w T A Q n K 7 O X I Y Q A A A A A q / W K J Z 2 i e X n y Y l f N 8 y m k I v p j s g E Z S x p 8 D m A X l I V 9 s I c G B F q S j w a 0 8 o J k V 0 l F 5 3 9 T O T m J r Y 9 B 5 Z 4 E 0 L g S 1 9 W 4 0 = < / D a t a M a s h u p > 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 R e v e n u e   2 < / K e y > < / D i a g r a m O b j e c t K e y > < D i a g r a m O b j e c t K e y > < K e y > M e a s u r e s \ S u m   o f   R e v e n u e   2 \ T a g I n f o \ F o r m u l a < / K e y > < / D i a g r a m O b j e c t K e y > < D i a g r a m O b j e c t K e y > < K e y > M e a s u r e s \ S u m   o f   R e v e n u e   2 \ T a g I n f o \ V a l u e < / K e y > < / D i a g r a m O b j e c t K e y > < D i a g r a m O b j e c t K e y > < K e y > M e a s u r e s \ C o u n t   o f   M o n t h   N a m e < / K e y > < / D i a g r a m O b j e c t K e y > < D i a g r a m O b j e c t K e y > < K e y > M e a s u r e s \ C o u n t   o f   M o n t h   N a m e \ T a g I n f o \ F o r m u l a < / K e y > < / D i a g r a m O b j e c t K e y > < D i a g r a m O b j e c t K e y > < K e y > M e a s u r e s \ C o u n t   o f   M o n t h   N a m e \ T a g I n f o \ V a l u e 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 M e a s u r e s \ C o u n t   o f   M o n t h   N a m e < / K e y > < / a : K e y > < a : V a l u e   i : t y p e = " M e a s u r e G r i d N o d e V i e w S t a t e " > < C o l u m n > 1 0 < / 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 F e e n s   P e t a l s d a t a s e t 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 F e e n s   P e t a l s d a t a s e t 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 P r i c e   ( I N R )   2 < / K e y > < / D i a g r a m O b j e c t K e y > < D i a g r a m O b j e c t K e y > < K e y > M e a s u r e s \ S u m   o f   P r i c e   ( I N R )   2 \ T a g I n f o \ F o r m u l a < / K e y > < / D i a g r a m O b j e c t K e y > < D i a g r a m O b j e c t K e y > < K e y > M e a s u r e s \ S u m   o f   P r i c e   ( I N R )   2 \ T a g I n f o \ V a l u e < / K e y > < / D i a g r a m O b j e c t K e y > < D i a g r a m O b j e c t K e y > < K e y > M e a s u r e s \ A v e r a g e   o f   P r i c e   ( I N R ) < / K e y > < / D i a g r a m O b j e c t K e y > < D i a g r a m O b j e c t K e y > < K e y > M e a s u r e s \ A v e r a g e   o f   P r i c e   ( I N R ) \ T a g I n f o \ F o r m u l a < / K e y > < / D i a g r a m O b j e c t K e y > < D i a g r a m O b j e c t K e y > < K e y > M e a s u r e s \ A v e r a g e   o f   P r i c e   ( I N R ) \ T a g I n f o \ V a l u e 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 L i n k s \ & l t ; C o l u m n s \ A v e r a g e   o f   P r i c e   ( I N R ) & g t ; - & l t ; M e a s u r e s \ P r i c e   ( I N R ) & g t ; < / K e y > < / D i a g r a m O b j e c t K e y > < D i a g r a m O b j e c t K e y > < K e y > L i n k s \ & l t ; C o l u m n s \ A v e r a g e   o f   P r i c e   ( I N R ) & g t ; - & l t ; M e a s u r e s \ P r i c e   ( I N R ) & g t ; \ C O L U M N < / K e y > < / D i a g r a m O b j e c t K e y > < D i a g r a m O b j e c t K e y > < K e y > L i n k s \ & l t ; C o l u m n s \ A v e r a g e   o f   P r i c e   ( I N R ) & g t ; - & l t ; M e a s u r e s \ P r i c e   ( I N R ) & g t ; \ M E A S U R E 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 M e a s u r e s \ A v e r a g e   o f   P r i c e   ( I N R ) < / K e y > < / a : K e y > < a : V a l u e   i : t y p e = " M e a s u r e G r i d N o d e V i e w S t a t e " > < C o l u m n > 1 4 < / C o l u m n > < L a y e d O u t > t r u e < / L a y e d O u t > < R o w > 1 < / R o w > < W a s U I I n v i s i b l e > t r u e < / W a s U I I n v i s i b l e > < / a : V a l u e > < / a : K e y V a l u e O f D i a g r a m O b j e c t K e y a n y T y p e z b w N T n L X > < a : K e y V a l u e O f D i a g r a m O b j e c t K e y a n y T y p e z b w N T n L X > < a : K e y > < K e y > M e a s u r e s \ A v e r a g e   o f   P r i c e   ( I N R ) \ T a g I n f o \ F o r m u l a < / K e y > < / a : K e y > < a : V a l u e   i : t y p e = " M e a s u r e G r i d V i e w S t a t e I D i a g r a m T a g A d d i t i o n a l I n f o " / > < / a : K e y V a l u e O f D i a g r a m O b j e c t K e y a n y T y p e z b w N T n L X > < a : K e y V a l u e O f D i a g r a m O b j e c t K e y a n y T y p e z b w N T n L X > < a : K e y > < K e y > M e a s u r e s \ A v e r a g e   o f   P r i c e   ( I N R ) \ T a g I n f o \ V a l u e 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 L i n k s \ & l t ; C o l u m n s \ A v e r a g e   o f   P r i c e   ( I N R ) & g t ; - & l t ; M e a s u r e s \ P r i c e   ( I N R ) & g t ; < / K e y > < / a : K e y > < a : V a l u e   i : t y p e = " M e a s u r e G r i d V i e w S t a t e I D i a g r a m L i n k " / > < / a : K e y V a l u e O f D i a g r a m O b j e c t K e y a n y T y p e z b w N T n L X > < a : K e y V a l u e O f D i a g r a m O b j e c t K e y a n y T y p e z b w N T n L X > < a : K e y > < K e y > L i n k s \ & l t ; C o l u m n s \ A v e r a g e   o f   P r i c e   ( I N R ) & g t ; - & l t ; M e a s u r e s \ P r i c e   ( I N R ) & g t ; \ C O L U M N < / K e y > < / a : K e y > < a : V a l u e   i : t y p e = " M e a s u r e G r i d V i e w S t a t e I D i a g r a m L i n k E n d p o i n t " / > < / a : K e y V a l u e O f D i a g r a m O b j e c t K e y a n y T y p e z b w N T n L X > < a : K e y V a l u e O f D i a g r a m O b j e c t K e y a n y T y p e z b w N T n L X > < a : K e y > < K e y > L i n k s \ & l t ; C o l u m n s \ A v e r a g e   o f   P r i c e   ( I N R ) & g t ; - & l t ; M e a s u r e s \ P r i c e   ( I N R ) & g t ; \ M E A S U R E 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 T a g s \ T a b l e s \ & l t ; T a b l e s \ F e e n s   P e t a l s d a t a s e t & g t ; 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 T a b l e s \ F e e n s   P e t a l s d a t a s e t < / K e y > < / D i a g r a m O b j e c t K e y > < D i a g r a m O b j e c t K e y > < K e y > T a b l e s \ F e e n s   P e t a l s d a t a s e t \ C o l u m n s \ C o n t e n t < / K e y > < / D i a g r a m O b j e c t K e y > < D i a g r a m O b j e c t K e y > < K e y > T a b l e s \ F e e n s   P e t a l s d a t a s e t \ C o l u m n s \ N a m e < / K e y > < / D i a g r a m O b j e c t K e y > < D i a g r a m O b j e c t K e y > < K e y > T a b l e s \ F e e n s   P e t a l s d a t a s e t \ C o l u m n s \ E x t e n s i o n < / K e y > < / D i a g r a m O b j e c t K e y > < D i a g r a m O b j e c t K e y > < K e y > T a b l e s \ F e e n s   P e t a l s d a t a s e t \ C o l u m n s \ D a t e   a c c e s s e d < / K e y > < / D i a g r a m O b j e c t K e y > < D i a g r a m O b j e c t K e y > < K e y > T a b l e s \ F e e n s   P e t a l s d a t a s e t \ C o l u m n s \ D a t e   m o d i f i e d < / K e y > < / D i a g r a m O b j e c t K e y > < D i a g r a m O b j e c t K e y > < K e y > T a b l e s \ F e e n s   P e t a l s d a t a s e t \ C o l u m n s \ D a t e   c r e a t e d < / K e y > < / D i a g r a m O b j e c t K e y > < D i a g r a m O b j e c t K e y > < K e y > T a b l e s \ F e e n s   P e t a l s d a t a s e t \ C o l u m n s \ F o l d e r 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 N a m e ( O r d e r   d a t e ) < / K e y > < / D i a g r a m O b j e c t K e y > < D i a g r a m O b j e c t K e y > < K e y > T a b l e s \ O r d e r s \ M e a s u r e s \ S u m   o f   P r i c e   ( I N R ) < / K e y > < / D i a g r a m O b j e c t K e y > < D i a g r a m O b j e c t K e y > < K e y > T a b l e s \ O r d e r s \ S u m   o f   P r i c e   ( I N R ) \ A d d i t i o n a l   I n f o \ I m p l i c i t   M e a s u r e < / K e y > < / D i a g r a m O b j e c t K e y > < D i a g r a m O b j e c t K e y > < K e y > T a b l e s \ O r d e r s \ M e a s u r e s \ C o u n t   o f   D e l i v e r y _ T i m e < / K e y > < / D i a g r a m O b j e c t K e y > < D i a g r a m O b j e c t K e y > < K e y > T a b l e s \ O r d e r s \ C o u n t   o f   D e l i v e r y _ T i m e \ A d d i t i o n a l 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 R e v e n u e   2 < / K e y > < / D i a g r a m O b j e c t K e y > < D i a g r a m O b j e c t K e y > < K e y > T a b l e s \ O r d e r s \ S u m   o f   R e v e n u e   2 \ A d d i t i o n a l   I n f o \ I m p l i c i t   M e a s u r e < / K e y > < / D i a g r a m O b j e c t K e y > < D i a g r a m O b j e c t K e y > < K e y > T a b l e s \ O r d e r s \ M e a s u r e s \ C o u n t   o f   M o n t h   N a m e < / K e y > < / D i a g r a m O b j e c t K e y > < D i a g r a m O b j e c t K e y > < K e y > T a b l e s \ O r d e r s \ C o u n t   o f   M o n t h   N a m e \ A d d i t i o n a l 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 1 \ C o l u m n s \ O r d e r   T i m e < / K e y > < / D i a g r a m O b j e c t K e y > < D i a g r a m O b j e c t K e y > < K e y > T a b l e s \ O r d e r s   1 \ C o l u m n s \ d i f f _ o r d e r _ d e l i v e r y < / K e y > < / D i a g r a m O b j e c t K e y > < D i a g r a m O b j e c t K e y > < K e y > T a b l e s \ O r d e r s   1 \ C o l u m n s \ H o u r ( D e l i v e r y   T i m e ) < / K e y > < / D i a g r a m O b j e c t K e y > < D i a g r a m O b j e c t K e y > < K e y > T a b l e s \ O r d e r s   1 \ C o l u m n s \ P r i c e   ( I N R ) < / K e y > < / D i a g r a m O b j e c t K e y > < D i a g r a m O b j e c t K e y > < K e y > T a b l e s \ O r d e r s   1 \ C o l u m n s \ R e v e n u e < / K e y > < / D i a g r a m O b j e c t K e y > < D i a g r a m O b j e c t K e y > < K e y > T a b l e s \ O r d e r s   1 \ C o l u m n s \ D a y   N a m e ( O r d e r   d a t e ) < / K e y > < / D i a g r a m O b j e c t K e y > < D i a g r a m O b j e c t K e y > < K e y > T a b l e s \ O r d e r s   1 \ M e a s u r e s \ S u m   o f   R e v e n u e < / K e y > < / D i a g r a m O b j e c t K e y > < D i a g r a m O b j e c t K e y > < K e y > T a b l e s \ O r d e r s   1 \ S u m   o f   R e v e n u e \ A d d i t i o n a l   I n f o \ I m p l i c i t   M e a s u r e < / K e y > < / D i a g r a m O b j e c t K e y > < D i a g r a m O b j e c t K e y > < K e y > T a b l e s \ O r d e r s   1 \ M e a s u r e s \ S u m   o f   P r i c e   ( I N R )   2 < / K e y > < / D i a g r a m O b j e c t K e y > < D i a g r a m O b j e c t K e y > < K e y > T a b l e s \ O r d e r s   1 \ S u m   o f   P r i c e   ( I N R )   2 \ A d d i t i o n a l   I n f o \ I m p l i c i t   M e a s u r e < / K e y > < / D i a g r a m O b j e c t K e y > < D i a g r a m O b j e c t K e y > < K e y > T a b l e s \ O r d e r s   1 \ M e a s u r e s \ A v e r a g e   o f   P r i c e   ( I N R ) < / K e y > < / D i a g r a m O b j e c t K e y > < D i a g r a m O b j e c t K e y > < K e y > T a b l e s \ O r d e r s   1 \ A v e r a g e   o f   P r i c e   ( I N R ) \ A d d i t i o n a l   I n f o \ I m p l i c i t   M e a s u r e < / K e y > < / D i a g r a m O b j e c t K e y > < D i a g r a m O b j e c t K e y > < K e y > T a b l e s \ O r d e r s   1 \ M e a s u r e s \ A v e r a g e   o f   R e v e n u e < / K e y > < / D i a g r a m O b j e c t K e y > < D i a g r a m O b j e c t K e y > < K e y > T a b l e s \ O r d e r s   1 \ A v e r a g e 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 T a g s \ T a b l e s \ & l t ; T a b l e s \ F e e n s   P e t a l s d a t a s e t & g t ; 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 T a b l e s \ F e e n s   P e t a l s d a t a s e t < / K e y > < / a : K e y > < a : V a l u e   i : t y p e = " D i a g r a m D i s p l a y N o d e V i e w S t a t e " > < H e i g h t > 1 5 0 < / H e i g h t > < I s E x p a n d e d > t r u e < / I s E x p a n d e d > < L a y e d O u t > t r u e < / L a y e d O u t > < W i d t h > 2 0 0 < / W i d t h > < / a : V a l u e > < / a : K e y V a l u e O f D i a g r a m O b j e c t K e y a n y T y p e z b w N T n L X > < a : K e y V a l u e O f D i a g r a m O b j e c t K e y a n y T y p e z b w N T n L X > < a : K e y > < K e y > T a b l e s \ F e e n s   P e t a l s d a t a s e t \ C o l u m n s \ C o n t e n t < / K e y > < / a : K e y > < a : V a l u e   i : t y p e = " D i a g r a m D i s p l a y N o d e V i e w S t a t e " > < H e i g h t > 1 5 0 < / H e i g h t > < I s E x p a n d e d > t r u e < / I s E x p a n d e d > < W i d t h > 2 0 0 < / W i d t h > < / a : V a l u e > < / a : K e y V a l u e O f D i a g r a m O b j e c t K e y a n y T y p e z b w N T n L X > < a : K e y V a l u e O f D i a g r a m O b j e c t K e y a n y T y p e z b w N T n L X > < a : K e y > < K e y > T a b l e s \ F e e n s   P e t a l s d a t a s e t \ C o l u m n s \ N a m e < / K e y > < / a : K e y > < a : V a l u e   i : t y p e = " D i a g r a m D i s p l a y N o d e V i e w S t a t e " > < H e i g h t > 1 5 0 < / H e i g h t > < I s E x p a n d e d > t r u e < / I s E x p a n d e d > < W i d t h > 2 0 0 < / W i d t h > < / a : V a l u e > < / a : K e y V a l u e O f D i a g r a m O b j e c t K e y a n y T y p e z b w N T n L X > < a : K e y V a l u e O f D i a g r a m O b j e c t K e y a n y T y p e z b w N T n L X > < a : K e y > < K e y > T a b l e s \ F e e n s   P e t a l s d a t a s e t \ C o l u m n s \ E x t e n s i o n < / K e y > < / a : K e y > < a : V a l u e   i : t y p e = " D i a g r a m D i s p l a y N o d e V i e w S t a t e " > < H e i g h t > 1 5 0 < / H e i g h t > < I s E x p a n d e d > t r u e < / I s E x p a n d e d > < W i d t h > 2 0 0 < / W i d t h > < / a : V a l u e > < / a : K e y V a l u e O f D i a g r a m O b j e c t K e y a n y T y p e z b w N T n L X > < a : K e y V a l u e O f D i a g r a m O b j e c t K e y a n y T y p e z b w N T n L X > < a : K e y > < K e y > T a b l e s \ F e e n s   P e t a l s d a t a s e t \ C o l u m n s \ D a t e   a c c e s s e d < / K e y > < / a : K e y > < a : V a l u e   i : t y p e = " D i a g r a m D i s p l a y N o d e V i e w S t a t e " > < H e i g h t > 1 5 0 < / H e i g h t > < I s E x p a n d e d > t r u e < / I s E x p a n d e d > < W i d t h > 2 0 0 < / W i d t h > < / a : V a l u e > < / a : K e y V a l u e O f D i a g r a m O b j e c t K e y a n y T y p e z b w N T n L X > < a : K e y V a l u e O f D i a g r a m O b j e c t K e y a n y T y p e z b w N T n L X > < a : K e y > < K e y > T a b l e s \ F e e n s   P e t a l s d a t a s e t \ C o l u m n s \ D a t e   m o d i f i e d < / K e y > < / a : K e y > < a : V a l u e   i : t y p e = " D i a g r a m D i s p l a y N o d e V i e w S t a t e " > < H e i g h t > 1 5 0 < / H e i g h t > < I s E x p a n d e d > t r u e < / I s E x p a n d e d > < W i d t h > 2 0 0 < / W i d t h > < / a : V a l u e > < / a : K e y V a l u e O f D i a g r a m O b j e c t K e y a n y T y p e z b w N T n L X > < a : K e y V a l u e O f D i a g r a m O b j e c t K e y a n y T y p e z b w N T n L X > < a : K e y > < K e y > T a b l e s \ F e e n s   P e t a l s d a t a s e t \ C o l u m n s \ D a t e   c r e a t e d < / K e y > < / a : K e y > < a : V a l u e   i : t y p e = " D i a g r a m D i s p l a y N o d e V i e w S t a t e " > < H e i g h t > 1 5 0 < / H e i g h t > < I s E x p a n d e d > t r u e < / I s E x p a n d e d > < W i d t h > 2 0 0 < / W i d t h > < / a : V a l u e > < / a : K e y V a l u e O f D i a g r a m O b j e c t K e y a n y T y p e z b w N T n L X > < a : K e y V a l u e O f D i a g r a m O b j e c t K e y a n y T y p e z b w N T n L X > < a : K e y > < K e y > T a b l e s \ F e e n s   P e t a l s d a t a s e t \ C o l u m n s \ F o l d e r 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 2 4 9 . 9 0 3 8 1 0 5 6 7 6 6 5 8 < / L e f t > < T a b I n d e x > 3 < / T a b I n d e x > < T o p > 1 4 5 . 6 0 0 0 0 0 0 0 0 0 0 0 0 2 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 4 4 4 . 4 < / 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 T a b l e s \ O r d e r s \ M e a s u r e s \ C o u n t   o f   M o n t h   N a m e < / K e y > < / a : K e y > < a : V a l u e   i : t y p e = " D i a g r a m D i s p l a y N o d e V i e w S t a t e " > < H e i g h t > 1 5 0 < / H e i g h t > < I s E x p a n d e d > t r u e < / I s E x p a n d e d > < W i d t h > 2 0 0 < / W i d t h > < / a : V a l u e > < / a : K e y V a l u e O f D i a g r a m O b j e c t K e y a n y T y p e z b w N T n L X > < a : K e y V a l u e O f D i a g r a m O b j e c t K e y a n y T y p e z b w N T n L X > < a : K e y > < K e y > T a b l e s \ O r d e r s \ C o u n t   o f   M o n t h   N a m e \ A d d i t i o n a l 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 1 0 4 4 . 9 1 1 4 3 1 7 0 2 9 9 7 1 < / L e f t > < T a b I n d e x > 4 < / T a b I n d e x > < T o p > 1 4 7 . 2 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I s F o c u s e d > t r u e < / I s F o c u s e d > < L a y e d O u t > t r u e < / L a y e d O u t > < L e f t > 1 2 9 1 . 3 1 1 4 3 1 7 0 2 9 9 7 < / L e f t > < T a b I n d e x > 2 < / 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 1 \ M e a s u r e s \ S u m   o f   P r i c e   ( I N R )   2 < / K e y > < / a : K e y > < a : V a l u e   i : t y p e = " D i a g r a m D i s p l a y N o d e V i e w S t a t e " > < H e i g h t > 1 5 0 < / H e i g h t > < I s E x p a n d e d > t r u e < / I s E x p a n d e d > < W i d t h > 2 0 0 < / W i d t h > < / a : V a l u e > < / a : K e y V a l u e O f D i a g r a m O b j e c t K e y a n y T y p e z b w N T n L X > < a : K e y V a l u e O f D i a g r a m O b j e c t K e y a n y T y p e z b w N T n L X > < a : K e y > < K e y > T a b l e s \ O r d e r s   1 \ S u m   o f   P r i c e   ( I N R )   2 \ A d d i t i o n a l   I n f o \ I m p l i c i t   M e a s u r e < / K e y > < / a : K e y > < a : V a l u e   i : t y p e = " D i a g r a m D i s p l a y V i e w S t a t e I D i a g r a m T a g A d d i t i o n a l I n f o " / > < / a : K e y V a l u e O f D i a g r a m O b j e c t K e y a n y T y p e z b w N T n L X > < a : K e y V a l u e O f D i a g r a m O b j e c t K e y a n y T y p e z b w N T n L X > < a : K e y > < K e y > T a b l e s \ O r d e r s   1 \ M e a s u r e s \ A v e r a g e   o f   P r i c e   ( I N R ) < / K e y > < / a : K e y > < a : V a l u e   i : t y p e = " D i a g r a m D i s p l a y N o d e V i e w S t a t e " > < H e i g h t > 1 5 0 < / H e i g h t > < I s E x p a n d e d > t r u e < / I s E x p a n d e d > < W i d t h > 2 0 0 < / W i d t h > < / a : V a l u e > < / a : K e y V a l u e O f D i a g r a m O b j e c t K e y a n y T y p e z b w N T n L X > < a : K e y V a l u e O f D i a g r a m O b j e c t K e y a n y T y p e z b w N T n L X > < a : K e y > < K e y > T a b l e s \ O r d e r s   1 \ A v e r a g e   o f   P r i c e   ( I N R ) \ A d d i t i o n a l 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 ( 6 4 3 . 8 0 7 6 2 1 1 3 5 3 3 1 , 2 2 2 . 2 ) .   E n d   p o i n t   2 :   ( 4 6 5 . 9 0 3 8 1 0 5 6 7 6 6 6 , 2 2 0 . 6 )   < / A u t o m a t i o n P r o p e r t y H e l p e r T e x t > < L a y e d O u t > t r u e < / L a y e d O u t > < P o i n t s   x m l n s : b = " h t t p : / / s c h e m a s . d a t a c o n t r a c t . o r g / 2 0 0 4 / 0 7 / S y s t e m . W i n d o w s " > < b : P o i n t > < b : _ x > 6 4 3 . 8 0 7 6 2 1 1 3 5 3 3 1 4 9 < / b : _ x > < b : _ y > 2 2 2 . 2 < / b : _ y > < / b : P o i n t > < b : P o i n t > < b : _ x > 5 5 6 . 8 5 5 7 1 6 < / b : _ x > < b : _ y > 2 2 2 . 2 < / b : _ y > < / b : P o i n t > < b : P o i n t > < b : _ x > 5 5 2 . 8 5 5 7 1 6 < / b : _ x > < b : _ y > 2 2 0 . 5 9 9 9 9 9 9 9 9 9 9 9 9 7 < / b : _ y > < / b : P o i n t > < b : P o i n t > < b : _ x > 4 6 5 . 9 0 3 8 1 0 5 6 7 6 6 5 8 < / b : _ x > < b : _ y > 2 2 0 . 5 9 9 9 9 9 9 9 9 9 9 9 9 7 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 6 4 3 . 8 0 7 6 2 1 1 3 5 3 3 1 4 9 < / b : _ x > < b : _ y > 2 1 4 . 2 < / b : _ y > < / L a b e l L o c a t i o n > < L o c a t i o n   x m l n s : b = " h t t p : / / s c h e m a s . d a t a c o n t r a c t . o r g / 2 0 0 4 / 0 7 / S y s t e m . W i n d o w s " > < b : _ x > 6 5 9 . 8 0 7 6 2 1 1 3 5 3 3 1 6 < / b : _ x > < b : _ y > 2 2 2 . 2 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 4 4 9 . 9 0 3 8 1 0 5 6 7 6 6 5 8 < / b : _ x > < b : _ y > 2 1 2 . 5 9 9 9 9 9 9 9 9 9 9 9 9 7 < / b : _ y > < / L a b e l L o c a t i o n > < L o c a t i o n   x m l n s : b = " h t t p : / / s c h e m a s . d a t a c o n t r a c t . o r g / 2 0 0 4 / 0 7 / S y s t e m . W i n d o w s " > < b : _ x > 4 4 9 . 9 0 3 8 1 0 5 6 7 6 6 5 8 < / b : _ x > < b : _ y > 2 2 0 . 5 9 9 9 9 9 9 9 9 9 9 9 9 7 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 6 4 3 . 8 0 7 6 2 1 1 3 5 3 3 1 4 9 < / b : _ x > < b : _ y > 2 2 2 . 2 < / b : _ y > < / b : P o i n t > < b : P o i n t > < b : _ x > 5 5 6 . 8 5 5 7 1 6 < / b : _ x > < b : _ y > 2 2 2 . 2 < / b : _ y > < / b : P o i n t > < b : P o i n t > < b : _ x > 5 5 2 . 8 5 5 7 1 6 < / b : _ x > < b : _ y > 2 2 0 . 5 9 9 9 9 9 9 9 9 9 9 9 9 7 < / b : _ y > < / b : P o i n t > < b : P o i n t > < b : _ x > 4 6 5 . 9 0 3 8 1 0 5 6 7 6 6 5 8 < / b : _ x > < b : _ y > 2 2 0 . 5 9 9 9 9 9 9 9 9 9 9 9 9 7 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 ( 8 7 5 . 8 0 7 6 2 1 1 3 5 3 3 2 , 2 2 2 . 2 ) .   E n d   p o i n t   2 :   ( 1 0 2 8 . 9 1 1 4 3 1 7 0 3 , 2 2 2 . 2 )   < / A u t o m a t i o n P r o p e r t y H e l p e r T e x t > < L a y e d O u t > t r u e < / L a y e d O u t > < P o i n t s   x m l n s : b = " h t t p : / / s c h e m a s . d a t a c o n t r a c t . o r g / 2 0 0 4 / 0 7 / S y s t e m . W i n d o w s " > < b : P o i n t > < b : _ x > 8 7 5 . 8 0 7 6 2 1 1 3 5 3 3 1 6 < / b : _ x > < b : _ y > 2 2 2 . 2 < / b : _ y > < / b : P o i n t > < b : P o i n t > < b : _ x > 1 0 2 8 . 9 1 1 4 3 1 7 0 2 9 9 7 1 < / b : _ x > < b : _ y > 2 2 2 . 2 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 2 1 4 . 2 < / b : _ y > < / L a b e l L o c a t i o n > < L o c a t i o n   x m l n s : b = " h t t p : / / s c h e m a s . d a t a c o n t r a c t . o r g / 2 0 0 4 / 0 7 / S y s t e m . W i n d o w s " > < b : _ x > 8 5 9 . 8 0 7 6 2 1 1 3 5 3 3 1 6 < / b : _ x > < b : _ y > 2 2 2 . 2 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 1 0 2 8 . 9 1 1 4 3 1 7 0 2 9 9 7 1 < / b : _ x > < b : _ y > 2 1 4 . 2 < / b : _ y > < / L a b e l L o c a t i o n > < L o c a t i o n   x m l n s : b = " h t t p : / / s c h e m a s . d a t a c o n t r a c t . o r g / 2 0 0 4 / 0 7 / S y s t e m . W i n d o w s " > < b : _ x > 1 0 4 4 . 9 1 1 4 3 1 7 0 2 9 9 7 1 < / b : _ x > < b : _ y > 2 2 2 . 2 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 2 2 2 . 2 < / b : _ y > < / b : P o i n t > < b : P o i n t > < b : _ x > 1 0 2 8 . 9 1 1 4 3 1 7 0 2 9 9 7 1 < / b : _ x > < b : _ y > 2 2 2 . 2 < / b : _ y > < / b : P o i n t > < / P o i n t s > < / a : V a l u e > < / a : K e y V a l u e O f D i a g r a m O b j e c t K e y a n y T y p e z b w N T n L X > < / V i e w S t a t e s > < / D i a g r a m M a n a g e r . S e r i a l i z a b l e D i a g r a m > < / A r r a y O f D i a g r a m M a n a g e r . S e r i a l i z a b l e D i a g r a m > ] ] > < / C u s t o m C o n t e n t > < / G e m i n i > 
</file>

<file path=customXml/item18.xml>��< ? x m l   v e r s i o n = " 1 . 0 "   e n c o d i n g = " U T F - 1 6 " ? > < G e m i n i   x m l n s = " h t t p : / / g e m i n i / p i v o t c u s t o m i z a t i o n / 7 f 3 6 2 4 3 4 - f 8 f 3 - 4 2 6 d - 9 5 f d - 2 6 c c f a a 8 6 4 2 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C u s t o m e r s _ b 5 e a 8 6 d 5 - 4 1 a 7 - 4 8 9 5 - a a b c - 2 6 4 5 5 d 7 a d 6 7 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4 4 ] ] > < / 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 2 0 2 5 - 0 9 - 1 0 T 1 9 : 5 3 : 0 6 . 2 3 5 4 1 3 8 + 0 5 : 3 0 < / L a s t P r o c e s s e d T i m e > < / D a t a M o d e l i n g S a n d b o x . S e r i a l i z e d S a n d b o x E r r o r C a c h e > ] ] > < / C u s t o m C o n t e n t > < / G e m i n i > 
</file>

<file path=customXml/item3.xml>��< ? x m l   v e r s i o n = " 1 . 0 "   e n c o d i n g = " U T F - 1 6 " ? > < G e m i n i   x m l n s = " h t t p : / / g e m i n i / p i v o t c u s t o m i z a t i o n / T a b l e X M L _ O r d e r s _ 0 2 c 0 1 1 0 4 - 2 2 4 8 - 4 d f 1 - 8 7 c 9 - a 5 a a d 9 2 8 8 1 6 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 T i m e < / s t r i n g > < / k e y > < v a l u e > < i n t > 1 3 0 < / i n t > < / v a l u e > < / i t e m > < i t e m > < k e y > < s t r i n g > d i f f _ o r d e r _ d e l i v e r y < / s t r i n g > < / k e y > < v a l u e > < i n t > 1 9 0 < / i n t > < / v a l u e > < / i t e m > < i t e m > < k e y > < s t r i n g > H o u r ( D e l i v e r y   T i m e ) < / s t r i n g > < / k e y > < v a l u e > < i n t > 1 9 8 < / 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 T i m e < / s t r i n g > < / k e y > < v a l u e > < i n t > 1 3 0 < / i n t > < / v a l u e > < / i t e m > < i t e m > < k e y > < s t r i n g > d i f f _ o r d e r _ d e l i v e r y < / s t r i n g > < / k e y > < v a l u e > < i n t > 1 9 0 < / i n t > < / v a l u e > < / i t e m > < i t e m > < k e y > < s t r i n g > H o u r ( D e l i v e r y   T i m e ) < / s t r i n g > < / k e y > < v a l u e > < i n t > 1 9 8 < / i n t > < / v a l u e > < / i t e m > < i t e m > < k e y > < s t r i n g > P r i c e   ( I N R ) < / s t r i n g > < / k e y > < v a l u e > < i n t > 1 2 5 < / i n t > < / v a l u e > < / i t e m > < i t e m > < k e y > < s t r i n g > R e v e n u e < / s t r i n g > < / k e y > < v a l u e > < i n t > 1 0 9 < / i n t > < / v a l u e > < / i t e m > < i t e m > < k e y > < s t r i n g > D a y   N a m e ( O r d e r   d a t e ) < / s t r i n g > < / k e y > < v a l u e > < i n t > 2 1 8 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F e e n s   P e t a l s d a t a s e t _ 0 3 a 0 b d f 7 - 5 f 7 f - 4 d 1 4 - 9 b b 9 - f 5 9 5 7 e c b 5 3 0 6 , C u s t o m e r s _ b 5 e a 8 6 d 5 - 4 1 a 7 - 4 8 9 5 - a a b c - 2 6 4 5 5 d 7 a d 6 7 a , O r d e r s _ 0 2 c 0 1 1 0 4 - 2 2 4 8 - 4 d f 1 - 8 7 c 9 - a 5 a a d 9 2 8 8 1 6 0 , P r o d u c t s _ 7 b 8 e 4 c 8 1 - 5 c a 8 - 4 4 b d - 9 e e d - 6 8 5 a e 8 e 5 8 f e 7 , O r d e r s   1 ] ] > < / 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3BD2EB11-28C2-42A0-AACC-6E17598999CC}">
  <ds:schemaRefs/>
</ds:datastoreItem>
</file>

<file path=customXml/itemProps10.xml><?xml version="1.0" encoding="utf-8"?>
<ds:datastoreItem xmlns:ds="http://schemas.openxmlformats.org/officeDocument/2006/customXml" ds:itemID="{155D7C88-0B05-4657-83E5-7223D57B0C74}">
  <ds:schemaRefs/>
</ds:datastoreItem>
</file>

<file path=customXml/itemProps11.xml><?xml version="1.0" encoding="utf-8"?>
<ds:datastoreItem xmlns:ds="http://schemas.openxmlformats.org/officeDocument/2006/customXml" ds:itemID="{20531E3D-6B9B-4FBE-AF0E-F4F7AACE2A10}">
  <ds:schemaRefs/>
</ds:datastoreItem>
</file>

<file path=customXml/itemProps12.xml><?xml version="1.0" encoding="utf-8"?>
<ds:datastoreItem xmlns:ds="http://schemas.openxmlformats.org/officeDocument/2006/customXml" ds:itemID="{BCA5D936-EFD9-4804-8C90-E3393B90EF4F}">
  <ds:schemaRefs/>
</ds:datastoreItem>
</file>

<file path=customXml/itemProps13.xml><?xml version="1.0" encoding="utf-8"?>
<ds:datastoreItem xmlns:ds="http://schemas.openxmlformats.org/officeDocument/2006/customXml" ds:itemID="{A63D310E-C40E-4CDE-9EA3-72B9CACA7F64}">
  <ds:schemaRefs/>
</ds:datastoreItem>
</file>

<file path=customXml/itemProps14.xml><?xml version="1.0" encoding="utf-8"?>
<ds:datastoreItem xmlns:ds="http://schemas.openxmlformats.org/officeDocument/2006/customXml" ds:itemID="{5D3F262E-70E8-4DEA-A585-2B490E8DA294}">
  <ds:schemaRefs/>
</ds:datastoreItem>
</file>

<file path=customXml/itemProps15.xml><?xml version="1.0" encoding="utf-8"?>
<ds:datastoreItem xmlns:ds="http://schemas.openxmlformats.org/officeDocument/2006/customXml" ds:itemID="{700D320D-9C29-466B-9632-2563CF3CCF8C}">
  <ds:schemaRefs/>
</ds:datastoreItem>
</file>

<file path=customXml/itemProps16.xml><?xml version="1.0" encoding="utf-8"?>
<ds:datastoreItem xmlns:ds="http://schemas.openxmlformats.org/officeDocument/2006/customXml" ds:itemID="{0E1DBBB9-CDA3-4FE2-81F8-478D898519C0}">
  <ds:schemaRefs>
    <ds:schemaRef ds:uri="http://schemas.microsoft.com/DataMashup"/>
  </ds:schemaRefs>
</ds:datastoreItem>
</file>

<file path=customXml/itemProps17.xml><?xml version="1.0" encoding="utf-8"?>
<ds:datastoreItem xmlns:ds="http://schemas.openxmlformats.org/officeDocument/2006/customXml" ds:itemID="{2C96E9C5-E393-403E-8AE4-9B217F20D827}">
  <ds:schemaRefs/>
</ds:datastoreItem>
</file>

<file path=customXml/itemProps18.xml><?xml version="1.0" encoding="utf-8"?>
<ds:datastoreItem xmlns:ds="http://schemas.openxmlformats.org/officeDocument/2006/customXml" ds:itemID="{82C4DE31-127B-4A79-873B-C3924D860B38}">
  <ds:schemaRefs/>
</ds:datastoreItem>
</file>

<file path=customXml/itemProps19.xml><?xml version="1.0" encoding="utf-8"?>
<ds:datastoreItem xmlns:ds="http://schemas.openxmlformats.org/officeDocument/2006/customXml" ds:itemID="{BCB59DEB-5AA4-4D20-A61F-4E9FB617312D}">
  <ds:schemaRefs/>
</ds:datastoreItem>
</file>

<file path=customXml/itemProps2.xml><?xml version="1.0" encoding="utf-8"?>
<ds:datastoreItem xmlns:ds="http://schemas.openxmlformats.org/officeDocument/2006/customXml" ds:itemID="{6305991B-FD16-457A-87D8-5C8BBA3B6D9D}">
  <ds:schemaRefs/>
</ds:datastoreItem>
</file>

<file path=customXml/itemProps20.xml><?xml version="1.0" encoding="utf-8"?>
<ds:datastoreItem xmlns:ds="http://schemas.openxmlformats.org/officeDocument/2006/customXml" ds:itemID="{D072030D-A998-4ABA-908A-91E78A5DE0E4}">
  <ds:schemaRefs/>
</ds:datastoreItem>
</file>

<file path=customXml/itemProps21.xml><?xml version="1.0" encoding="utf-8"?>
<ds:datastoreItem xmlns:ds="http://schemas.openxmlformats.org/officeDocument/2006/customXml" ds:itemID="{6FF7F443-4BFD-43A3-A497-78BB2BD31B13}">
  <ds:schemaRefs/>
</ds:datastoreItem>
</file>

<file path=customXml/itemProps22.xml><?xml version="1.0" encoding="utf-8"?>
<ds:datastoreItem xmlns:ds="http://schemas.openxmlformats.org/officeDocument/2006/customXml" ds:itemID="{6020BB3A-5BBA-4757-A9BE-6FC8072A1131}">
  <ds:schemaRefs/>
</ds:datastoreItem>
</file>

<file path=customXml/itemProps23.xml><?xml version="1.0" encoding="utf-8"?>
<ds:datastoreItem xmlns:ds="http://schemas.openxmlformats.org/officeDocument/2006/customXml" ds:itemID="{2FFFE73E-4400-439B-A35D-195725741CEC}">
  <ds:schemaRefs/>
</ds:datastoreItem>
</file>

<file path=customXml/itemProps3.xml><?xml version="1.0" encoding="utf-8"?>
<ds:datastoreItem xmlns:ds="http://schemas.openxmlformats.org/officeDocument/2006/customXml" ds:itemID="{82829434-838A-4D12-822D-AC30C284C6AE}">
  <ds:schemaRefs/>
</ds:datastoreItem>
</file>

<file path=customXml/itemProps4.xml><?xml version="1.0" encoding="utf-8"?>
<ds:datastoreItem xmlns:ds="http://schemas.openxmlformats.org/officeDocument/2006/customXml" ds:itemID="{8346F641-55E2-4471-B97B-165809900D25}">
  <ds:schemaRefs/>
</ds:datastoreItem>
</file>

<file path=customXml/itemProps5.xml><?xml version="1.0" encoding="utf-8"?>
<ds:datastoreItem xmlns:ds="http://schemas.openxmlformats.org/officeDocument/2006/customXml" ds:itemID="{6357783E-BC94-4856-83BD-284F5CC69BFF}">
  <ds:schemaRefs/>
</ds:datastoreItem>
</file>

<file path=customXml/itemProps6.xml><?xml version="1.0" encoding="utf-8"?>
<ds:datastoreItem xmlns:ds="http://schemas.openxmlformats.org/officeDocument/2006/customXml" ds:itemID="{6DC91355-AC84-4E4B-AC41-BC82D9BCAF74}">
  <ds:schemaRefs/>
</ds:datastoreItem>
</file>

<file path=customXml/itemProps7.xml><?xml version="1.0" encoding="utf-8"?>
<ds:datastoreItem xmlns:ds="http://schemas.openxmlformats.org/officeDocument/2006/customXml" ds:itemID="{851F67BF-7D02-4D0A-AD84-87DDB57E5ACE}">
  <ds:schemaRefs/>
</ds:datastoreItem>
</file>

<file path=customXml/itemProps8.xml><?xml version="1.0" encoding="utf-8"?>
<ds:datastoreItem xmlns:ds="http://schemas.openxmlformats.org/officeDocument/2006/customXml" ds:itemID="{A098504E-9AA4-4C34-AE7E-A80C1A260488}">
  <ds:schemaRefs/>
</ds:datastoreItem>
</file>

<file path=customXml/itemProps9.xml><?xml version="1.0" encoding="utf-8"?>
<ds:datastoreItem xmlns:ds="http://schemas.openxmlformats.org/officeDocument/2006/customXml" ds:itemID="{0A918AAC-F87A-4AEA-AEB1-0579EAF589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Feens&amp;Petalsdataset</vt:lpstr>
      <vt:lpstr>Customers</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B</dc:creator>
  <cp:lastModifiedBy>Sneha B</cp:lastModifiedBy>
  <dcterms:created xsi:type="dcterms:W3CDTF">2025-09-09T06:56:36Z</dcterms:created>
  <dcterms:modified xsi:type="dcterms:W3CDTF">2025-09-10T14:23:07Z</dcterms:modified>
</cp:coreProperties>
</file>