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246bfd28cb292d/Documents/MATKUL STATISTIK/Asdos AED Materi/Week 7/"/>
    </mc:Choice>
  </mc:AlternateContent>
  <xr:revisionPtr revIDLastSave="9" documentId="8_{E654E19B-749F-4675-ABD7-5488BEB891DB}" xr6:coauthVersionLast="46" xr6:coauthVersionMax="46" xr10:uidLastSave="{D32BCD14-20A1-4196-BF31-56FB3B67F1D7}"/>
  <bookViews>
    <workbookView xWindow="-96" yWindow="-96" windowWidth="23232" windowHeight="12696" xr2:uid="{8D320864-F504-4842-B478-B37316CF33AC}"/>
  </bookViews>
  <sheets>
    <sheet name="Cara Vellmen" sheetId="1" r:id="rId1"/>
    <sheet name="Hoagl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4" i="1" l="1"/>
  <c r="F59" i="1"/>
  <c r="F22" i="1"/>
  <c r="D40" i="1" s="1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95" i="2"/>
  <c r="F113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B39" i="2"/>
  <c r="B57" i="2" s="1"/>
  <c r="B75" i="2" s="1"/>
  <c r="C39" i="2"/>
  <c r="C57" i="2" s="1"/>
  <c r="C75" i="2" s="1"/>
  <c r="D39" i="2"/>
  <c r="D57" i="2" s="1"/>
  <c r="D75" i="2" s="1"/>
  <c r="E39" i="2"/>
  <c r="E57" i="2" s="1"/>
  <c r="E75" i="2" s="1"/>
  <c r="A21" i="2"/>
  <c r="E27" i="2" s="1"/>
  <c r="E45" i="2" s="1"/>
  <c r="B54" i="1"/>
  <c r="E52" i="1"/>
  <c r="E51" i="1"/>
  <c r="C51" i="1"/>
  <c r="C50" i="1"/>
  <c r="D48" i="1"/>
  <c r="C48" i="1"/>
  <c r="D47" i="1"/>
  <c r="C47" i="1"/>
  <c r="C46" i="1"/>
  <c r="D44" i="1"/>
  <c r="C44" i="1"/>
  <c r="D43" i="1"/>
  <c r="C43" i="1"/>
  <c r="C42" i="1"/>
  <c r="F36" i="1"/>
  <c r="F35" i="1"/>
  <c r="F34" i="1"/>
  <c r="D52" i="1" s="1"/>
  <c r="F33" i="1"/>
  <c r="D51" i="1" s="1"/>
  <c r="F32" i="1"/>
  <c r="F31" i="1"/>
  <c r="F30" i="1"/>
  <c r="F29" i="1"/>
  <c r="B47" i="1" s="1"/>
  <c r="F28" i="1"/>
  <c r="F27" i="1"/>
  <c r="F26" i="1"/>
  <c r="B44" i="1" s="1"/>
  <c r="F25" i="1"/>
  <c r="B43" i="1" s="1"/>
  <c r="F24" i="1"/>
  <c r="F23" i="1"/>
  <c r="D41" i="1" s="1"/>
  <c r="C40" i="1" l="1"/>
  <c r="B34" i="2"/>
  <c r="B52" i="2" s="1"/>
  <c r="B25" i="2"/>
  <c r="B43" i="2" s="1"/>
  <c r="C22" i="2"/>
  <c r="C40" i="2" s="1"/>
  <c r="B33" i="2"/>
  <c r="B51" i="2" s="1"/>
  <c r="B29" i="2"/>
  <c r="B47" i="2" s="1"/>
  <c r="E23" i="2"/>
  <c r="E41" i="2" s="1"/>
  <c r="B36" i="2"/>
  <c r="B54" i="2" s="1"/>
  <c r="B32" i="2"/>
  <c r="B50" i="2" s="1"/>
  <c r="B23" i="2"/>
  <c r="B41" i="2" s="1"/>
  <c r="C23" i="2"/>
  <c r="C41" i="2" s="1"/>
  <c r="C24" i="2"/>
  <c r="C42" i="2" s="1"/>
  <c r="C25" i="2"/>
  <c r="C43" i="2" s="1"/>
  <c r="C26" i="2"/>
  <c r="C44" i="2" s="1"/>
  <c r="C27" i="2"/>
  <c r="C45" i="2" s="1"/>
  <c r="C28" i="2"/>
  <c r="C46" i="2" s="1"/>
  <c r="B24" i="2"/>
  <c r="B42" i="2" s="1"/>
  <c r="D25" i="2"/>
  <c r="D43" i="2" s="1"/>
  <c r="E26" i="2"/>
  <c r="E44" i="2" s="1"/>
  <c r="B28" i="2"/>
  <c r="B46" i="2" s="1"/>
  <c r="C29" i="2"/>
  <c r="C47" i="2" s="1"/>
  <c r="C30" i="2"/>
  <c r="C48" i="2" s="1"/>
  <c r="C31" i="2"/>
  <c r="C49" i="2" s="1"/>
  <c r="C32" i="2"/>
  <c r="C50" i="2" s="1"/>
  <c r="C33" i="2"/>
  <c r="C51" i="2" s="1"/>
  <c r="C34" i="2"/>
  <c r="C52" i="2" s="1"/>
  <c r="C35" i="2"/>
  <c r="C53" i="2" s="1"/>
  <c r="C36" i="2"/>
  <c r="C54" i="2" s="1"/>
  <c r="D22" i="2"/>
  <c r="D40" i="2" s="1"/>
  <c r="E24" i="2"/>
  <c r="E42" i="2" s="1"/>
  <c r="D27" i="2"/>
  <c r="D45" i="2" s="1"/>
  <c r="E29" i="2"/>
  <c r="E47" i="2" s="1"/>
  <c r="E31" i="2"/>
  <c r="E49" i="2" s="1"/>
  <c r="E33" i="2"/>
  <c r="E51" i="2" s="1"/>
  <c r="E35" i="2"/>
  <c r="E53" i="2" s="1"/>
  <c r="B22" i="2"/>
  <c r="B40" i="2" s="1"/>
  <c r="A39" i="2"/>
  <c r="A57" i="2" s="1"/>
  <c r="A75" i="2" s="1"/>
  <c r="D24" i="2"/>
  <c r="D42" i="2" s="1"/>
  <c r="E25" i="2"/>
  <c r="E43" i="2" s="1"/>
  <c r="B27" i="2"/>
  <c r="B45" i="2" s="1"/>
  <c r="D28" i="2"/>
  <c r="D46" i="2" s="1"/>
  <c r="D29" i="2"/>
  <c r="D47" i="2" s="1"/>
  <c r="D30" i="2"/>
  <c r="D48" i="2" s="1"/>
  <c r="D31" i="2"/>
  <c r="D49" i="2" s="1"/>
  <c r="D32" i="2"/>
  <c r="D50" i="2" s="1"/>
  <c r="D33" i="2"/>
  <c r="D51" i="2" s="1"/>
  <c r="D34" i="2"/>
  <c r="D52" i="2" s="1"/>
  <c r="D35" i="2"/>
  <c r="D53" i="2" s="1"/>
  <c r="D36" i="2"/>
  <c r="D54" i="2" s="1"/>
  <c r="E22" i="2"/>
  <c r="E40" i="2" s="1"/>
  <c r="D23" i="2"/>
  <c r="D41" i="2" s="1"/>
  <c r="B26" i="2"/>
  <c r="B44" i="2" s="1"/>
  <c r="E28" i="2"/>
  <c r="E46" i="2" s="1"/>
  <c r="E30" i="2"/>
  <c r="E48" i="2" s="1"/>
  <c r="E32" i="2"/>
  <c r="E50" i="2" s="1"/>
  <c r="E34" i="2"/>
  <c r="E52" i="2" s="1"/>
  <c r="E36" i="2"/>
  <c r="E54" i="2" s="1"/>
  <c r="B30" i="2"/>
  <c r="B48" i="2" s="1"/>
  <c r="B35" i="2"/>
  <c r="B53" i="2" s="1"/>
  <c r="B31" i="2"/>
  <c r="B49" i="2" s="1"/>
  <c r="D26" i="2"/>
  <c r="D44" i="2" s="1"/>
  <c r="B45" i="1"/>
  <c r="E45" i="1"/>
  <c r="B49" i="1"/>
  <c r="E49" i="1"/>
  <c r="D53" i="1"/>
  <c r="E53" i="1"/>
  <c r="C53" i="1"/>
  <c r="C41" i="1"/>
  <c r="C55" i="1" s="1"/>
  <c r="C45" i="1"/>
  <c r="C49" i="1"/>
  <c r="B42" i="1"/>
  <c r="E42" i="1"/>
  <c r="B46" i="1"/>
  <c r="E46" i="1"/>
  <c r="B50" i="1"/>
  <c r="E50" i="1"/>
  <c r="E54" i="1"/>
  <c r="D54" i="1"/>
  <c r="D45" i="1"/>
  <c r="D49" i="1"/>
  <c r="C54" i="1"/>
  <c r="B41" i="1"/>
  <c r="E41" i="1"/>
  <c r="D42" i="1"/>
  <c r="D55" i="1" s="1"/>
  <c r="D46" i="1"/>
  <c r="D50" i="1"/>
  <c r="B53" i="1"/>
  <c r="F37" i="1"/>
  <c r="E40" i="1"/>
  <c r="E43" i="1"/>
  <c r="E44" i="1"/>
  <c r="E47" i="1"/>
  <c r="E48" i="1"/>
  <c r="B52" i="1"/>
  <c r="B40" i="1"/>
  <c r="B48" i="1"/>
  <c r="B51" i="1"/>
  <c r="C52" i="1"/>
  <c r="F48" i="2" l="1"/>
  <c r="A66" i="2" s="1"/>
  <c r="A84" i="2" s="1"/>
  <c r="F43" i="2"/>
  <c r="A61" i="2" s="1"/>
  <c r="A79" i="2" s="1"/>
  <c r="F49" i="2"/>
  <c r="A67" i="2" s="1"/>
  <c r="A85" i="2" s="1"/>
  <c r="D58" i="2"/>
  <c r="D76" i="2" s="1"/>
  <c r="F42" i="2"/>
  <c r="A60" i="2" s="1"/>
  <c r="A78" i="2" s="1"/>
  <c r="C61" i="2"/>
  <c r="C79" i="2" s="1"/>
  <c r="F50" i="2"/>
  <c r="A68" i="2" s="1"/>
  <c r="A86" i="2" s="1"/>
  <c r="F51" i="2"/>
  <c r="A69" i="2" s="1"/>
  <c r="A87" i="2" s="1"/>
  <c r="F52" i="2"/>
  <c r="A70" i="2" s="1"/>
  <c r="A88" i="2" s="1"/>
  <c r="D60" i="2"/>
  <c r="D78" i="2" s="1"/>
  <c r="F41" i="2"/>
  <c r="A59" i="2" s="1"/>
  <c r="A77" i="2" s="1"/>
  <c r="F47" i="2"/>
  <c r="A65" i="2" s="1"/>
  <c r="A83" i="2" s="1"/>
  <c r="F53" i="2"/>
  <c r="A71" i="2" s="1"/>
  <c r="A89" i="2" s="1"/>
  <c r="F44" i="2"/>
  <c r="A62" i="2" s="1"/>
  <c r="A80" i="2" s="1"/>
  <c r="F45" i="2"/>
  <c r="D63" i="2" s="1"/>
  <c r="D81" i="2" s="1"/>
  <c r="F40" i="2"/>
  <c r="A58" i="2" s="1"/>
  <c r="A76" i="2" s="1"/>
  <c r="F46" i="2"/>
  <c r="A64" i="2" s="1"/>
  <c r="A82" i="2" s="1"/>
  <c r="C60" i="2"/>
  <c r="C78" i="2" s="1"/>
  <c r="C116" i="2" s="1"/>
  <c r="F54" i="2"/>
  <c r="A72" i="2" s="1"/>
  <c r="A90" i="2" s="1"/>
  <c r="C58" i="2"/>
  <c r="C76" i="2" s="1"/>
  <c r="C71" i="1"/>
  <c r="C90" i="1" s="1"/>
  <c r="C67" i="1"/>
  <c r="C86" i="1" s="1"/>
  <c r="C59" i="1"/>
  <c r="C78" i="1" s="1"/>
  <c r="F71" i="1"/>
  <c r="F63" i="1"/>
  <c r="F66" i="1"/>
  <c r="C66" i="1" s="1"/>
  <c r="C85" i="1" s="1"/>
  <c r="F67" i="1"/>
  <c r="F60" i="1"/>
  <c r="F61" i="1"/>
  <c r="D61" i="1" s="1"/>
  <c r="D80" i="1" s="1"/>
  <c r="F70" i="1"/>
  <c r="F69" i="1"/>
  <c r="F68" i="1"/>
  <c r="D68" i="1" s="1"/>
  <c r="D87" i="1" s="1"/>
  <c r="F62" i="1"/>
  <c r="C62" i="1" s="1"/>
  <c r="C81" i="1" s="1"/>
  <c r="F73" i="1"/>
  <c r="F72" i="1"/>
  <c r="C72" i="1" s="1"/>
  <c r="C91" i="1" s="1"/>
  <c r="B55" i="1"/>
  <c r="E55" i="1"/>
  <c r="E70" i="1" s="1"/>
  <c r="E89" i="1" s="1"/>
  <c r="F65" i="1"/>
  <c r="C65" i="1" s="1"/>
  <c r="C84" i="1" s="1"/>
  <c r="F64" i="1"/>
  <c r="D72" i="1" l="1"/>
  <c r="D91" i="1" s="1"/>
  <c r="B69" i="2"/>
  <c r="B87" i="2" s="1"/>
  <c r="B60" i="2"/>
  <c r="B78" i="2" s="1"/>
  <c r="C68" i="2"/>
  <c r="C86" i="2" s="1"/>
  <c r="E66" i="2"/>
  <c r="E84" i="2" s="1"/>
  <c r="B58" i="2"/>
  <c r="B76" i="2" s="1"/>
  <c r="D70" i="2"/>
  <c r="D88" i="2" s="1"/>
  <c r="B68" i="2"/>
  <c r="B86" i="2" s="1"/>
  <c r="E58" i="2"/>
  <c r="E76" i="2" s="1"/>
  <c r="C72" i="2"/>
  <c r="C90" i="2" s="1"/>
  <c r="D71" i="2"/>
  <c r="D89" i="2" s="1"/>
  <c r="D68" i="2"/>
  <c r="D86" i="2" s="1"/>
  <c r="C66" i="2"/>
  <c r="C84" i="2" s="1"/>
  <c r="D62" i="2"/>
  <c r="D80" i="2" s="1"/>
  <c r="D64" i="2"/>
  <c r="D82" i="2" s="1"/>
  <c r="C64" i="2"/>
  <c r="C82" i="2" s="1"/>
  <c r="E69" i="2"/>
  <c r="E87" i="2" s="1"/>
  <c r="C69" i="2"/>
  <c r="C87" i="2" s="1"/>
  <c r="E72" i="2"/>
  <c r="E90" i="2" s="1"/>
  <c r="D65" i="2"/>
  <c r="D83" i="2" s="1"/>
  <c r="E63" i="2"/>
  <c r="E81" i="2" s="1"/>
  <c r="A63" i="2"/>
  <c r="A81" i="2" s="1"/>
  <c r="B71" i="2"/>
  <c r="B89" i="2" s="1"/>
  <c r="B59" i="2"/>
  <c r="B77" i="2" s="1"/>
  <c r="E62" i="2"/>
  <c r="E80" i="2" s="1"/>
  <c r="D59" i="2"/>
  <c r="D77" i="2" s="1"/>
  <c r="C62" i="2"/>
  <c r="C80" i="2" s="1"/>
  <c r="E71" i="2"/>
  <c r="E89" i="2" s="1"/>
  <c r="D61" i="2"/>
  <c r="D79" i="2" s="1"/>
  <c r="D69" i="2"/>
  <c r="D87" i="2" s="1"/>
  <c r="C71" i="2"/>
  <c r="C89" i="2" s="1"/>
  <c r="E67" i="2"/>
  <c r="E85" i="2" s="1"/>
  <c r="D72" i="2"/>
  <c r="D90" i="2" s="1"/>
  <c r="B67" i="2"/>
  <c r="B85" i="2" s="1"/>
  <c r="C63" i="2"/>
  <c r="C81" i="2" s="1"/>
  <c r="D66" i="2"/>
  <c r="D84" i="2" s="1"/>
  <c r="C59" i="2"/>
  <c r="C77" i="2" s="1"/>
  <c r="C115" i="2" s="1"/>
  <c r="E59" i="2"/>
  <c r="E77" i="2" s="1"/>
  <c r="E65" i="2"/>
  <c r="E83" i="2" s="1"/>
  <c r="B63" i="2"/>
  <c r="B81" i="2" s="1"/>
  <c r="B62" i="2"/>
  <c r="B80" i="2" s="1"/>
  <c r="B72" i="2"/>
  <c r="B90" i="2" s="1"/>
  <c r="B64" i="2"/>
  <c r="B82" i="2" s="1"/>
  <c r="A91" i="2"/>
  <c r="A94" i="2" s="1"/>
  <c r="A113" i="2" s="1"/>
  <c r="D67" i="2"/>
  <c r="D85" i="2" s="1"/>
  <c r="E70" i="2"/>
  <c r="E88" i="2" s="1"/>
  <c r="B65" i="2"/>
  <c r="B83" i="2" s="1"/>
  <c r="C70" i="2"/>
  <c r="C88" i="2" s="1"/>
  <c r="E61" i="2"/>
  <c r="E79" i="2" s="1"/>
  <c r="B70" i="2"/>
  <c r="B88" i="2" s="1"/>
  <c r="C65" i="2"/>
  <c r="C83" i="2" s="1"/>
  <c r="E64" i="2"/>
  <c r="E82" i="2" s="1"/>
  <c r="B61" i="2"/>
  <c r="B79" i="2" s="1"/>
  <c r="E60" i="2"/>
  <c r="E78" i="2" s="1"/>
  <c r="B66" i="2"/>
  <c r="B84" i="2" s="1"/>
  <c r="C67" i="2"/>
  <c r="C85" i="2" s="1"/>
  <c r="E68" i="2"/>
  <c r="E86" i="2" s="1"/>
  <c r="F55" i="1"/>
  <c r="C63" i="1"/>
  <c r="C82" i="1" s="1"/>
  <c r="B70" i="1"/>
  <c r="B89" i="1" s="1"/>
  <c r="B59" i="1"/>
  <c r="B78" i="1" s="1"/>
  <c r="D69" i="1"/>
  <c r="D88" i="1" s="1"/>
  <c r="B60" i="1"/>
  <c r="B79" i="1" s="1"/>
  <c r="B64" i="1"/>
  <c r="B83" i="1" s="1"/>
  <c r="B68" i="1"/>
  <c r="B87" i="1" s="1"/>
  <c r="B72" i="1"/>
  <c r="B91" i="1" s="1"/>
  <c r="B61" i="1"/>
  <c r="B80" i="1" s="1"/>
  <c r="B65" i="1"/>
  <c r="B84" i="1" s="1"/>
  <c r="B69" i="1"/>
  <c r="B88" i="1" s="1"/>
  <c r="B73" i="1"/>
  <c r="B92" i="1" s="1"/>
  <c r="D60" i="1"/>
  <c r="D79" i="1" s="1"/>
  <c r="C73" i="1"/>
  <c r="C92" i="1" s="1"/>
  <c r="C70" i="1"/>
  <c r="C89" i="1" s="1"/>
  <c r="E59" i="1"/>
  <c r="E78" i="1" s="1"/>
  <c r="E67" i="1"/>
  <c r="E86" i="1" s="1"/>
  <c r="B63" i="1"/>
  <c r="B82" i="1" s="1"/>
  <c r="B71" i="1"/>
  <c r="B90" i="1" s="1"/>
  <c r="E61" i="1"/>
  <c r="E80" i="1" s="1"/>
  <c r="E65" i="1"/>
  <c r="E84" i="1" s="1"/>
  <c r="E69" i="1"/>
  <c r="E88" i="1" s="1"/>
  <c r="E73" i="1"/>
  <c r="E92" i="1" s="1"/>
  <c r="E62" i="1"/>
  <c r="E81" i="1" s="1"/>
  <c r="E66" i="1"/>
  <c r="E85" i="1" s="1"/>
  <c r="B62" i="1"/>
  <c r="B81" i="1" s="1"/>
  <c r="E68" i="1"/>
  <c r="E87" i="1" s="1"/>
  <c r="D64" i="1"/>
  <c r="D83" i="1" s="1"/>
  <c r="C60" i="1"/>
  <c r="C79" i="1" s="1"/>
  <c r="C64" i="1"/>
  <c r="C83" i="1" s="1"/>
  <c r="C68" i="1"/>
  <c r="C87" i="1" s="1"/>
  <c r="B67" i="1"/>
  <c r="B86" i="1" s="1"/>
  <c r="B66" i="1"/>
  <c r="B85" i="1" s="1"/>
  <c r="F85" i="1" s="1"/>
  <c r="G85" i="1" s="1"/>
  <c r="E74" i="1"/>
  <c r="E93" i="1" s="1"/>
  <c r="E63" i="1"/>
  <c r="E82" i="1" s="1"/>
  <c r="E60" i="1"/>
  <c r="E79" i="1" s="1"/>
  <c r="D73" i="1"/>
  <c r="D92" i="1" s="1"/>
  <c r="E71" i="1"/>
  <c r="E90" i="1" s="1"/>
  <c r="D65" i="1"/>
  <c r="D84" i="1" s="1"/>
  <c r="C61" i="1"/>
  <c r="C80" i="1" s="1"/>
  <c r="C69" i="1"/>
  <c r="C88" i="1" s="1"/>
  <c r="E64" i="1"/>
  <c r="E83" i="1" s="1"/>
  <c r="E72" i="1"/>
  <c r="E91" i="1" s="1"/>
  <c r="D62" i="1"/>
  <c r="D81" i="1" s="1"/>
  <c r="D66" i="1"/>
  <c r="D85" i="1" s="1"/>
  <c r="D70" i="1"/>
  <c r="D89" i="1" s="1"/>
  <c r="D59" i="1"/>
  <c r="D78" i="1" s="1"/>
  <c r="D63" i="1"/>
  <c r="D82" i="1" s="1"/>
  <c r="D67" i="1"/>
  <c r="D86" i="1" s="1"/>
  <c r="D71" i="1"/>
  <c r="D90" i="1" s="1"/>
  <c r="F79" i="1" l="1"/>
  <c r="G79" i="1" s="1"/>
  <c r="F90" i="1"/>
  <c r="G90" i="1" s="1"/>
  <c r="F80" i="1"/>
  <c r="G80" i="1" s="1"/>
  <c r="F81" i="1"/>
  <c r="G81" i="1" s="1"/>
  <c r="C120" i="2"/>
  <c r="A99" i="2"/>
  <c r="A118" i="2" s="1"/>
  <c r="A102" i="2"/>
  <c r="A121" i="2" s="1"/>
  <c r="A104" i="2"/>
  <c r="A123" i="2" s="1"/>
  <c r="A95" i="2"/>
  <c r="A114" i="2" s="1"/>
  <c r="D91" i="2"/>
  <c r="D96" i="2" s="1"/>
  <c r="D115" i="2" s="1"/>
  <c r="A103" i="2"/>
  <c r="A122" i="2" s="1"/>
  <c r="C91" i="2"/>
  <c r="C94" i="2" s="1"/>
  <c r="C113" i="2" s="1"/>
  <c r="A97" i="2"/>
  <c r="A116" i="2" s="1"/>
  <c r="A100" i="2"/>
  <c r="A119" i="2" s="1"/>
  <c r="A108" i="2"/>
  <c r="A127" i="2" s="1"/>
  <c r="A105" i="2"/>
  <c r="A124" i="2" s="1"/>
  <c r="A107" i="2"/>
  <c r="A126" i="2" s="1"/>
  <c r="B102" i="2"/>
  <c r="B121" i="2" s="1"/>
  <c r="E91" i="2"/>
  <c r="E105" i="2" s="1"/>
  <c r="E124" i="2" s="1"/>
  <c r="B91" i="2"/>
  <c r="B107" i="2" s="1"/>
  <c r="B126" i="2" s="1"/>
  <c r="A109" i="2"/>
  <c r="A128" i="2" s="1"/>
  <c r="B103" i="2"/>
  <c r="B122" i="2" s="1"/>
  <c r="A101" i="2"/>
  <c r="A120" i="2" s="1"/>
  <c r="A106" i="2"/>
  <c r="A125" i="2" s="1"/>
  <c r="A98" i="2"/>
  <c r="A117" i="2" s="1"/>
  <c r="A96" i="2"/>
  <c r="A115" i="2" s="1"/>
  <c r="F83" i="1"/>
  <c r="G83" i="1" s="1"/>
  <c r="F92" i="1"/>
  <c r="G92" i="1" s="1"/>
  <c r="F91" i="1"/>
  <c r="G91" i="1" s="1"/>
  <c r="C74" i="1"/>
  <c r="C93" i="1" s="1"/>
  <c r="D74" i="1"/>
  <c r="D93" i="1" s="1"/>
  <c r="F84" i="1"/>
  <c r="G84" i="1" s="1"/>
  <c r="F89" i="1"/>
  <c r="G89" i="1" s="1"/>
  <c r="F82" i="1"/>
  <c r="G82" i="1" s="1"/>
  <c r="F86" i="1"/>
  <c r="G86" i="1" s="1"/>
  <c r="F88" i="1"/>
  <c r="G88" i="1" s="1"/>
  <c r="F87" i="1"/>
  <c r="G87" i="1" s="1"/>
  <c r="F78" i="1"/>
  <c r="B74" i="1"/>
  <c r="B93" i="1" s="1"/>
  <c r="D98" i="2" l="1"/>
  <c r="D117" i="2" s="1"/>
  <c r="B109" i="2"/>
  <c r="B128" i="2" s="1"/>
  <c r="D104" i="2"/>
  <c r="D123" i="2" s="1"/>
  <c r="C128" i="2"/>
  <c r="C124" i="2"/>
  <c r="B99" i="2"/>
  <c r="B118" i="2" s="1"/>
  <c r="B104" i="2"/>
  <c r="B123" i="2" s="1"/>
  <c r="B108" i="2"/>
  <c r="B127" i="2" s="1"/>
  <c r="B100" i="2"/>
  <c r="B119" i="2" s="1"/>
  <c r="B101" i="2"/>
  <c r="B120" i="2" s="1"/>
  <c r="C119" i="2"/>
  <c r="E108" i="2"/>
  <c r="E127" i="2" s="1"/>
  <c r="E107" i="2"/>
  <c r="E126" i="2" s="1"/>
  <c r="D103" i="2"/>
  <c r="D122" i="2" s="1"/>
  <c r="E104" i="2"/>
  <c r="E123" i="2" s="1"/>
  <c r="E97" i="2"/>
  <c r="E116" i="2" s="1"/>
  <c r="D106" i="2"/>
  <c r="D125" i="2" s="1"/>
  <c r="D109" i="2"/>
  <c r="D128" i="2" s="1"/>
  <c r="E100" i="2"/>
  <c r="E119" i="2" s="1"/>
  <c r="B94" i="2"/>
  <c r="B113" i="2" s="1"/>
  <c r="B105" i="2"/>
  <c r="B124" i="2" s="1"/>
  <c r="B97" i="2"/>
  <c r="B116" i="2" s="1"/>
  <c r="B106" i="2"/>
  <c r="B125" i="2" s="1"/>
  <c r="B95" i="2"/>
  <c r="B114" i="2" s="1"/>
  <c r="B98" i="2"/>
  <c r="B117" i="2" s="1"/>
  <c r="E98" i="2"/>
  <c r="E117" i="2" s="1"/>
  <c r="E94" i="2"/>
  <c r="E113" i="2" s="1"/>
  <c r="E103" i="2"/>
  <c r="E122" i="2" s="1"/>
  <c r="E106" i="2"/>
  <c r="E125" i="2" s="1"/>
  <c r="E95" i="2"/>
  <c r="E114" i="2" s="1"/>
  <c r="E109" i="2"/>
  <c r="E128" i="2" s="1"/>
  <c r="B96" i="2"/>
  <c r="B115" i="2" s="1"/>
  <c r="E99" i="2"/>
  <c r="E118" i="2" s="1"/>
  <c r="E102" i="2"/>
  <c r="E121" i="2" s="1"/>
  <c r="E101" i="2"/>
  <c r="E120" i="2" s="1"/>
  <c r="D94" i="2"/>
  <c r="D113" i="2" s="1"/>
  <c r="D108" i="2"/>
  <c r="D127" i="2" s="1"/>
  <c r="D100" i="2"/>
  <c r="D119" i="2" s="1"/>
  <c r="D97" i="2"/>
  <c r="D116" i="2" s="1"/>
  <c r="D105" i="2"/>
  <c r="D124" i="2" s="1"/>
  <c r="D107" i="2"/>
  <c r="D126" i="2" s="1"/>
  <c r="D95" i="2"/>
  <c r="D114" i="2" s="1"/>
  <c r="D101" i="2"/>
  <c r="D120" i="2" s="1"/>
  <c r="D99" i="2"/>
  <c r="D118" i="2" s="1"/>
  <c r="D102" i="2"/>
  <c r="D121" i="2" s="1"/>
  <c r="E96" i="2"/>
  <c r="E115" i="2" s="1"/>
  <c r="F93" i="1"/>
  <c r="F111" i="1" s="1"/>
  <c r="G78" i="1"/>
  <c r="F97" i="1" s="1"/>
  <c r="C111" i="1"/>
  <c r="D110" i="1"/>
  <c r="E109" i="1"/>
  <c r="B108" i="1"/>
  <c r="C107" i="1"/>
  <c r="D106" i="1"/>
  <c r="E105" i="1"/>
  <c r="B104" i="1"/>
  <c r="C103" i="1"/>
  <c r="D102" i="1"/>
  <c r="E101" i="1"/>
  <c r="B100" i="1"/>
  <c r="C99" i="1"/>
  <c r="D98" i="1"/>
  <c r="B111" i="1"/>
  <c r="C110" i="1"/>
  <c r="D109" i="1"/>
  <c r="E108" i="1"/>
  <c r="B107" i="1"/>
  <c r="C106" i="1"/>
  <c r="D105" i="1"/>
  <c r="E104" i="1"/>
  <c r="B103" i="1"/>
  <c r="C102" i="1"/>
  <c r="D101" i="1"/>
  <c r="E100" i="1"/>
  <c r="B99" i="1"/>
  <c r="C98" i="1"/>
  <c r="C109" i="1"/>
  <c r="E107" i="1"/>
  <c r="B106" i="1"/>
  <c r="D104" i="1"/>
  <c r="C101" i="1"/>
  <c r="E99" i="1"/>
  <c r="B98" i="1"/>
  <c r="E111" i="1"/>
  <c r="B110" i="1"/>
  <c r="D108" i="1"/>
  <c r="C105" i="1"/>
  <c r="E103" i="1"/>
  <c r="B102" i="1"/>
  <c r="D100" i="1"/>
  <c r="E110" i="1"/>
  <c r="B109" i="1"/>
  <c r="D107" i="1"/>
  <c r="C104" i="1"/>
  <c r="E102" i="1"/>
  <c r="B101" i="1"/>
  <c r="D99" i="1"/>
  <c r="D111" i="1"/>
  <c r="B105" i="1"/>
  <c r="E98" i="1"/>
  <c r="D103" i="1"/>
  <c r="C108" i="1"/>
  <c r="E106" i="1"/>
  <c r="C100" i="1"/>
  <c r="B97" i="1" l="1"/>
  <c r="B112" i="1" s="1"/>
  <c r="B113" i="1" s="1"/>
  <c r="F110" i="1"/>
  <c r="F105" i="1"/>
  <c r="C97" i="1"/>
  <c r="F116" i="2"/>
  <c r="C117" i="2"/>
  <c r="F117" i="2" s="1"/>
  <c r="F120" i="2"/>
  <c r="E138" i="2" s="1"/>
  <c r="E158" i="2" s="1"/>
  <c r="C114" i="2"/>
  <c r="B142" i="2"/>
  <c r="B162" i="2" s="1"/>
  <c r="F124" i="2"/>
  <c r="D142" i="2"/>
  <c r="D162" i="2" s="1"/>
  <c r="F115" i="2"/>
  <c r="F114" i="2"/>
  <c r="A132" i="2" s="1"/>
  <c r="A152" i="2" s="1"/>
  <c r="B131" i="2"/>
  <c r="B151" i="2" s="1"/>
  <c r="C127" i="2"/>
  <c r="C123" i="2"/>
  <c r="F123" i="2" s="1"/>
  <c r="A141" i="2" s="1"/>
  <c r="A161" i="2" s="1"/>
  <c r="F119" i="2"/>
  <c r="A137" i="2" s="1"/>
  <c r="A157" i="2" s="1"/>
  <c r="C142" i="2"/>
  <c r="C162" i="2" s="1"/>
  <c r="F128" i="2"/>
  <c r="D146" i="2" s="1"/>
  <c r="D166" i="2" s="1"/>
  <c r="C112" i="1"/>
  <c r="C113" i="1" s="1"/>
  <c r="F104" i="1"/>
  <c r="F100" i="1"/>
  <c r="F99" i="1"/>
  <c r="F109" i="1"/>
  <c r="F98" i="1"/>
  <c r="F107" i="1"/>
  <c r="E97" i="1"/>
  <c r="E112" i="1" s="1"/>
  <c r="E113" i="1" s="1"/>
  <c r="F106" i="1"/>
  <c r="F102" i="1"/>
  <c r="F112" i="1"/>
  <c r="F101" i="1"/>
  <c r="D97" i="1"/>
  <c r="D112" i="1" s="1"/>
  <c r="D113" i="1" s="1"/>
  <c r="F103" i="1"/>
  <c r="F108" i="1"/>
  <c r="C132" i="2" l="1"/>
  <c r="C152" i="2" s="1"/>
  <c r="B132" i="2"/>
  <c r="B152" i="2" s="1"/>
  <c r="E137" i="2"/>
  <c r="E157" i="2" s="1"/>
  <c r="B137" i="2"/>
  <c r="B157" i="2" s="1"/>
  <c r="D131" i="2"/>
  <c r="D151" i="2" s="1"/>
  <c r="D135" i="2"/>
  <c r="D155" i="2" s="1"/>
  <c r="A135" i="2"/>
  <c r="A155" i="2" s="1"/>
  <c r="C134" i="2"/>
  <c r="C154" i="2" s="1"/>
  <c r="A134" i="2"/>
  <c r="A154" i="2" s="1"/>
  <c r="D141" i="2"/>
  <c r="D161" i="2" s="1"/>
  <c r="B146" i="2"/>
  <c r="B166" i="2" s="1"/>
  <c r="A146" i="2"/>
  <c r="A166" i="2" s="1"/>
  <c r="C141" i="2"/>
  <c r="C161" i="2" s="1"/>
  <c r="B141" i="2"/>
  <c r="B161" i="2" s="1"/>
  <c r="A142" i="2"/>
  <c r="A162" i="2" s="1"/>
  <c r="E142" i="2"/>
  <c r="E162" i="2" s="1"/>
  <c r="E134" i="2"/>
  <c r="E154" i="2" s="1"/>
  <c r="B134" i="2"/>
  <c r="B154" i="2" s="1"/>
  <c r="D137" i="2"/>
  <c r="D157" i="2" s="1"/>
  <c r="A131" i="2"/>
  <c r="A151" i="2" s="1"/>
  <c r="C131" i="2"/>
  <c r="C151" i="2" s="1"/>
  <c r="C133" i="2"/>
  <c r="C153" i="2" s="1"/>
  <c r="D133" i="2"/>
  <c r="D153" i="2" s="1"/>
  <c r="A133" i="2"/>
  <c r="A153" i="2" s="1"/>
  <c r="E131" i="2"/>
  <c r="E151" i="2" s="1"/>
  <c r="C137" i="2"/>
  <c r="C157" i="2" s="1"/>
  <c r="C146" i="2"/>
  <c r="C166" i="2" s="1"/>
  <c r="C118" i="2"/>
  <c r="C138" i="2"/>
  <c r="C158" i="2" s="1"/>
  <c r="A138" i="2"/>
  <c r="A158" i="2" s="1"/>
  <c r="C135" i="2"/>
  <c r="C155" i="2" s="1"/>
  <c r="E135" i="2"/>
  <c r="E155" i="2" s="1"/>
  <c r="D132" i="2"/>
  <c r="D152" i="2" s="1"/>
  <c r="E146" i="2"/>
  <c r="E166" i="2" s="1"/>
  <c r="C145" i="2"/>
  <c r="C165" i="2" s="1"/>
  <c r="B133" i="2"/>
  <c r="B153" i="2" s="1"/>
  <c r="F127" i="2"/>
  <c r="D134" i="2"/>
  <c r="D154" i="2" s="1"/>
  <c r="E141" i="2"/>
  <c r="E161" i="2" s="1"/>
  <c r="B135" i="2"/>
  <c r="B155" i="2" s="1"/>
  <c r="B138" i="2"/>
  <c r="B158" i="2" s="1"/>
  <c r="C125" i="2"/>
  <c r="C121" i="2"/>
  <c r="E132" i="2"/>
  <c r="E152" i="2" s="1"/>
  <c r="E133" i="2"/>
  <c r="E153" i="2" s="1"/>
  <c r="D138" i="2"/>
  <c r="D158" i="2" s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C131" i="1"/>
  <c r="C129" i="1"/>
  <c r="C127" i="1"/>
  <c r="C125" i="1"/>
  <c r="C123" i="1"/>
  <c r="C121" i="1"/>
  <c r="C119" i="1"/>
  <c r="C117" i="1"/>
  <c r="C130" i="1"/>
  <c r="C128" i="1"/>
  <c r="C126" i="1"/>
  <c r="C124" i="1"/>
  <c r="C122" i="1"/>
  <c r="C120" i="1"/>
  <c r="C118" i="1"/>
  <c r="B131" i="1"/>
  <c r="B129" i="1"/>
  <c r="B127" i="1"/>
  <c r="B125" i="1"/>
  <c r="B123" i="1"/>
  <c r="B121" i="1"/>
  <c r="B119" i="1"/>
  <c r="B117" i="1"/>
  <c r="B130" i="1"/>
  <c r="B122" i="1"/>
  <c r="B128" i="1"/>
  <c r="B120" i="1"/>
  <c r="B126" i="1"/>
  <c r="B118" i="1"/>
  <c r="B124" i="1"/>
  <c r="F121" i="2" l="1"/>
  <c r="C126" i="2"/>
  <c r="C122" i="2"/>
  <c r="A145" i="2"/>
  <c r="A165" i="2" s="1"/>
  <c r="D145" i="2"/>
  <c r="D165" i="2" s="1"/>
  <c r="B145" i="2"/>
  <c r="B165" i="2" s="1"/>
  <c r="E145" i="2"/>
  <c r="E165" i="2" s="1"/>
  <c r="F125" i="2"/>
  <c r="F118" i="2"/>
  <c r="C136" i="2" s="1"/>
  <c r="C156" i="2" s="1"/>
  <c r="F126" i="2" l="1"/>
  <c r="A136" i="2"/>
  <c r="A156" i="2" s="1"/>
  <c r="E136" i="2"/>
  <c r="E156" i="2" s="1"/>
  <c r="D136" i="2"/>
  <c r="D156" i="2" s="1"/>
  <c r="B136" i="2"/>
  <c r="B156" i="2" s="1"/>
  <c r="F122" i="2"/>
  <c r="C140" i="2" s="1"/>
  <c r="C160" i="2" s="1"/>
  <c r="B139" i="2"/>
  <c r="B159" i="2" s="1"/>
  <c r="A139" i="2"/>
  <c r="A159" i="2" s="1"/>
  <c r="D139" i="2"/>
  <c r="D159" i="2" s="1"/>
  <c r="E139" i="2"/>
  <c r="E159" i="2" s="1"/>
  <c r="A143" i="2"/>
  <c r="A163" i="2" s="1"/>
  <c r="B143" i="2"/>
  <c r="B163" i="2" s="1"/>
  <c r="E143" i="2"/>
  <c r="E163" i="2" s="1"/>
  <c r="D143" i="2"/>
  <c r="D163" i="2" s="1"/>
  <c r="C143" i="2"/>
  <c r="C163" i="2" s="1"/>
  <c r="C139" i="2"/>
  <c r="C159" i="2" s="1"/>
  <c r="A140" i="2" l="1"/>
  <c r="A160" i="2" s="1"/>
  <c r="B140" i="2"/>
  <c r="B160" i="2" s="1"/>
  <c r="D140" i="2"/>
  <c r="D160" i="2" s="1"/>
  <c r="D167" i="2" s="1"/>
  <c r="E140" i="2"/>
  <c r="E160" i="2" s="1"/>
  <c r="B144" i="2"/>
  <c r="B164" i="2" s="1"/>
  <c r="A144" i="2"/>
  <c r="A164" i="2" s="1"/>
  <c r="D144" i="2"/>
  <c r="D164" i="2" s="1"/>
  <c r="E144" i="2"/>
  <c r="E164" i="2" s="1"/>
  <c r="C144" i="2"/>
  <c r="C164" i="2" s="1"/>
  <c r="C167" i="2" s="1"/>
  <c r="C172" i="2" l="1"/>
  <c r="C191" i="2" s="1"/>
  <c r="C176" i="2"/>
  <c r="C195" i="2" s="1"/>
  <c r="C180" i="2"/>
  <c r="C199" i="2" s="1"/>
  <c r="C184" i="2"/>
  <c r="C203" i="2" s="1"/>
  <c r="C173" i="2"/>
  <c r="C192" i="2" s="1"/>
  <c r="C177" i="2"/>
  <c r="C196" i="2" s="1"/>
  <c r="C181" i="2"/>
  <c r="C200" i="2" s="1"/>
  <c r="C185" i="2"/>
  <c r="C204" i="2" s="1"/>
  <c r="C174" i="2"/>
  <c r="C193" i="2" s="1"/>
  <c r="C178" i="2"/>
  <c r="C197" i="2" s="1"/>
  <c r="C182" i="2"/>
  <c r="C201" i="2" s="1"/>
  <c r="C171" i="2"/>
  <c r="C190" i="2" s="1"/>
  <c r="C170" i="2"/>
  <c r="C189" i="2" s="1"/>
  <c r="C175" i="2"/>
  <c r="C194" i="2" s="1"/>
  <c r="C183" i="2"/>
  <c r="C202" i="2" s="1"/>
  <c r="C179" i="2"/>
  <c r="C198" i="2" s="1"/>
  <c r="B167" i="2"/>
  <c r="B183" i="2" s="1"/>
  <c r="B202" i="2" s="1"/>
  <c r="A167" i="2"/>
  <c r="A183" i="2" s="1"/>
  <c r="A202" i="2" s="1"/>
  <c r="E167" i="2"/>
  <c r="E183" i="2" s="1"/>
  <c r="E202" i="2" s="1"/>
  <c r="D172" i="2"/>
  <c r="D191" i="2" s="1"/>
  <c r="D176" i="2"/>
  <c r="D195" i="2" s="1"/>
  <c r="D180" i="2"/>
  <c r="D199" i="2" s="1"/>
  <c r="D184" i="2"/>
  <c r="D203" i="2" s="1"/>
  <c r="D173" i="2"/>
  <c r="D192" i="2" s="1"/>
  <c r="D177" i="2"/>
  <c r="D196" i="2" s="1"/>
  <c r="D181" i="2"/>
  <c r="D200" i="2" s="1"/>
  <c r="D185" i="2"/>
  <c r="D204" i="2" s="1"/>
  <c r="D174" i="2"/>
  <c r="D193" i="2" s="1"/>
  <c r="D178" i="2"/>
  <c r="D197" i="2" s="1"/>
  <c r="D182" i="2"/>
  <c r="D201" i="2" s="1"/>
  <c r="D170" i="2"/>
  <c r="D189" i="2" s="1"/>
  <c r="D171" i="2"/>
  <c r="D190" i="2" s="1"/>
  <c r="D183" i="2"/>
  <c r="D202" i="2" s="1"/>
  <c r="D179" i="2"/>
  <c r="D198" i="2" s="1"/>
  <c r="D175" i="2"/>
  <c r="D194" i="2" s="1"/>
  <c r="F202" i="2" l="1"/>
  <c r="E220" i="2" s="1"/>
  <c r="B179" i="2"/>
  <c r="B198" i="2" s="1"/>
  <c r="E179" i="2"/>
  <c r="E198" i="2" s="1"/>
  <c r="C220" i="2"/>
  <c r="A174" i="2"/>
  <c r="A193" i="2" s="1"/>
  <c r="A178" i="2"/>
  <c r="A197" i="2" s="1"/>
  <c r="A182" i="2"/>
  <c r="A201" i="2" s="1"/>
  <c r="A172" i="2"/>
  <c r="A191" i="2" s="1"/>
  <c r="A176" i="2"/>
  <c r="A195" i="2" s="1"/>
  <c r="A180" i="2"/>
  <c r="A199" i="2" s="1"/>
  <c r="A184" i="2"/>
  <c r="A203" i="2" s="1"/>
  <c r="A173" i="2"/>
  <c r="A192" i="2" s="1"/>
  <c r="A177" i="2"/>
  <c r="A196" i="2" s="1"/>
  <c r="A181" i="2"/>
  <c r="A200" i="2" s="1"/>
  <c r="A185" i="2"/>
  <c r="A204" i="2" s="1"/>
  <c r="A171" i="2"/>
  <c r="A190" i="2" s="1"/>
  <c r="A170" i="2"/>
  <c r="A189" i="2" s="1"/>
  <c r="A175" i="2"/>
  <c r="A194" i="2" s="1"/>
  <c r="E174" i="2"/>
  <c r="E193" i="2" s="1"/>
  <c r="E178" i="2"/>
  <c r="E197" i="2" s="1"/>
  <c r="E182" i="2"/>
  <c r="E201" i="2" s="1"/>
  <c r="E172" i="2"/>
  <c r="E191" i="2" s="1"/>
  <c r="E176" i="2"/>
  <c r="E195" i="2" s="1"/>
  <c r="E180" i="2"/>
  <c r="E199" i="2" s="1"/>
  <c r="E184" i="2"/>
  <c r="E203" i="2" s="1"/>
  <c r="E173" i="2"/>
  <c r="E192" i="2" s="1"/>
  <c r="E177" i="2"/>
  <c r="E196" i="2" s="1"/>
  <c r="E181" i="2"/>
  <c r="E200" i="2" s="1"/>
  <c r="E185" i="2"/>
  <c r="E204" i="2" s="1"/>
  <c r="E170" i="2"/>
  <c r="E189" i="2" s="1"/>
  <c r="E171" i="2"/>
  <c r="E190" i="2" s="1"/>
  <c r="E175" i="2"/>
  <c r="E194" i="2" s="1"/>
  <c r="B173" i="2"/>
  <c r="B192" i="2" s="1"/>
  <c r="B177" i="2"/>
  <c r="B196" i="2" s="1"/>
  <c r="B181" i="2"/>
  <c r="B200" i="2" s="1"/>
  <c r="F200" i="2" s="1"/>
  <c r="B218" i="2" s="1"/>
  <c r="B185" i="2"/>
  <c r="B204" i="2" s="1"/>
  <c r="B174" i="2"/>
  <c r="B193" i="2" s="1"/>
  <c r="B178" i="2"/>
  <c r="B197" i="2" s="1"/>
  <c r="B182" i="2"/>
  <c r="B201" i="2" s="1"/>
  <c r="B172" i="2"/>
  <c r="B191" i="2" s="1"/>
  <c r="B176" i="2"/>
  <c r="B195" i="2" s="1"/>
  <c r="B180" i="2"/>
  <c r="B199" i="2" s="1"/>
  <c r="B184" i="2"/>
  <c r="B203" i="2" s="1"/>
  <c r="B170" i="2"/>
  <c r="B189" i="2" s="1"/>
  <c r="B171" i="2"/>
  <c r="B190" i="2" s="1"/>
  <c r="B175" i="2"/>
  <c r="B194" i="2" s="1"/>
  <c r="A179" i="2"/>
  <c r="A198" i="2" s="1"/>
  <c r="F196" i="2" l="1"/>
  <c r="B214" i="2" s="1"/>
  <c r="B220" i="2"/>
  <c r="F199" i="2"/>
  <c r="B217" i="2" s="1"/>
  <c r="F198" i="2"/>
  <c r="B216" i="2" s="1"/>
  <c r="C214" i="2"/>
  <c r="F194" i="2"/>
  <c r="F197" i="2"/>
  <c r="B215" i="2" s="1"/>
  <c r="E210" i="2"/>
  <c r="A214" i="2"/>
  <c r="F190" i="2"/>
  <c r="B208" i="2" s="1"/>
  <c r="F195" i="2"/>
  <c r="E213" i="2" s="1"/>
  <c r="F192" i="2"/>
  <c r="A210" i="2" s="1"/>
  <c r="F189" i="2"/>
  <c r="E207" i="2" s="1"/>
  <c r="F191" i="2"/>
  <c r="A209" i="2" s="1"/>
  <c r="F204" i="2"/>
  <c r="A222" i="2" s="1"/>
  <c r="E218" i="2"/>
  <c r="E217" i="2"/>
  <c r="E215" i="2"/>
  <c r="E216" i="2"/>
  <c r="D220" i="2"/>
  <c r="D218" i="2"/>
  <c r="A220" i="2"/>
  <c r="A216" i="2"/>
  <c r="F203" i="2"/>
  <c r="B221" i="2" s="1"/>
  <c r="F201" i="2"/>
  <c r="E208" i="2"/>
  <c r="E214" i="2"/>
  <c r="F193" i="2"/>
  <c r="E211" i="2" s="1"/>
  <c r="A218" i="2"/>
  <c r="A217" i="2"/>
  <c r="A215" i="2"/>
  <c r="C218" i="2"/>
  <c r="D214" i="2" l="1"/>
  <c r="D219" i="2"/>
  <c r="C219" i="2"/>
  <c r="A219" i="2"/>
  <c r="D213" i="2"/>
  <c r="C213" i="2"/>
  <c r="D212" i="2"/>
  <c r="C212" i="2"/>
  <c r="B211" i="2"/>
  <c r="A207" i="2"/>
  <c r="A212" i="2"/>
  <c r="E212" i="2"/>
  <c r="B207" i="2"/>
  <c r="B213" i="2"/>
  <c r="A211" i="2"/>
  <c r="E219" i="2"/>
  <c r="D209" i="2"/>
  <c r="C209" i="2"/>
  <c r="A221" i="2"/>
  <c r="D221" i="2"/>
  <c r="C221" i="2"/>
  <c r="B222" i="2"/>
  <c r="C222" i="2"/>
  <c r="D222" i="2"/>
  <c r="C207" i="2"/>
  <c r="D207" i="2"/>
  <c r="C215" i="2"/>
  <c r="D215" i="2"/>
  <c r="E221" i="2"/>
  <c r="C216" i="2"/>
  <c r="D216" i="2"/>
  <c r="D211" i="2"/>
  <c r="C211" i="2"/>
  <c r="B219" i="2"/>
  <c r="B209" i="2"/>
  <c r="B210" i="2"/>
  <c r="D210" i="2"/>
  <c r="C210" i="2"/>
  <c r="C208" i="2"/>
  <c r="D208" i="2"/>
  <c r="E209" i="2"/>
  <c r="B212" i="2"/>
  <c r="A208" i="2"/>
  <c r="E222" i="2"/>
  <c r="A213" i="2"/>
  <c r="C217" i="2"/>
  <c r="D217" i="2"/>
</calcChain>
</file>

<file path=xl/sharedStrings.xml><?xml version="1.0" encoding="utf-8"?>
<sst xmlns="http://schemas.openxmlformats.org/spreadsheetml/2006/main" count="85" uniqueCount="54">
  <si>
    <t>Amount of Tobacco Smoked</t>
  </si>
  <si>
    <t xml:space="preserve">Cause of Death </t>
  </si>
  <si>
    <t>None</t>
  </si>
  <si>
    <t>1-14 Grams</t>
  </si>
  <si>
    <t>15-24 Grams</t>
  </si>
  <si>
    <t>25+ Grams</t>
  </si>
  <si>
    <t>Cancers</t>
  </si>
  <si>
    <t>Lung</t>
  </si>
  <si>
    <t>Upper respiratory</t>
  </si>
  <si>
    <t>Stomach</t>
  </si>
  <si>
    <t>Colon and rectum</t>
  </si>
  <si>
    <t>Prostate</t>
  </si>
  <si>
    <t>Other</t>
  </si>
  <si>
    <t>Pulmonary TB</t>
  </si>
  <si>
    <t>Chronic bronchitis</t>
  </si>
  <si>
    <t>Coronary thrombosis</t>
  </si>
  <si>
    <t>Other cardiovascular</t>
  </si>
  <si>
    <t>Cerebral hemorrhage</t>
  </si>
  <si>
    <t>Peptic ulcer</t>
  </si>
  <si>
    <t>Violence</t>
  </si>
  <si>
    <t>Other diseases</t>
  </si>
  <si>
    <t>Langkah 1 (menghitung median setiap baris)</t>
  </si>
  <si>
    <t>median baris</t>
  </si>
  <si>
    <t>median overall berdasarkan baris dan menjadi median overall iterasi 1</t>
  </si>
  <si>
    <t>Langkah 2 (mengurangi setiap sel dengan setiap baris dan mencari median kolom</t>
  </si>
  <si>
    <t>median kolom</t>
  </si>
  <si>
    <t>median overall berdasarkan kolom</t>
  </si>
  <si>
    <t>Langkah 3 (menghitung residual berdasarkan data awal, median overall, median kolom dan efek baris iterasi 1 (median kolom dikurangi median overall)</t>
  </si>
  <si>
    <t>efek baris iterasi 1</t>
  </si>
  <si>
    <t>efek kolom iterasi 1</t>
  </si>
  <si>
    <t>median overall iterasi 2 (median overal iterasi 1 (berdasarkan median baris) ditambah median overall berdasarkan kolom)</t>
  </si>
  <si>
    <t>Langkah 4 (mencari median baris dari langkah 3)</t>
  </si>
  <si>
    <t>efek baris iterasi 2 (penjumlahan efek baris iterasi 1 dengan median baru)</t>
  </si>
  <si>
    <t>median overall berdasarkan baris</t>
  </si>
  <si>
    <t>Langkah 5 (menghitung residual, dengan data awal, median overall iterasi 2, efek kolom iterasi 1 dan efek baris iterasi 2), kemudian mencari median kolom</t>
  </si>
  <si>
    <t>efek baris iterasi 3 (efek baris iterasi 2 dikurangi median overall berdasar baris)</t>
  </si>
  <si>
    <t>median overall iterasi 3 (median overall iterasi 2 ditambah median overal berdasarkan baris</t>
  </si>
  <si>
    <t>efek kolom iterasi 2</t>
  </si>
  <si>
    <t>(efek kolom ietarasi 1 ditambah median)</t>
  </si>
  <si>
    <t>Langkah 6 mencari residual berdasarkan data awal, efek kolom iterasi 2, efek baris iterasi 3 dan median overall iterasi 3</t>
  </si>
  <si>
    <t>Dilanjutkan seperti langkah sebelumnya mencari median baris, efek baris iterasi 4, efek kolom iterasi 3.</t>
  </si>
  <si>
    <t>Akan tetapi karena median baris dan overall dari kolom sudah sama dengan 0 maka iterasi berhenti</t>
  </si>
  <si>
    <t>langkah 1 menghitung median overal, diletakkan di pojok kiri atas dan resdiual tabel (data - median overall)</t>
  </si>
  <si>
    <t>Langkah 2 menghitung median baris</t>
  </si>
  <si>
    <t>Langkah 3 menghitung residual baru</t>
  </si>
  <si>
    <t>Langkah 4 Menghitung median kolom</t>
  </si>
  <si>
    <t>Langkah 5 Menghitung residual baru</t>
  </si>
  <si>
    <t>Langkah 6 - iterasi ke dua kolom efek</t>
  </si>
  <si>
    <t>menghitung median baris</t>
  </si>
  <si>
    <t xml:space="preserve">median </t>
  </si>
  <si>
    <t>residual dan efek kolom</t>
  </si>
  <si>
    <t>Langkah 7 - iterasi ke dua baris efek</t>
  </si>
  <si>
    <t>menghitung median kolom</t>
  </si>
  <si>
    <t>Iterasi berhenti pada langkah 6 karena dilangkah ke 7 hampir semua median baris sama dengan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</si>
</sst>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5DF0E-CD1B-4B47-8D99-79FAD0F4BAAB}">
  <dimension ref="A1:G134"/>
  <sheetViews>
    <sheetView tabSelected="1" topLeftCell="A19" workbookViewId="0">
      <selection activeCell="F40" sqref="F40:F54"/>
    </sheetView>
  </sheetViews>
  <sheetFormatPr defaultRowHeight="14.4" x14ac:dyDescent="0.55000000000000004"/>
  <cols>
    <col min="1" max="1" width="18.7890625" bestFit="1" customWidth="1"/>
    <col min="6" max="6" width="16" bestFit="1" customWidth="1"/>
  </cols>
  <sheetData>
    <row r="1" spans="1:5" x14ac:dyDescent="0.55000000000000004">
      <c r="B1" s="10" t="s">
        <v>0</v>
      </c>
      <c r="C1" s="10"/>
      <c r="D1" s="10"/>
      <c r="E1" s="10"/>
    </row>
    <row r="2" spans="1:5" x14ac:dyDescent="0.55000000000000004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55000000000000004">
      <c r="A3" t="s">
        <v>6</v>
      </c>
    </row>
    <row r="4" spans="1:5" x14ac:dyDescent="0.55000000000000004">
      <c r="A4" t="s">
        <v>7</v>
      </c>
      <c r="B4">
        <v>7.0000000000000007E-2</v>
      </c>
      <c r="C4">
        <v>0.47</v>
      </c>
      <c r="D4">
        <v>0.86</v>
      </c>
      <c r="E4">
        <v>1.66</v>
      </c>
    </row>
    <row r="5" spans="1:5" x14ac:dyDescent="0.55000000000000004">
      <c r="A5" t="s">
        <v>8</v>
      </c>
      <c r="B5">
        <v>0</v>
      </c>
      <c r="C5">
        <v>0.13</v>
      </c>
      <c r="D5">
        <v>0.09</v>
      </c>
      <c r="E5">
        <v>0.21</v>
      </c>
    </row>
    <row r="6" spans="1:5" x14ac:dyDescent="0.55000000000000004">
      <c r="A6" t="s">
        <v>9</v>
      </c>
      <c r="B6">
        <v>0.41</v>
      </c>
      <c r="C6">
        <v>0.36</v>
      </c>
      <c r="D6">
        <v>0.1</v>
      </c>
      <c r="E6">
        <v>0.31</v>
      </c>
    </row>
    <row r="7" spans="1:5" x14ac:dyDescent="0.55000000000000004">
      <c r="A7" t="s">
        <v>10</v>
      </c>
      <c r="B7">
        <v>0.44</v>
      </c>
      <c r="C7">
        <v>0.54</v>
      </c>
      <c r="D7">
        <v>0.37</v>
      </c>
      <c r="E7">
        <v>0.74</v>
      </c>
    </row>
    <row r="8" spans="1:5" x14ac:dyDescent="0.55000000000000004">
      <c r="A8" t="s">
        <v>11</v>
      </c>
      <c r="B8">
        <v>0.55000000000000004</v>
      </c>
      <c r="C8">
        <v>0.26</v>
      </c>
      <c r="D8">
        <v>0.22</v>
      </c>
      <c r="E8">
        <v>0.34</v>
      </c>
    </row>
    <row r="9" spans="1:5" x14ac:dyDescent="0.55000000000000004">
      <c r="A9" t="s">
        <v>12</v>
      </c>
      <c r="B9">
        <v>0.64</v>
      </c>
      <c r="C9">
        <v>0.72</v>
      </c>
      <c r="D9">
        <v>0.76</v>
      </c>
      <c r="E9">
        <v>1.02</v>
      </c>
    </row>
    <row r="10" spans="1:5" x14ac:dyDescent="0.55000000000000004">
      <c r="A10" t="s">
        <v>13</v>
      </c>
      <c r="B10">
        <v>0</v>
      </c>
      <c r="C10">
        <v>0.16</v>
      </c>
      <c r="D10">
        <v>0.18</v>
      </c>
      <c r="E10">
        <v>0.28999999999999998</v>
      </c>
    </row>
    <row r="11" spans="1:5" x14ac:dyDescent="0.55000000000000004">
      <c r="A11" t="s">
        <v>14</v>
      </c>
      <c r="B11">
        <v>0.12</v>
      </c>
      <c r="C11">
        <v>0.28999999999999998</v>
      </c>
      <c r="D11">
        <v>0.39</v>
      </c>
      <c r="E11">
        <v>0.72</v>
      </c>
    </row>
    <row r="12" spans="1:5" x14ac:dyDescent="0.55000000000000004">
      <c r="A12" t="s">
        <v>12</v>
      </c>
      <c r="B12">
        <v>0.69</v>
      </c>
      <c r="C12">
        <v>0.55000000000000004</v>
      </c>
      <c r="D12">
        <v>0.54</v>
      </c>
      <c r="E12">
        <v>0.4</v>
      </c>
    </row>
    <row r="13" spans="1:5" x14ac:dyDescent="0.55000000000000004">
      <c r="A13" t="s">
        <v>15</v>
      </c>
      <c r="B13">
        <v>4.22</v>
      </c>
      <c r="C13">
        <v>4.6399999999999997</v>
      </c>
      <c r="D13">
        <v>4.5999999999999996</v>
      </c>
      <c r="E13">
        <v>5.99</v>
      </c>
    </row>
    <row r="14" spans="1:5" x14ac:dyDescent="0.55000000000000004">
      <c r="A14" t="s">
        <v>16</v>
      </c>
      <c r="B14">
        <v>2.23</v>
      </c>
      <c r="C14">
        <v>2.15</v>
      </c>
      <c r="D14">
        <v>2.4700000000000002</v>
      </c>
      <c r="E14">
        <v>2.25</v>
      </c>
    </row>
    <row r="15" spans="1:5" x14ac:dyDescent="0.55000000000000004">
      <c r="A15" t="s">
        <v>17</v>
      </c>
      <c r="B15">
        <v>2.0099999999999998</v>
      </c>
      <c r="C15">
        <v>1.94</v>
      </c>
      <c r="D15">
        <v>1.86</v>
      </c>
      <c r="E15">
        <v>2.33</v>
      </c>
    </row>
    <row r="16" spans="1:5" x14ac:dyDescent="0.55000000000000004">
      <c r="A16" t="s">
        <v>18</v>
      </c>
      <c r="B16">
        <v>0</v>
      </c>
      <c r="C16">
        <v>0.14000000000000001</v>
      </c>
      <c r="D16">
        <v>0.16</v>
      </c>
      <c r="E16">
        <v>0.22</v>
      </c>
    </row>
    <row r="17" spans="1:6" x14ac:dyDescent="0.55000000000000004">
      <c r="A17" t="s">
        <v>19</v>
      </c>
      <c r="B17">
        <v>0.42</v>
      </c>
      <c r="C17">
        <v>0.82</v>
      </c>
      <c r="D17">
        <v>0.45</v>
      </c>
      <c r="E17">
        <v>0.9</v>
      </c>
    </row>
    <row r="18" spans="1:6" x14ac:dyDescent="0.55000000000000004">
      <c r="A18" t="s">
        <v>20</v>
      </c>
      <c r="B18">
        <v>1.45</v>
      </c>
      <c r="C18">
        <v>1.81</v>
      </c>
      <c r="D18">
        <v>1.47</v>
      </c>
      <c r="E18">
        <v>1.57</v>
      </c>
    </row>
    <row r="20" spans="1:6" x14ac:dyDescent="0.55000000000000004">
      <c r="A20" t="s">
        <v>21</v>
      </c>
    </row>
    <row r="21" spans="1:6" x14ac:dyDescent="0.55000000000000004">
      <c r="F21" t="s">
        <v>22</v>
      </c>
    </row>
    <row r="22" spans="1:6" x14ac:dyDescent="0.55000000000000004">
      <c r="B22">
        <v>7.0000000000000007E-2</v>
      </c>
      <c r="C22">
        <v>0.47</v>
      </c>
      <c r="D22">
        <v>0.86</v>
      </c>
      <c r="E22">
        <v>1.66</v>
      </c>
      <c r="F22" s="1">
        <f>MEDIAN(B22:E22)</f>
        <v>0.66500000000000004</v>
      </c>
    </row>
    <row r="23" spans="1:6" x14ac:dyDescent="0.55000000000000004">
      <c r="B23">
        <v>0</v>
      </c>
      <c r="C23">
        <v>0.13</v>
      </c>
      <c r="D23">
        <v>0.09</v>
      </c>
      <c r="E23">
        <v>0.21</v>
      </c>
      <c r="F23" s="1">
        <f t="shared" ref="F23:F36" si="0">MEDIAN(B23:E23)</f>
        <v>0.11</v>
      </c>
    </row>
    <row r="24" spans="1:6" x14ac:dyDescent="0.55000000000000004">
      <c r="B24">
        <v>0.41</v>
      </c>
      <c r="C24">
        <v>0.36</v>
      </c>
      <c r="D24">
        <v>0.1</v>
      </c>
      <c r="E24">
        <v>0.31</v>
      </c>
      <c r="F24" s="1">
        <f t="shared" si="0"/>
        <v>0.33499999999999996</v>
      </c>
    </row>
    <row r="25" spans="1:6" x14ac:dyDescent="0.55000000000000004">
      <c r="B25">
        <v>0.44</v>
      </c>
      <c r="C25">
        <v>0.54</v>
      </c>
      <c r="D25">
        <v>0.37</v>
      </c>
      <c r="E25">
        <v>0.74</v>
      </c>
      <c r="F25" s="1">
        <f t="shared" si="0"/>
        <v>0.49</v>
      </c>
    </row>
    <row r="26" spans="1:6" x14ac:dyDescent="0.55000000000000004">
      <c r="B26">
        <v>0.55000000000000004</v>
      </c>
      <c r="C26">
        <v>0.26</v>
      </c>
      <c r="D26">
        <v>0.22</v>
      </c>
      <c r="E26">
        <v>0.34</v>
      </c>
      <c r="F26" s="1">
        <f t="shared" si="0"/>
        <v>0.30000000000000004</v>
      </c>
    </row>
    <row r="27" spans="1:6" x14ac:dyDescent="0.55000000000000004">
      <c r="B27">
        <v>0.64</v>
      </c>
      <c r="C27">
        <v>0.72</v>
      </c>
      <c r="D27">
        <v>0.76</v>
      </c>
      <c r="E27">
        <v>1.02</v>
      </c>
      <c r="F27" s="1">
        <f t="shared" si="0"/>
        <v>0.74</v>
      </c>
    </row>
    <row r="28" spans="1:6" x14ac:dyDescent="0.55000000000000004">
      <c r="B28">
        <v>0</v>
      </c>
      <c r="C28">
        <v>0.16</v>
      </c>
      <c r="D28">
        <v>0.18</v>
      </c>
      <c r="E28">
        <v>0.28999999999999998</v>
      </c>
      <c r="F28" s="1">
        <f t="shared" si="0"/>
        <v>0.16999999999999998</v>
      </c>
    </row>
    <row r="29" spans="1:6" x14ac:dyDescent="0.55000000000000004">
      <c r="B29">
        <v>0.12</v>
      </c>
      <c r="C29">
        <v>0.28999999999999998</v>
      </c>
      <c r="D29">
        <v>0.39</v>
      </c>
      <c r="E29">
        <v>0.72</v>
      </c>
      <c r="F29" s="1">
        <f t="shared" si="0"/>
        <v>0.33999999999999997</v>
      </c>
    </row>
    <row r="30" spans="1:6" x14ac:dyDescent="0.55000000000000004">
      <c r="B30">
        <v>0.69</v>
      </c>
      <c r="C30">
        <v>0.55000000000000004</v>
      </c>
      <c r="D30">
        <v>0.54</v>
      </c>
      <c r="E30">
        <v>0.4</v>
      </c>
      <c r="F30" s="1">
        <f t="shared" si="0"/>
        <v>0.54500000000000004</v>
      </c>
    </row>
    <row r="31" spans="1:6" x14ac:dyDescent="0.55000000000000004">
      <c r="B31">
        <v>4.22</v>
      </c>
      <c r="C31">
        <v>4.6399999999999997</v>
      </c>
      <c r="D31">
        <v>4.5999999999999996</v>
      </c>
      <c r="E31">
        <v>5.99</v>
      </c>
      <c r="F31" s="1">
        <f t="shared" si="0"/>
        <v>4.6199999999999992</v>
      </c>
    </row>
    <row r="32" spans="1:6" x14ac:dyDescent="0.55000000000000004">
      <c r="B32">
        <v>2.23</v>
      </c>
      <c r="C32">
        <v>2.15</v>
      </c>
      <c r="D32">
        <v>2.4700000000000002</v>
      </c>
      <c r="E32">
        <v>2.25</v>
      </c>
      <c r="F32" s="1">
        <f t="shared" si="0"/>
        <v>2.2400000000000002</v>
      </c>
    </row>
    <row r="33" spans="1:7" x14ac:dyDescent="0.55000000000000004">
      <c r="B33">
        <v>2.0099999999999998</v>
      </c>
      <c r="C33">
        <v>1.94</v>
      </c>
      <c r="D33">
        <v>1.86</v>
      </c>
      <c r="E33">
        <v>2.33</v>
      </c>
      <c r="F33" s="1">
        <f t="shared" si="0"/>
        <v>1.9749999999999999</v>
      </c>
    </row>
    <row r="34" spans="1:7" x14ac:dyDescent="0.55000000000000004">
      <c r="B34">
        <v>0</v>
      </c>
      <c r="C34">
        <v>0.14000000000000001</v>
      </c>
      <c r="D34">
        <v>0.16</v>
      </c>
      <c r="E34">
        <v>0.22</v>
      </c>
      <c r="F34" s="1">
        <f t="shared" si="0"/>
        <v>0.15000000000000002</v>
      </c>
    </row>
    <row r="35" spans="1:7" x14ac:dyDescent="0.55000000000000004">
      <c r="B35">
        <v>0.42</v>
      </c>
      <c r="C35">
        <v>0.82</v>
      </c>
      <c r="D35">
        <v>0.45</v>
      </c>
      <c r="E35">
        <v>0.9</v>
      </c>
      <c r="F35" s="1">
        <f t="shared" si="0"/>
        <v>0.63500000000000001</v>
      </c>
    </row>
    <row r="36" spans="1:7" x14ac:dyDescent="0.55000000000000004">
      <c r="B36">
        <v>1.45</v>
      </c>
      <c r="C36">
        <v>1.81</v>
      </c>
      <c r="D36">
        <v>1.47</v>
      </c>
      <c r="E36">
        <v>1.57</v>
      </c>
      <c r="F36" s="1">
        <f t="shared" si="0"/>
        <v>1.52</v>
      </c>
    </row>
    <row r="37" spans="1:7" x14ac:dyDescent="0.55000000000000004">
      <c r="F37" s="2">
        <f>MEDIAN(F22:F36)</f>
        <v>0.54500000000000004</v>
      </c>
      <c r="G37" t="s">
        <v>23</v>
      </c>
    </row>
    <row r="38" spans="1:7" x14ac:dyDescent="0.55000000000000004">
      <c r="A38" t="s">
        <v>24</v>
      </c>
    </row>
    <row r="40" spans="1:7" x14ac:dyDescent="0.55000000000000004">
      <c r="B40">
        <f>B22-F22</f>
        <v>-0.59499999999999997</v>
      </c>
      <c r="C40">
        <f>C22-F22</f>
        <v>-0.19500000000000006</v>
      </c>
      <c r="D40">
        <f>D22-F22</f>
        <v>0.19499999999999995</v>
      </c>
      <c r="E40">
        <f>E22-F22</f>
        <v>0.99499999999999988</v>
      </c>
    </row>
    <row r="41" spans="1:7" x14ac:dyDescent="0.55000000000000004">
      <c r="B41">
        <f t="shared" ref="B41:B54" si="1">B23-F23</f>
        <v>-0.11</v>
      </c>
      <c r="C41">
        <f t="shared" ref="C41:C54" si="2">C23-F23</f>
        <v>2.0000000000000004E-2</v>
      </c>
      <c r="D41">
        <f t="shared" ref="D41:D54" si="3">D23-F23</f>
        <v>-2.0000000000000004E-2</v>
      </c>
      <c r="E41">
        <f t="shared" ref="E41:E54" si="4">E23-F23</f>
        <v>9.9999999999999992E-2</v>
      </c>
    </row>
    <row r="42" spans="1:7" x14ac:dyDescent="0.55000000000000004">
      <c r="B42">
        <f t="shared" si="1"/>
        <v>7.5000000000000011E-2</v>
      </c>
      <c r="C42">
        <f t="shared" si="2"/>
        <v>2.5000000000000022E-2</v>
      </c>
      <c r="D42">
        <f t="shared" si="3"/>
        <v>-0.23499999999999996</v>
      </c>
      <c r="E42">
        <f t="shared" si="4"/>
        <v>-2.4999999999999967E-2</v>
      </c>
    </row>
    <row r="43" spans="1:7" x14ac:dyDescent="0.55000000000000004">
      <c r="B43">
        <f t="shared" si="1"/>
        <v>-4.9999999999999989E-2</v>
      </c>
      <c r="C43">
        <f t="shared" si="2"/>
        <v>5.0000000000000044E-2</v>
      </c>
      <c r="D43">
        <f t="shared" si="3"/>
        <v>-0.12</v>
      </c>
      <c r="E43">
        <f t="shared" si="4"/>
        <v>0.25</v>
      </c>
    </row>
    <row r="44" spans="1:7" x14ac:dyDescent="0.55000000000000004">
      <c r="B44">
        <f t="shared" si="1"/>
        <v>0.25</v>
      </c>
      <c r="C44">
        <f t="shared" si="2"/>
        <v>-4.0000000000000036E-2</v>
      </c>
      <c r="D44">
        <f t="shared" si="3"/>
        <v>-8.0000000000000043E-2</v>
      </c>
      <c r="E44">
        <f t="shared" si="4"/>
        <v>3.999999999999998E-2</v>
      </c>
    </row>
    <row r="45" spans="1:7" x14ac:dyDescent="0.55000000000000004">
      <c r="B45">
        <f t="shared" si="1"/>
        <v>-9.9999999999999978E-2</v>
      </c>
      <c r="C45">
        <f t="shared" si="2"/>
        <v>-2.0000000000000018E-2</v>
      </c>
      <c r="D45">
        <f t="shared" si="3"/>
        <v>2.0000000000000018E-2</v>
      </c>
      <c r="E45">
        <f t="shared" si="4"/>
        <v>0.28000000000000003</v>
      </c>
    </row>
    <row r="46" spans="1:7" x14ac:dyDescent="0.55000000000000004">
      <c r="B46">
        <f t="shared" si="1"/>
        <v>-0.16999999999999998</v>
      </c>
      <c r="C46">
        <f t="shared" si="2"/>
        <v>-9.9999999999999811E-3</v>
      </c>
      <c r="D46">
        <f t="shared" si="3"/>
        <v>1.0000000000000009E-2</v>
      </c>
      <c r="E46">
        <f t="shared" si="4"/>
        <v>0.12</v>
      </c>
    </row>
    <row r="47" spans="1:7" x14ac:dyDescent="0.55000000000000004">
      <c r="B47">
        <f t="shared" si="1"/>
        <v>-0.21999999999999997</v>
      </c>
      <c r="C47">
        <f t="shared" si="2"/>
        <v>-4.9999999999999989E-2</v>
      </c>
      <c r="D47">
        <f t="shared" si="3"/>
        <v>5.0000000000000044E-2</v>
      </c>
      <c r="E47">
        <f t="shared" si="4"/>
        <v>0.38</v>
      </c>
    </row>
    <row r="48" spans="1:7" x14ac:dyDescent="0.55000000000000004">
      <c r="B48">
        <f t="shared" si="1"/>
        <v>0.14499999999999991</v>
      </c>
      <c r="C48">
        <f t="shared" si="2"/>
        <v>5.0000000000000044E-3</v>
      </c>
      <c r="D48">
        <f t="shared" si="3"/>
        <v>-5.0000000000000044E-3</v>
      </c>
      <c r="E48">
        <f t="shared" si="4"/>
        <v>-0.14500000000000002</v>
      </c>
    </row>
    <row r="49" spans="1:7" x14ac:dyDescent="0.55000000000000004">
      <c r="B49">
        <f t="shared" si="1"/>
        <v>-0.39999999999999947</v>
      </c>
      <c r="C49">
        <f t="shared" si="2"/>
        <v>2.0000000000000462E-2</v>
      </c>
      <c r="D49">
        <f t="shared" si="3"/>
        <v>-1.9999999999999574E-2</v>
      </c>
      <c r="E49">
        <f t="shared" si="4"/>
        <v>1.370000000000001</v>
      </c>
    </row>
    <row r="50" spans="1:7" x14ac:dyDescent="0.55000000000000004">
      <c r="B50">
        <f t="shared" si="1"/>
        <v>-1.0000000000000231E-2</v>
      </c>
      <c r="C50">
        <f t="shared" si="2"/>
        <v>-9.0000000000000302E-2</v>
      </c>
      <c r="D50">
        <f t="shared" si="3"/>
        <v>0.22999999999999998</v>
      </c>
      <c r="E50">
        <f t="shared" si="4"/>
        <v>9.9999999999997868E-3</v>
      </c>
    </row>
    <row r="51" spans="1:7" x14ac:dyDescent="0.55000000000000004">
      <c r="B51">
        <f t="shared" si="1"/>
        <v>3.499999999999992E-2</v>
      </c>
      <c r="C51">
        <f t="shared" si="2"/>
        <v>-3.499999999999992E-2</v>
      </c>
      <c r="D51">
        <f t="shared" si="3"/>
        <v>-0.11499999999999977</v>
      </c>
      <c r="E51">
        <f t="shared" si="4"/>
        <v>0.3550000000000002</v>
      </c>
    </row>
    <row r="52" spans="1:7" x14ac:dyDescent="0.55000000000000004">
      <c r="B52">
        <f t="shared" si="1"/>
        <v>-0.15000000000000002</v>
      </c>
      <c r="C52">
        <f t="shared" si="2"/>
        <v>-1.0000000000000009E-2</v>
      </c>
      <c r="D52">
        <f t="shared" si="3"/>
        <v>9.9999999999999811E-3</v>
      </c>
      <c r="E52">
        <f t="shared" si="4"/>
        <v>6.9999999999999979E-2</v>
      </c>
    </row>
    <row r="53" spans="1:7" x14ac:dyDescent="0.55000000000000004">
      <c r="B53">
        <f t="shared" si="1"/>
        <v>-0.21500000000000002</v>
      </c>
      <c r="C53">
        <f t="shared" si="2"/>
        <v>0.18499999999999994</v>
      </c>
      <c r="D53">
        <f t="shared" si="3"/>
        <v>-0.185</v>
      </c>
      <c r="E53">
        <f t="shared" si="4"/>
        <v>0.26500000000000001</v>
      </c>
    </row>
    <row r="54" spans="1:7" x14ac:dyDescent="0.55000000000000004">
      <c r="B54">
        <f t="shared" si="1"/>
        <v>-7.0000000000000062E-2</v>
      </c>
      <c r="C54">
        <f t="shared" si="2"/>
        <v>0.29000000000000004</v>
      </c>
      <c r="D54">
        <f t="shared" si="3"/>
        <v>-5.0000000000000044E-2</v>
      </c>
      <c r="E54">
        <f t="shared" si="4"/>
        <v>5.0000000000000044E-2</v>
      </c>
    </row>
    <row r="55" spans="1:7" x14ac:dyDescent="0.55000000000000004">
      <c r="A55" t="s">
        <v>25</v>
      </c>
      <c r="B55" s="3">
        <f>MEDIAN(B40:B54)</f>
        <v>-9.9999999999999978E-2</v>
      </c>
      <c r="C55" s="3">
        <f t="shared" ref="C55:E55" si="5">MEDIAN(C40:C54)</f>
        <v>-9.9999999999999811E-3</v>
      </c>
      <c r="D55" s="3">
        <f t="shared" si="5"/>
        <v>-1.9999999999999574E-2</v>
      </c>
      <c r="E55" s="3">
        <f t="shared" si="5"/>
        <v>0.12</v>
      </c>
      <c r="F55" s="4">
        <f>MEDIAN(B55:E55)</f>
        <v>-1.4999999999999777E-2</v>
      </c>
      <c r="G55" t="s">
        <v>26</v>
      </c>
    </row>
    <row r="57" spans="1:7" x14ac:dyDescent="0.55000000000000004">
      <c r="A57" t="s">
        <v>27</v>
      </c>
    </row>
    <row r="58" spans="1:7" x14ac:dyDescent="0.55000000000000004">
      <c r="F58" t="s">
        <v>28</v>
      </c>
    </row>
    <row r="59" spans="1:7" x14ac:dyDescent="0.55000000000000004">
      <c r="B59">
        <f>B22-$F$37-B55-F59</f>
        <v>-0.49500000000000005</v>
      </c>
      <c r="C59">
        <f>C22-$F$37-C55-F59</f>
        <v>-0.18500000000000008</v>
      </c>
      <c r="D59">
        <f>D22-$F$37-D55-F59</f>
        <v>0.21499999999999952</v>
      </c>
      <c r="E59">
        <f>E22-$F$37-E55-F59</f>
        <v>0.87499999999999978</v>
      </c>
      <c r="F59" s="5">
        <f>F22-$F$37</f>
        <v>0.12</v>
      </c>
    </row>
    <row r="60" spans="1:7" x14ac:dyDescent="0.55000000000000004">
      <c r="B60">
        <f>B23-$F$37-B55-F60</f>
        <v>-1.0000000000000009E-2</v>
      </c>
      <c r="C60">
        <f>C23-$F$37-C55-F60</f>
        <v>3.0000000000000027E-2</v>
      </c>
      <c r="D60">
        <f>D23-$F$37-D55-F60</f>
        <v>-4.4408920985006262E-16</v>
      </c>
      <c r="E60">
        <f>E23-$F$37-E55-F60</f>
        <v>-2.0000000000000018E-2</v>
      </c>
      <c r="F60" s="5">
        <f t="shared" ref="F60:F73" si="6">F23-$F$37</f>
        <v>-0.43500000000000005</v>
      </c>
    </row>
    <row r="61" spans="1:7" x14ac:dyDescent="0.55000000000000004">
      <c r="B61">
        <f>B24-$F$37-B55-F61</f>
        <v>0.17499999999999999</v>
      </c>
      <c r="C61">
        <f>C24-$F$37-C55-F61</f>
        <v>3.5000000000000003E-2</v>
      </c>
      <c r="D61">
        <f>D24-$F$37-D55-F61</f>
        <v>-0.21500000000000041</v>
      </c>
      <c r="E61">
        <f>E24-$F$37-E55-F61</f>
        <v>-0.14499999999999996</v>
      </c>
      <c r="F61" s="5">
        <f t="shared" si="6"/>
        <v>-0.21000000000000008</v>
      </c>
    </row>
    <row r="62" spans="1:7" x14ac:dyDescent="0.55000000000000004">
      <c r="B62">
        <f>B25-$F$37-B55-F62</f>
        <v>4.9999999999999989E-2</v>
      </c>
      <c r="C62">
        <f>C25-$F$37-C55-F62</f>
        <v>6.0000000000000026E-2</v>
      </c>
      <c r="D62">
        <f>D25-$F$37-D55-F62</f>
        <v>-0.10000000000000042</v>
      </c>
      <c r="E62">
        <f>E25-$F$37-E55-F62</f>
        <v>0.13</v>
      </c>
      <c r="F62" s="5">
        <f t="shared" si="6"/>
        <v>-5.5000000000000049E-2</v>
      </c>
    </row>
    <row r="63" spans="1:7" x14ac:dyDescent="0.55000000000000004">
      <c r="B63">
        <f>B26-$F$37-B55-F63</f>
        <v>0.35</v>
      </c>
      <c r="C63">
        <f>C26-$F$37-C55-F63</f>
        <v>-3.0000000000000027E-2</v>
      </c>
      <c r="D63">
        <f>D26-$F$37-D55-F63</f>
        <v>-6.0000000000000497E-2</v>
      </c>
      <c r="E63">
        <f>E26-$F$37-E55-F63</f>
        <v>-8.0000000000000016E-2</v>
      </c>
      <c r="F63" s="5">
        <f t="shared" si="6"/>
        <v>-0.245</v>
      </c>
    </row>
    <row r="64" spans="1:7" x14ac:dyDescent="0.55000000000000004">
      <c r="B64">
        <f>B27-$F$37-B55-F64</f>
        <v>0</v>
      </c>
      <c r="C64">
        <f>C27-$F$37-C55-F64</f>
        <v>-1.0000000000000037E-2</v>
      </c>
      <c r="D64">
        <f>D27-$F$37-D55-F64</f>
        <v>3.9999999999999591E-2</v>
      </c>
      <c r="E64">
        <f>E27-$F$37-E55-F64</f>
        <v>0.16000000000000003</v>
      </c>
      <c r="F64" s="5">
        <f t="shared" si="6"/>
        <v>0.19499999999999995</v>
      </c>
    </row>
    <row r="65" spans="1:7" x14ac:dyDescent="0.55000000000000004">
      <c r="B65">
        <f>B28-$F$37-B55-F65</f>
        <v>-7.0000000000000007E-2</v>
      </c>
      <c r="C65">
        <f>C28-$F$37-C55-F65</f>
        <v>0</v>
      </c>
      <c r="D65">
        <f>D28-$F$37-D55-F65</f>
        <v>2.9999999999999583E-2</v>
      </c>
      <c r="E65">
        <f>E28-$F$37-E55-F65</f>
        <v>0</v>
      </c>
      <c r="F65" s="5">
        <f t="shared" si="6"/>
        <v>-0.37500000000000006</v>
      </c>
    </row>
    <row r="66" spans="1:7" x14ac:dyDescent="0.55000000000000004">
      <c r="B66">
        <f>B29-$F$37-B55-F66</f>
        <v>-0.12</v>
      </c>
      <c r="C66">
        <f>C29-$F$37-C55-F66</f>
        <v>-4.0000000000000008E-2</v>
      </c>
      <c r="D66">
        <f>D29-$F$37-D55-F66</f>
        <v>6.9999999999999618E-2</v>
      </c>
      <c r="E66">
        <f>E29-$F$37-E55-F66</f>
        <v>0.26</v>
      </c>
      <c r="F66" s="5">
        <f t="shared" si="6"/>
        <v>-0.20500000000000007</v>
      </c>
    </row>
    <row r="67" spans="1:7" x14ac:dyDescent="0.55000000000000004">
      <c r="B67">
        <f>B30-$F$37-B55-F67</f>
        <v>0.24499999999999988</v>
      </c>
      <c r="C67">
        <f>C30-$F$37-C55-F67</f>
        <v>1.4999999999999986E-2</v>
      </c>
      <c r="D67">
        <f>D30-$F$37-D55-F67</f>
        <v>1.4999999999999569E-2</v>
      </c>
      <c r="E67">
        <f>E30-$F$37-E55-F67</f>
        <v>-0.26500000000000001</v>
      </c>
      <c r="F67" s="5">
        <f t="shared" si="6"/>
        <v>0</v>
      </c>
    </row>
    <row r="68" spans="1:7" x14ac:dyDescent="0.55000000000000004">
      <c r="B68">
        <f>B31-$F$37-B55-F68</f>
        <v>-0.29999999999999938</v>
      </c>
      <c r="C68">
        <f>C31-$F$37-C55-F68</f>
        <v>3.0000000000000249E-2</v>
      </c>
      <c r="D68">
        <f>D31-$F$37-D55-F68</f>
        <v>0</v>
      </c>
      <c r="E68">
        <f>E31-$F$37-E55-F68</f>
        <v>1.2500000000000009</v>
      </c>
      <c r="F68" s="5">
        <f t="shared" si="6"/>
        <v>4.0749999999999993</v>
      </c>
    </row>
    <row r="69" spans="1:7" x14ac:dyDescent="0.55000000000000004">
      <c r="B69">
        <f>B32-$F$37-B55-F69</f>
        <v>8.9999999999999858E-2</v>
      </c>
      <c r="C69">
        <f>C32-$F$37-C55-F69</f>
        <v>-8.0000000000000293E-2</v>
      </c>
      <c r="D69">
        <f>D32-$F$37-D55-F69</f>
        <v>0.24999999999999956</v>
      </c>
      <c r="E69">
        <f>E32-$F$37-E55-F69</f>
        <v>-0.11000000000000032</v>
      </c>
      <c r="F69" s="5">
        <f t="shared" si="6"/>
        <v>1.6950000000000003</v>
      </c>
    </row>
    <row r="70" spans="1:7" x14ac:dyDescent="0.55000000000000004">
      <c r="B70">
        <f>B33-$F$37-B55-F70</f>
        <v>0.13500000000000023</v>
      </c>
      <c r="C70">
        <f>C33-$F$37-C55-F70</f>
        <v>-2.4999999999999689E-2</v>
      </c>
      <c r="D70">
        <f>D33-$F$37-D55-F70</f>
        <v>-9.5000000000000195E-2</v>
      </c>
      <c r="E70">
        <f>E33-$F$37-E55-F70</f>
        <v>0.23500000000000032</v>
      </c>
      <c r="F70" s="5">
        <f t="shared" si="6"/>
        <v>1.4299999999999997</v>
      </c>
    </row>
    <row r="71" spans="1:7" x14ac:dyDescent="0.55000000000000004">
      <c r="B71">
        <f>B34-$F$37-B55-F71</f>
        <v>-5.0000000000000044E-2</v>
      </c>
      <c r="C71">
        <f>C34-$F$37-C55-F71</f>
        <v>0</v>
      </c>
      <c r="D71">
        <f>D34-$F$37-D55-F71</f>
        <v>2.9999999999999583E-2</v>
      </c>
      <c r="E71">
        <f>E34-$F$37-E55-F71</f>
        <v>-5.0000000000000044E-2</v>
      </c>
      <c r="F71" s="5">
        <f t="shared" si="6"/>
        <v>-0.39500000000000002</v>
      </c>
    </row>
    <row r="72" spans="1:7" x14ac:dyDescent="0.55000000000000004">
      <c r="B72">
        <f>B35-$F$37-B55-F72</f>
        <v>-0.11500000000000005</v>
      </c>
      <c r="C72">
        <f>C35-$F$37-C55-F72</f>
        <v>0.19499999999999995</v>
      </c>
      <c r="D72">
        <f>D35-$F$37-D55-F72</f>
        <v>-0.16500000000000042</v>
      </c>
      <c r="E72">
        <f>E35-$F$37-E55-F72</f>
        <v>0.14500000000000002</v>
      </c>
      <c r="F72" s="5">
        <f t="shared" si="6"/>
        <v>8.9999999999999969E-2</v>
      </c>
    </row>
    <row r="73" spans="1:7" x14ac:dyDescent="0.55000000000000004">
      <c r="B73">
        <f>B36-$F$37-B55-F73</f>
        <v>2.9999999999999916E-2</v>
      </c>
      <c r="C73">
        <f>C36-$F$37-C55-F73</f>
        <v>0.30000000000000016</v>
      </c>
      <c r="D73">
        <f>D36-$F$37-D55-F73</f>
        <v>-3.0000000000000471E-2</v>
      </c>
      <c r="E73">
        <f>E36-$F$37-E55-F73</f>
        <v>-7.0000000000000062E-2</v>
      </c>
      <c r="F73" s="5">
        <f t="shared" si="6"/>
        <v>0.97499999999999998</v>
      </c>
    </row>
    <row r="74" spans="1:7" x14ac:dyDescent="0.55000000000000004">
      <c r="A74" t="s">
        <v>29</v>
      </c>
      <c r="B74" s="6">
        <f>B55-$F$55</f>
        <v>-8.50000000000002E-2</v>
      </c>
      <c r="C74" s="6">
        <f t="shared" ref="C74:E74" si="7">C55-$F$55</f>
        <v>4.9999999999997963E-3</v>
      </c>
      <c r="D74" s="6">
        <f t="shared" si="7"/>
        <v>-4.9999999999997963E-3</v>
      </c>
      <c r="E74" s="6">
        <f t="shared" si="7"/>
        <v>0.13499999999999979</v>
      </c>
      <c r="F74" s="2">
        <f>F37+F55</f>
        <v>0.53000000000000025</v>
      </c>
      <c r="G74" t="s">
        <v>30</v>
      </c>
    </row>
    <row r="76" spans="1:7" x14ac:dyDescent="0.55000000000000004">
      <c r="A76" t="s">
        <v>31</v>
      </c>
    </row>
    <row r="77" spans="1:7" x14ac:dyDescent="0.55000000000000004">
      <c r="F77" t="s">
        <v>22</v>
      </c>
      <c r="G77" t="s">
        <v>32</v>
      </c>
    </row>
    <row r="78" spans="1:7" x14ac:dyDescent="0.55000000000000004">
      <c r="B78">
        <f t="shared" ref="B78:E92" si="8">B59</f>
        <v>-0.49500000000000005</v>
      </c>
      <c r="C78">
        <f t="shared" si="8"/>
        <v>-0.18500000000000008</v>
      </c>
      <c r="D78">
        <f t="shared" si="8"/>
        <v>0.21499999999999952</v>
      </c>
      <c r="E78">
        <f t="shared" si="8"/>
        <v>0.87499999999999978</v>
      </c>
      <c r="F78" s="1">
        <f>MEDIAN(B78:E78)</f>
        <v>1.4999999999999708E-2</v>
      </c>
      <c r="G78" s="5">
        <f>F59+F78</f>
        <v>0.1349999999999997</v>
      </c>
    </row>
    <row r="79" spans="1:7" x14ac:dyDescent="0.55000000000000004">
      <c r="B79">
        <f t="shared" si="8"/>
        <v>-1.0000000000000009E-2</v>
      </c>
      <c r="C79">
        <f t="shared" si="8"/>
        <v>3.0000000000000027E-2</v>
      </c>
      <c r="D79">
        <f t="shared" si="8"/>
        <v>-4.4408920985006262E-16</v>
      </c>
      <c r="E79">
        <f t="shared" si="8"/>
        <v>-2.0000000000000018E-2</v>
      </c>
      <c r="F79" s="1">
        <f t="shared" ref="F79:F92" si="9">MEDIAN(B79:E79)</f>
        <v>-5.0000000000002265E-3</v>
      </c>
      <c r="G79" s="5">
        <f t="shared" ref="G79:G92" si="10">F60+F79</f>
        <v>-0.44000000000000028</v>
      </c>
    </row>
    <row r="80" spans="1:7" x14ac:dyDescent="0.55000000000000004">
      <c r="B80">
        <f t="shared" si="8"/>
        <v>0.17499999999999999</v>
      </c>
      <c r="C80">
        <f t="shared" si="8"/>
        <v>3.5000000000000003E-2</v>
      </c>
      <c r="D80">
        <f t="shared" si="8"/>
        <v>-0.21500000000000041</v>
      </c>
      <c r="E80">
        <f t="shared" si="8"/>
        <v>-0.14499999999999996</v>
      </c>
      <c r="F80" s="1">
        <f t="shared" si="9"/>
        <v>-5.4999999999999979E-2</v>
      </c>
      <c r="G80" s="5">
        <f t="shared" si="10"/>
        <v>-0.26500000000000007</v>
      </c>
    </row>
    <row r="81" spans="1:7" x14ac:dyDescent="0.55000000000000004">
      <c r="B81">
        <f t="shared" si="8"/>
        <v>4.9999999999999989E-2</v>
      </c>
      <c r="C81">
        <f t="shared" si="8"/>
        <v>6.0000000000000026E-2</v>
      </c>
      <c r="D81">
        <f t="shared" si="8"/>
        <v>-0.10000000000000042</v>
      </c>
      <c r="E81">
        <f t="shared" si="8"/>
        <v>0.13</v>
      </c>
      <c r="F81" s="1">
        <f t="shared" si="9"/>
        <v>5.5000000000000007E-2</v>
      </c>
      <c r="G81" s="5">
        <f t="shared" si="10"/>
        <v>0</v>
      </c>
    </row>
    <row r="82" spans="1:7" x14ac:dyDescent="0.55000000000000004">
      <c r="B82">
        <f t="shared" si="8"/>
        <v>0.35</v>
      </c>
      <c r="C82">
        <f t="shared" si="8"/>
        <v>-3.0000000000000027E-2</v>
      </c>
      <c r="D82">
        <f t="shared" si="8"/>
        <v>-6.0000000000000497E-2</v>
      </c>
      <c r="E82">
        <f t="shared" si="8"/>
        <v>-8.0000000000000016E-2</v>
      </c>
      <c r="F82" s="1">
        <f t="shared" si="9"/>
        <v>-4.5000000000000262E-2</v>
      </c>
      <c r="G82" s="5">
        <f t="shared" si="10"/>
        <v>-0.29000000000000026</v>
      </c>
    </row>
    <row r="83" spans="1:7" x14ac:dyDescent="0.55000000000000004">
      <c r="B83">
        <f t="shared" si="8"/>
        <v>0</v>
      </c>
      <c r="C83">
        <f t="shared" si="8"/>
        <v>-1.0000000000000037E-2</v>
      </c>
      <c r="D83">
        <f t="shared" si="8"/>
        <v>3.9999999999999591E-2</v>
      </c>
      <c r="E83">
        <f t="shared" si="8"/>
        <v>0.16000000000000003</v>
      </c>
      <c r="F83" s="1">
        <f t="shared" si="9"/>
        <v>1.9999999999999796E-2</v>
      </c>
      <c r="G83" s="5">
        <f t="shared" si="10"/>
        <v>0.21499999999999975</v>
      </c>
    </row>
    <row r="84" spans="1:7" x14ac:dyDescent="0.55000000000000004">
      <c r="B84">
        <f t="shared" si="8"/>
        <v>-7.0000000000000007E-2</v>
      </c>
      <c r="C84">
        <f t="shared" si="8"/>
        <v>0</v>
      </c>
      <c r="D84">
        <f t="shared" si="8"/>
        <v>2.9999999999999583E-2</v>
      </c>
      <c r="E84">
        <f t="shared" si="8"/>
        <v>0</v>
      </c>
      <c r="F84" s="1">
        <f t="shared" si="9"/>
        <v>0</v>
      </c>
      <c r="G84" s="5">
        <f t="shared" si="10"/>
        <v>-0.37500000000000006</v>
      </c>
    </row>
    <row r="85" spans="1:7" x14ac:dyDescent="0.55000000000000004">
      <c r="B85">
        <f t="shared" si="8"/>
        <v>-0.12</v>
      </c>
      <c r="C85">
        <f t="shared" si="8"/>
        <v>-4.0000000000000008E-2</v>
      </c>
      <c r="D85">
        <f t="shared" si="8"/>
        <v>6.9999999999999618E-2</v>
      </c>
      <c r="E85">
        <f t="shared" si="8"/>
        <v>0.26</v>
      </c>
      <c r="F85" s="1">
        <f t="shared" si="9"/>
        <v>1.4999999999999805E-2</v>
      </c>
      <c r="G85" s="5">
        <f t="shared" si="10"/>
        <v>-0.19000000000000028</v>
      </c>
    </row>
    <row r="86" spans="1:7" x14ac:dyDescent="0.55000000000000004">
      <c r="B86">
        <f t="shared" si="8"/>
        <v>0.24499999999999988</v>
      </c>
      <c r="C86">
        <f t="shared" si="8"/>
        <v>1.4999999999999986E-2</v>
      </c>
      <c r="D86">
        <f t="shared" si="8"/>
        <v>1.4999999999999569E-2</v>
      </c>
      <c r="E86">
        <f t="shared" si="8"/>
        <v>-0.26500000000000001</v>
      </c>
      <c r="F86" s="1">
        <f t="shared" si="9"/>
        <v>1.4999999999999777E-2</v>
      </c>
      <c r="G86" s="5">
        <f t="shared" si="10"/>
        <v>1.4999999999999777E-2</v>
      </c>
    </row>
    <row r="87" spans="1:7" x14ac:dyDescent="0.55000000000000004">
      <c r="B87">
        <f t="shared" si="8"/>
        <v>-0.29999999999999938</v>
      </c>
      <c r="C87">
        <f t="shared" si="8"/>
        <v>3.0000000000000249E-2</v>
      </c>
      <c r="D87">
        <f t="shared" si="8"/>
        <v>0</v>
      </c>
      <c r="E87">
        <f t="shared" si="8"/>
        <v>1.2500000000000009</v>
      </c>
      <c r="F87" s="1">
        <f t="shared" si="9"/>
        <v>1.5000000000000124E-2</v>
      </c>
      <c r="G87" s="5">
        <f t="shared" si="10"/>
        <v>4.09</v>
      </c>
    </row>
    <row r="88" spans="1:7" x14ac:dyDescent="0.55000000000000004">
      <c r="B88">
        <f t="shared" si="8"/>
        <v>8.9999999999999858E-2</v>
      </c>
      <c r="C88">
        <f t="shared" si="8"/>
        <v>-8.0000000000000293E-2</v>
      </c>
      <c r="D88">
        <f t="shared" si="8"/>
        <v>0.24999999999999956</v>
      </c>
      <c r="E88">
        <f t="shared" si="8"/>
        <v>-0.11000000000000032</v>
      </c>
      <c r="F88" s="1">
        <f t="shared" si="9"/>
        <v>4.9999999999997824E-3</v>
      </c>
      <c r="G88" s="5">
        <f t="shared" si="10"/>
        <v>1.7000000000000002</v>
      </c>
    </row>
    <row r="89" spans="1:7" x14ac:dyDescent="0.55000000000000004">
      <c r="B89">
        <f t="shared" si="8"/>
        <v>0.13500000000000023</v>
      </c>
      <c r="C89">
        <f t="shared" si="8"/>
        <v>-2.4999999999999689E-2</v>
      </c>
      <c r="D89">
        <f t="shared" si="8"/>
        <v>-9.5000000000000195E-2</v>
      </c>
      <c r="E89">
        <f t="shared" si="8"/>
        <v>0.23500000000000032</v>
      </c>
      <c r="F89" s="1">
        <f t="shared" si="9"/>
        <v>5.5000000000000271E-2</v>
      </c>
      <c r="G89" s="5">
        <f t="shared" si="10"/>
        <v>1.4849999999999999</v>
      </c>
    </row>
    <row r="90" spans="1:7" x14ac:dyDescent="0.55000000000000004">
      <c r="B90">
        <f t="shared" si="8"/>
        <v>-5.0000000000000044E-2</v>
      </c>
      <c r="C90">
        <f t="shared" si="8"/>
        <v>0</v>
      </c>
      <c r="D90">
        <f t="shared" si="8"/>
        <v>2.9999999999999583E-2</v>
      </c>
      <c r="E90">
        <f t="shared" si="8"/>
        <v>-5.0000000000000044E-2</v>
      </c>
      <c r="F90" s="1">
        <f t="shared" si="9"/>
        <v>-2.5000000000000022E-2</v>
      </c>
      <c r="G90" s="5">
        <f t="shared" si="10"/>
        <v>-0.42000000000000004</v>
      </c>
    </row>
    <row r="91" spans="1:7" x14ac:dyDescent="0.55000000000000004">
      <c r="B91">
        <f t="shared" si="8"/>
        <v>-0.11500000000000005</v>
      </c>
      <c r="C91">
        <f t="shared" si="8"/>
        <v>0.19499999999999995</v>
      </c>
      <c r="D91">
        <f t="shared" si="8"/>
        <v>-0.16500000000000042</v>
      </c>
      <c r="E91">
        <f t="shared" si="8"/>
        <v>0.14500000000000002</v>
      </c>
      <c r="F91" s="1">
        <f t="shared" si="9"/>
        <v>1.4999999999999986E-2</v>
      </c>
      <c r="G91" s="5">
        <f t="shared" si="10"/>
        <v>0.10499999999999995</v>
      </c>
    </row>
    <row r="92" spans="1:7" x14ac:dyDescent="0.55000000000000004">
      <c r="B92">
        <f t="shared" si="8"/>
        <v>2.9999999999999916E-2</v>
      </c>
      <c r="C92">
        <f t="shared" si="8"/>
        <v>0.30000000000000016</v>
      </c>
      <c r="D92">
        <f t="shared" si="8"/>
        <v>-3.0000000000000471E-2</v>
      </c>
      <c r="E92">
        <f t="shared" si="8"/>
        <v>-7.0000000000000062E-2</v>
      </c>
      <c r="F92" s="1">
        <f t="shared" si="9"/>
        <v>-2.7755575615628914E-16</v>
      </c>
      <c r="G92" s="5">
        <f t="shared" si="10"/>
        <v>0.97499999999999964</v>
      </c>
    </row>
    <row r="93" spans="1:7" x14ac:dyDescent="0.55000000000000004">
      <c r="A93" t="s">
        <v>29</v>
      </c>
      <c r="B93" s="6">
        <f>B74</f>
        <v>-8.50000000000002E-2</v>
      </c>
      <c r="C93" s="6">
        <f t="shared" ref="C93:E93" si="11">C74</f>
        <v>4.9999999999997963E-3</v>
      </c>
      <c r="D93" s="6">
        <f t="shared" si="11"/>
        <v>-4.9999999999997963E-3</v>
      </c>
      <c r="E93" s="6">
        <f t="shared" si="11"/>
        <v>0.13499999999999979</v>
      </c>
      <c r="F93" s="7">
        <f>MEDIAN(F78:F92)</f>
        <v>1.4999999999999708E-2</v>
      </c>
      <c r="G93" t="s">
        <v>33</v>
      </c>
    </row>
    <row r="95" spans="1:7" x14ac:dyDescent="0.55000000000000004">
      <c r="A95" t="s">
        <v>34</v>
      </c>
    </row>
    <row r="96" spans="1:7" x14ac:dyDescent="0.55000000000000004">
      <c r="F96" t="s">
        <v>35</v>
      </c>
    </row>
    <row r="97" spans="1:7" x14ac:dyDescent="0.55000000000000004">
      <c r="B97">
        <f>B22-$F$74-B93-G78</f>
        <v>-0.50999999999999979</v>
      </c>
      <c r="C97">
        <f>C22-$F$74-C93-G78</f>
        <v>-0.19999999999999979</v>
      </c>
      <c r="D97">
        <f>D22-$F$74-D93-G78</f>
        <v>0.19999999999999982</v>
      </c>
      <c r="E97">
        <f>E22-$F$74-E93-G78</f>
        <v>0.86000000000000021</v>
      </c>
      <c r="F97" s="5">
        <f>G78-$F$93</f>
        <v>0.12</v>
      </c>
    </row>
    <row r="98" spans="1:7" x14ac:dyDescent="0.55000000000000004">
      <c r="B98">
        <f>B23-$F$74-B93-G79</f>
        <v>-4.9999999999997824E-3</v>
      </c>
      <c r="C98">
        <f>C23-$F$74-C93-G79</f>
        <v>3.5000000000000253E-2</v>
      </c>
      <c r="D98">
        <f>D23-$F$74-D93-G79</f>
        <v>4.9999999999997824E-3</v>
      </c>
      <c r="E98">
        <f>E23-$F$74-E93-G79</f>
        <v>-1.4999999999999791E-2</v>
      </c>
      <c r="F98" s="5">
        <f t="shared" ref="F98:F111" si="12">G79-$F$93</f>
        <v>-0.45499999999999996</v>
      </c>
    </row>
    <row r="99" spans="1:7" x14ac:dyDescent="0.55000000000000004">
      <c r="B99">
        <f>B24-$F$74-B93-G80</f>
        <v>0.22999999999999998</v>
      </c>
      <c r="C99">
        <f>C24-$F$74-C93-G80</f>
        <v>9.0000000000000024E-2</v>
      </c>
      <c r="D99">
        <f>D24-$F$74-D93-G80</f>
        <v>-0.16000000000000042</v>
      </c>
      <c r="E99">
        <f>E24-$F$74-E93-G80</f>
        <v>-8.9999999999999969E-2</v>
      </c>
      <c r="F99" s="5">
        <f t="shared" si="12"/>
        <v>-0.2799999999999998</v>
      </c>
    </row>
    <row r="100" spans="1:7" x14ac:dyDescent="0.55000000000000004">
      <c r="B100">
        <f>B25-$F$74-B93-G81</f>
        <v>-5.0000000000000461E-3</v>
      </c>
      <c r="C100">
        <f>C25-$F$74-C93-G81</f>
        <v>4.9999999999999906E-3</v>
      </c>
      <c r="D100">
        <f>D25-$F$74-D93-G81</f>
        <v>-0.15500000000000047</v>
      </c>
      <c r="E100">
        <f>E25-$F$74-E93-G81</f>
        <v>7.4999999999999956E-2</v>
      </c>
      <c r="F100" s="5">
        <f t="shared" si="12"/>
        <v>-1.4999999999999708E-2</v>
      </c>
    </row>
    <row r="101" spans="1:7" x14ac:dyDescent="0.55000000000000004">
      <c r="B101">
        <f>B26-$F$74-B93-G82</f>
        <v>0.39500000000000024</v>
      </c>
      <c r="C101">
        <f>C26-$F$74-C93-G82</f>
        <v>1.5000000000000235E-2</v>
      </c>
      <c r="D101">
        <f>D26-$F$74-D93-G82</f>
        <v>-1.5000000000000235E-2</v>
      </c>
      <c r="E101">
        <f>E26-$F$74-E93-G82</f>
        <v>-3.4999999999999754E-2</v>
      </c>
      <c r="F101" s="5">
        <f t="shared" si="12"/>
        <v>-0.30499999999999994</v>
      </c>
    </row>
    <row r="102" spans="1:7" x14ac:dyDescent="0.55000000000000004">
      <c r="B102">
        <f>B27-$F$74-B93-G83</f>
        <v>-1.9999999999999796E-2</v>
      </c>
      <c r="C102">
        <f>C27-$F$74-C93-G83</f>
        <v>-2.9999999999999805E-2</v>
      </c>
      <c r="D102">
        <f>D27-$F$74-D93-G83</f>
        <v>1.9999999999999796E-2</v>
      </c>
      <c r="E102">
        <f>E27-$F$74-E93-G83</f>
        <v>0.14000000000000024</v>
      </c>
      <c r="F102" s="5">
        <f t="shared" si="12"/>
        <v>0.20000000000000004</v>
      </c>
    </row>
    <row r="103" spans="1:7" x14ac:dyDescent="0.55000000000000004">
      <c r="B103">
        <f>B28-$F$74-B93-G84</f>
        <v>-7.0000000000000007E-2</v>
      </c>
      <c r="C103">
        <f>C28-$F$74-C93-G84</f>
        <v>0</v>
      </c>
      <c r="D103">
        <f>D28-$F$74-D93-G84</f>
        <v>2.9999999999999583E-2</v>
      </c>
      <c r="E103">
        <f>E28-$F$74-E93-G84</f>
        <v>0</v>
      </c>
      <c r="F103" s="5">
        <f t="shared" si="12"/>
        <v>-0.38999999999999979</v>
      </c>
    </row>
    <row r="104" spans="1:7" x14ac:dyDescent="0.55000000000000004">
      <c r="B104">
        <f>B29-$F$74-B93-G85</f>
        <v>-0.13499999999999979</v>
      </c>
      <c r="C104">
        <f>C29-$F$74-C93-G85</f>
        <v>-5.4999999999999771E-2</v>
      </c>
      <c r="D104">
        <f>D29-$F$74-D93-G85</f>
        <v>5.4999999999999827E-2</v>
      </c>
      <c r="E104">
        <f>E29-$F$74-E93-G85</f>
        <v>0.24500000000000022</v>
      </c>
      <c r="F104" s="5">
        <f t="shared" si="12"/>
        <v>-0.20499999999999999</v>
      </c>
    </row>
    <row r="105" spans="1:7" x14ac:dyDescent="0.55000000000000004">
      <c r="B105">
        <f>B30-$F$74-B93-G86</f>
        <v>0.23000000000000009</v>
      </c>
      <c r="C105">
        <f>C30-$F$74-C93-G86</f>
        <v>2.2204460492503131E-16</v>
      </c>
      <c r="D105">
        <f>D30-$F$74-D93-G86</f>
        <v>-1.9428902930940239E-16</v>
      </c>
      <c r="E105">
        <f>E30-$F$74-E93-G86</f>
        <v>-0.2799999999999998</v>
      </c>
      <c r="F105" s="5">
        <f t="shared" si="12"/>
        <v>6.9388939039072284E-17</v>
      </c>
    </row>
    <row r="106" spans="1:7" x14ac:dyDescent="0.55000000000000004">
      <c r="B106">
        <f>B31-$F$74-B93-G87</f>
        <v>-0.31499999999999995</v>
      </c>
      <c r="C106">
        <f>C31-$F$74-C93-G87</f>
        <v>1.499999999999968E-2</v>
      </c>
      <c r="D106">
        <f>D31-$F$74-D93-G87</f>
        <v>-1.5000000000000568E-2</v>
      </c>
      <c r="E106">
        <f>E31-$F$74-E93-G87</f>
        <v>1.2350000000000003</v>
      </c>
      <c r="F106" s="5">
        <f t="shared" si="12"/>
        <v>4.0750000000000002</v>
      </c>
    </row>
    <row r="107" spans="1:7" x14ac:dyDescent="0.55000000000000004">
      <c r="B107">
        <f>B32-$F$74-B93-G88</f>
        <v>8.4999999999999742E-2</v>
      </c>
      <c r="C107">
        <f>C32-$F$74-C93-G88</f>
        <v>-8.5000000000000409E-2</v>
      </c>
      <c r="D107">
        <f>D32-$F$74-D93-G88</f>
        <v>0.24499999999999966</v>
      </c>
      <c r="E107">
        <f>E32-$F$74-E93-G88</f>
        <v>-0.11500000000000021</v>
      </c>
      <c r="F107" s="5">
        <f t="shared" si="12"/>
        <v>1.6850000000000005</v>
      </c>
    </row>
    <row r="108" spans="1:7" x14ac:dyDescent="0.55000000000000004">
      <c r="B108">
        <f>B33-$F$74-B93-G89</f>
        <v>7.9999999999999849E-2</v>
      </c>
      <c r="C108">
        <f>C33-$F$74-C93-G89</f>
        <v>-8.0000000000000071E-2</v>
      </c>
      <c r="D108">
        <f>D33-$F$74-D93-G89</f>
        <v>-0.15000000000000013</v>
      </c>
      <c r="E108">
        <f>E33-$F$74-E93-G89</f>
        <v>0.18000000000000016</v>
      </c>
      <c r="F108" s="5">
        <f t="shared" si="12"/>
        <v>1.4700000000000002</v>
      </c>
    </row>
    <row r="109" spans="1:7" x14ac:dyDescent="0.55000000000000004">
      <c r="B109">
        <f>B34-$F$74-B93-G90</f>
        <v>-2.5000000000000022E-2</v>
      </c>
      <c r="C109">
        <f>C34-$F$74-C93-G90</f>
        <v>2.5000000000000022E-2</v>
      </c>
      <c r="D109">
        <f>D34-$F$74-D93-G90</f>
        <v>5.4999999999999605E-2</v>
      </c>
      <c r="E109">
        <f>E34-$F$74-E93-G90</f>
        <v>-2.5000000000000022E-2</v>
      </c>
      <c r="F109" s="5">
        <f t="shared" si="12"/>
        <v>-0.43499999999999972</v>
      </c>
    </row>
    <row r="110" spans="1:7" x14ac:dyDescent="0.55000000000000004">
      <c r="B110">
        <f>B35-$F$74-B93-G91</f>
        <v>-0.13</v>
      </c>
      <c r="C110">
        <f>C35-$F$74-C93-G91</f>
        <v>0.17999999999999997</v>
      </c>
      <c r="D110">
        <f>D35-$F$74-D93-G91</f>
        <v>-0.18000000000000038</v>
      </c>
      <c r="E110">
        <f>E35-$F$74-E93-G91</f>
        <v>0.13000000000000003</v>
      </c>
      <c r="F110" s="5">
        <f t="shared" si="12"/>
        <v>9.0000000000000246E-2</v>
      </c>
    </row>
    <row r="111" spans="1:7" x14ac:dyDescent="0.55000000000000004">
      <c r="B111">
        <f>B36-$F$74-B93-G92</f>
        <v>3.0000000000000249E-2</v>
      </c>
      <c r="C111">
        <f>C36-$F$74-C93-G92</f>
        <v>0.30000000000000027</v>
      </c>
      <c r="D111">
        <f>D36-$F$74-D93-G92</f>
        <v>-3.0000000000000138E-2</v>
      </c>
      <c r="E111">
        <f>E36-$F$74-E93-G92</f>
        <v>-6.9999999999999618E-2</v>
      </c>
      <c r="F111" s="5">
        <f t="shared" si="12"/>
        <v>0.96</v>
      </c>
    </row>
    <row r="112" spans="1:7" x14ac:dyDescent="0.55000000000000004">
      <c r="A112" t="s">
        <v>25</v>
      </c>
      <c r="B112" s="3">
        <f>MEDIAN(B97:B111)</f>
        <v>-5.0000000000000461E-3</v>
      </c>
      <c r="C112" s="3">
        <f t="shared" ref="C112:E112" si="13">MEDIAN(C97:C111)</f>
        <v>4.9999999999999906E-3</v>
      </c>
      <c r="D112" s="3">
        <f t="shared" si="13"/>
        <v>-1.9428902930940239E-16</v>
      </c>
      <c r="E112" s="3">
        <f t="shared" si="13"/>
        <v>0</v>
      </c>
      <c r="F112" s="2">
        <f>F74+F93</f>
        <v>0.54499999999999993</v>
      </c>
      <c r="G112" t="s">
        <v>36</v>
      </c>
    </row>
    <row r="113" spans="1:5" x14ac:dyDescent="0.55000000000000004">
      <c r="A113" t="s">
        <v>37</v>
      </c>
      <c r="B113" s="6">
        <f>B93+B112</f>
        <v>-9.0000000000000246E-2</v>
      </c>
      <c r="C113" s="6">
        <f t="shared" ref="C113:E113" si="14">C93+C112</f>
        <v>9.9999999999997868E-3</v>
      </c>
      <c r="D113" s="6">
        <f t="shared" si="14"/>
        <v>-4.9999999999999906E-3</v>
      </c>
      <c r="E113" s="6">
        <f t="shared" si="14"/>
        <v>0.13499999999999979</v>
      </c>
    </row>
    <row r="114" spans="1:5" x14ac:dyDescent="0.55000000000000004">
      <c r="A114" t="s">
        <v>38</v>
      </c>
    </row>
    <row r="116" spans="1:5" x14ac:dyDescent="0.55000000000000004">
      <c r="A116" t="s">
        <v>39</v>
      </c>
    </row>
    <row r="117" spans="1:5" x14ac:dyDescent="0.55000000000000004">
      <c r="B117">
        <f>B22-$F$112-F97-B113</f>
        <v>-0.50499999999999967</v>
      </c>
      <c r="C117">
        <f>C22-$F$112-F97-C113</f>
        <v>-0.20499999999999974</v>
      </c>
      <c r="D117">
        <f>D22-$F$112-F97-D113</f>
        <v>0.20000000000000007</v>
      </c>
      <c r="E117">
        <f>E22-$F$112-F97-E113</f>
        <v>0.86000000000000021</v>
      </c>
    </row>
    <row r="118" spans="1:5" x14ac:dyDescent="0.55000000000000004">
      <c r="B118">
        <f>B23-$F$112-F98-B113</f>
        <v>2.7755575615628914E-16</v>
      </c>
      <c r="C118">
        <f>C23-$F$112-F98-C113</f>
        <v>3.0000000000000249E-2</v>
      </c>
      <c r="D118">
        <f>D23-$F$112-F98-D113</f>
        <v>4.9999999999999906E-3</v>
      </c>
      <c r="E118">
        <f>E23-$F$112-F98-E113</f>
        <v>-1.4999999999999791E-2</v>
      </c>
    </row>
    <row r="119" spans="1:5" x14ac:dyDescent="0.55000000000000004">
      <c r="B119">
        <f>B24-$F$112-F99-B113</f>
        <v>0.2350000000000001</v>
      </c>
      <c r="C119">
        <f>C24-$F$112-F99-C113</f>
        <v>8.5000000000000075E-2</v>
      </c>
      <c r="D119">
        <f>D24-$F$112-F99-D113</f>
        <v>-0.16000000000000014</v>
      </c>
      <c r="E119">
        <f>E24-$F$112-F99-E113</f>
        <v>-8.9999999999999913E-2</v>
      </c>
    </row>
    <row r="120" spans="1:5" x14ac:dyDescent="0.55000000000000004">
      <c r="B120">
        <f>B25-$F$112-F100-B113</f>
        <v>0</v>
      </c>
      <c r="C120">
        <f>C25-$F$112-F100-C113</f>
        <v>2.7755575615628914E-17</v>
      </c>
      <c r="D120">
        <f>D25-$F$112-F100-D113</f>
        <v>-0.15500000000000025</v>
      </c>
      <c r="E120">
        <f>E25-$F$112-F100-E113</f>
        <v>7.4999999999999983E-2</v>
      </c>
    </row>
    <row r="121" spans="1:5" x14ac:dyDescent="0.55000000000000004">
      <c r="B121">
        <f>B26-$F$112-F101-B113</f>
        <v>0.4000000000000003</v>
      </c>
      <c r="C121">
        <f>C26-$F$112-F101-C113</f>
        <v>1.0000000000000231E-2</v>
      </c>
      <c r="D121">
        <f>D26-$F$112-F101-D113</f>
        <v>-1.5000000000000027E-2</v>
      </c>
      <c r="E121">
        <f>E26-$F$112-F101-E113</f>
        <v>-3.4999999999999754E-2</v>
      </c>
    </row>
    <row r="122" spans="1:5" x14ac:dyDescent="0.55000000000000004">
      <c r="B122">
        <f>B27-$F$112-F102-B113</f>
        <v>-1.4999999999999708E-2</v>
      </c>
      <c r="C122">
        <f>C27-$F$112-F102-C113</f>
        <v>-3.4999999999999781E-2</v>
      </c>
      <c r="D122">
        <f>D27-$F$112-F102-D113</f>
        <v>2.0000000000000032E-2</v>
      </c>
      <c r="E122">
        <f>E27-$F$112-F102-E113</f>
        <v>0.14000000000000024</v>
      </c>
    </row>
    <row r="123" spans="1:5" x14ac:dyDescent="0.55000000000000004">
      <c r="B123">
        <f>B28-$F$112-F103-B113</f>
        <v>-6.4999999999999891E-2</v>
      </c>
      <c r="C123">
        <f>C28-$F$112-F103-C113</f>
        <v>-4.9999999999998934E-3</v>
      </c>
      <c r="D123">
        <f>D28-$F$112-F103-D113</f>
        <v>2.9999999999999846E-2</v>
      </c>
      <c r="E123">
        <f>E28-$F$112-F103-E113</f>
        <v>0</v>
      </c>
    </row>
    <row r="124" spans="1:5" x14ac:dyDescent="0.55000000000000004">
      <c r="B124">
        <f>B29-$F$112-F104-B113</f>
        <v>-0.1299999999999997</v>
      </c>
      <c r="C124">
        <f>C29-$F$112-F104-C113</f>
        <v>-5.9999999999999748E-2</v>
      </c>
      <c r="D124">
        <f>D29-$F$112-F104-D113</f>
        <v>5.5000000000000063E-2</v>
      </c>
      <c r="E124">
        <f>E29-$F$112-F104-E113</f>
        <v>0.24500000000000022</v>
      </c>
    </row>
    <row r="125" spans="1:5" x14ac:dyDescent="0.55000000000000004">
      <c r="B125">
        <f>B30-$F$112-F105-B113</f>
        <v>0.23500000000000021</v>
      </c>
      <c r="C125">
        <f>C30-$F$112-F105-C113</f>
        <v>-4.9999999999997408E-3</v>
      </c>
      <c r="D125">
        <f>D30-$F$112-F105-D113</f>
        <v>2.7755575615628914E-17</v>
      </c>
      <c r="E125">
        <f>E30-$F$112-F105-E113</f>
        <v>-0.27999999999999975</v>
      </c>
    </row>
    <row r="126" spans="1:5" x14ac:dyDescent="0.55000000000000004">
      <c r="B126">
        <f>B31-$F$112-F106-B113</f>
        <v>-0.31000000000000011</v>
      </c>
      <c r="C126">
        <f>C31-$F$112-F106-C113</f>
        <v>9.9999999999997868E-3</v>
      </c>
      <c r="D126">
        <f>D31-$F$112-F106-D113</f>
        <v>-1.5000000000000471E-2</v>
      </c>
      <c r="E126">
        <f>E31-$F$112-F106-E113</f>
        <v>1.2350000000000003</v>
      </c>
    </row>
    <row r="127" spans="1:5" x14ac:dyDescent="0.55000000000000004">
      <c r="B127">
        <f>B32-$F$112-F107-B113</f>
        <v>8.9999999999999802E-2</v>
      </c>
      <c r="C127">
        <f>C32-$F$112-F107-C113</f>
        <v>-9.0000000000000302E-2</v>
      </c>
      <c r="D127">
        <f>D32-$F$112-F107-D113</f>
        <v>0.24499999999999977</v>
      </c>
      <c r="E127">
        <f>E32-$F$112-F107-E113</f>
        <v>-0.11500000000000021</v>
      </c>
    </row>
    <row r="128" spans="1:5" x14ac:dyDescent="0.55000000000000004">
      <c r="B128">
        <f>B33-$F$112-F108-B113</f>
        <v>8.4999999999999909E-2</v>
      </c>
      <c r="C128">
        <f>C33-$F$112-F108-C113</f>
        <v>-8.4999999999999964E-2</v>
      </c>
      <c r="D128">
        <f>D33-$F$112-F108-D113</f>
        <v>-0.15000000000000002</v>
      </c>
      <c r="E128">
        <f>E33-$F$112-F108-E113</f>
        <v>0.18000000000000016</v>
      </c>
    </row>
    <row r="129" spans="1:5" x14ac:dyDescent="0.55000000000000004">
      <c r="B129">
        <f>B34-$F$112-F109-B113</f>
        <v>-1.9999999999999962E-2</v>
      </c>
      <c r="C129">
        <f>C34-$F$112-F109-C113</f>
        <v>2.0000000000000018E-2</v>
      </c>
      <c r="D129">
        <f>D34-$F$112-F109-D113</f>
        <v>5.4999999999999813E-2</v>
      </c>
      <c r="E129">
        <f>E34-$F$112-F109-E113</f>
        <v>-2.5000000000000022E-2</v>
      </c>
    </row>
    <row r="130" spans="1:5" x14ac:dyDescent="0.55000000000000004">
      <c r="B130">
        <f>B35-$F$112-F110-B113</f>
        <v>-0.12499999999999994</v>
      </c>
      <c r="C130">
        <f>C35-$F$112-F110-C113</f>
        <v>0.17499999999999999</v>
      </c>
      <c r="D130">
        <f>D35-$F$112-F110-D113</f>
        <v>-0.18000000000000016</v>
      </c>
      <c r="E130">
        <f>E35-$F$112-F110-E113</f>
        <v>0.13000000000000006</v>
      </c>
    </row>
    <row r="131" spans="1:5" x14ac:dyDescent="0.55000000000000004">
      <c r="B131">
        <f>B36-$F$112-F111-B113</f>
        <v>3.5000000000000309E-2</v>
      </c>
      <c r="C131">
        <f>C36-$F$112-F111-C113</f>
        <v>0.29500000000000037</v>
      </c>
      <c r="D131">
        <f>D36-$F$112-F111-D113</f>
        <v>-2.999999999999993E-2</v>
      </c>
      <c r="E131">
        <f>E36-$F$112-F111-E113</f>
        <v>-6.9999999999999618E-2</v>
      </c>
    </row>
    <row r="133" spans="1:5" x14ac:dyDescent="0.55000000000000004">
      <c r="A133" t="s">
        <v>40</v>
      </c>
    </row>
    <row r="134" spans="1:5" x14ac:dyDescent="0.55000000000000004">
      <c r="A134" t="s">
        <v>41</v>
      </c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1468-1EE5-4CE4-AA01-95D115E71634}">
  <dimension ref="A1:F224"/>
  <sheetViews>
    <sheetView topLeftCell="A124" workbookViewId="0">
      <selection activeCell="E28" sqref="E28"/>
    </sheetView>
  </sheetViews>
  <sheetFormatPr defaultRowHeight="14.4" x14ac:dyDescent="0.55000000000000004"/>
  <cols>
    <col min="1" max="1" width="23.3671875" customWidth="1"/>
  </cols>
  <sheetData>
    <row r="1" spans="1:5" x14ac:dyDescent="0.55000000000000004">
      <c r="B1" s="10" t="s">
        <v>0</v>
      </c>
      <c r="C1" s="10"/>
      <c r="D1" s="10"/>
      <c r="E1" s="10"/>
    </row>
    <row r="2" spans="1:5" x14ac:dyDescent="0.55000000000000004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55000000000000004">
      <c r="A3" t="s">
        <v>6</v>
      </c>
    </row>
    <row r="4" spans="1:5" x14ac:dyDescent="0.55000000000000004">
      <c r="A4" t="s">
        <v>7</v>
      </c>
      <c r="B4">
        <v>7.0000000000000007E-2</v>
      </c>
      <c r="C4">
        <v>0.47</v>
      </c>
      <c r="D4">
        <v>0.86</v>
      </c>
      <c r="E4">
        <v>1.66</v>
      </c>
    </row>
    <row r="5" spans="1:5" x14ac:dyDescent="0.55000000000000004">
      <c r="A5" t="s">
        <v>8</v>
      </c>
      <c r="B5">
        <v>0</v>
      </c>
      <c r="C5">
        <v>0.13</v>
      </c>
      <c r="D5">
        <v>0.09</v>
      </c>
      <c r="E5">
        <v>0.21</v>
      </c>
    </row>
    <row r="6" spans="1:5" x14ac:dyDescent="0.55000000000000004">
      <c r="A6" t="s">
        <v>9</v>
      </c>
      <c r="B6">
        <v>0.41</v>
      </c>
      <c r="C6">
        <v>0.36</v>
      </c>
      <c r="D6">
        <v>0.1</v>
      </c>
      <c r="E6">
        <v>0.31</v>
      </c>
    </row>
    <row r="7" spans="1:5" x14ac:dyDescent="0.55000000000000004">
      <c r="A7" t="s">
        <v>10</v>
      </c>
      <c r="B7">
        <v>0.44</v>
      </c>
      <c r="C7">
        <v>0.54</v>
      </c>
      <c r="D7">
        <v>0.37</v>
      </c>
      <c r="E7">
        <v>0.74</v>
      </c>
    </row>
    <row r="8" spans="1:5" x14ac:dyDescent="0.55000000000000004">
      <c r="A8" t="s">
        <v>11</v>
      </c>
      <c r="B8">
        <v>0.55000000000000004</v>
      </c>
      <c r="C8">
        <v>0.26</v>
      </c>
      <c r="D8">
        <v>0.22</v>
      </c>
      <c r="E8">
        <v>0.34</v>
      </c>
    </row>
    <row r="9" spans="1:5" x14ac:dyDescent="0.55000000000000004">
      <c r="A9" t="s">
        <v>12</v>
      </c>
      <c r="B9">
        <v>0.64</v>
      </c>
      <c r="C9">
        <v>0.72</v>
      </c>
      <c r="D9">
        <v>0.76</v>
      </c>
      <c r="E9">
        <v>1.02</v>
      </c>
    </row>
    <row r="10" spans="1:5" x14ac:dyDescent="0.55000000000000004">
      <c r="A10" t="s">
        <v>13</v>
      </c>
      <c r="B10">
        <v>0</v>
      </c>
      <c r="C10">
        <v>0.16</v>
      </c>
      <c r="D10">
        <v>0.18</v>
      </c>
      <c r="E10">
        <v>0.28999999999999998</v>
      </c>
    </row>
    <row r="11" spans="1:5" x14ac:dyDescent="0.55000000000000004">
      <c r="A11" t="s">
        <v>14</v>
      </c>
      <c r="B11">
        <v>0.12</v>
      </c>
      <c r="C11">
        <v>0.28999999999999998</v>
      </c>
      <c r="D11">
        <v>0.39</v>
      </c>
      <c r="E11">
        <v>0.72</v>
      </c>
    </row>
    <row r="12" spans="1:5" x14ac:dyDescent="0.55000000000000004">
      <c r="A12" t="s">
        <v>12</v>
      </c>
      <c r="B12">
        <v>0.69</v>
      </c>
      <c r="C12">
        <v>0.55000000000000004</v>
      </c>
      <c r="D12">
        <v>0.54</v>
      </c>
      <c r="E12">
        <v>0.4</v>
      </c>
    </row>
    <row r="13" spans="1:5" x14ac:dyDescent="0.55000000000000004">
      <c r="A13" t="s">
        <v>15</v>
      </c>
      <c r="B13">
        <v>4.22</v>
      </c>
      <c r="C13">
        <v>4.6399999999999997</v>
      </c>
      <c r="D13">
        <v>4.5999999999999996</v>
      </c>
      <c r="E13">
        <v>5.99</v>
      </c>
    </row>
    <row r="14" spans="1:5" x14ac:dyDescent="0.55000000000000004">
      <c r="A14" t="s">
        <v>16</v>
      </c>
      <c r="B14">
        <v>2.23</v>
      </c>
      <c r="C14">
        <v>2.15</v>
      </c>
      <c r="D14">
        <v>2.4700000000000002</v>
      </c>
      <c r="E14">
        <v>2.25</v>
      </c>
    </row>
    <row r="15" spans="1:5" x14ac:dyDescent="0.55000000000000004">
      <c r="A15" t="s">
        <v>17</v>
      </c>
      <c r="B15">
        <v>2.0099999999999998</v>
      </c>
      <c r="C15">
        <v>1.94</v>
      </c>
      <c r="D15">
        <v>1.86</v>
      </c>
      <c r="E15">
        <v>2.33</v>
      </c>
    </row>
    <row r="16" spans="1:5" x14ac:dyDescent="0.55000000000000004">
      <c r="A16" t="s">
        <v>18</v>
      </c>
      <c r="B16">
        <v>0</v>
      </c>
      <c r="C16">
        <v>0.14000000000000001</v>
      </c>
      <c r="D16">
        <v>0.16</v>
      </c>
      <c r="E16">
        <v>0.22</v>
      </c>
    </row>
    <row r="17" spans="1:5" x14ac:dyDescent="0.55000000000000004">
      <c r="A17" t="s">
        <v>19</v>
      </c>
      <c r="B17">
        <v>0.42</v>
      </c>
      <c r="C17">
        <v>0.82</v>
      </c>
      <c r="D17">
        <v>0.45</v>
      </c>
      <c r="E17">
        <v>0.9</v>
      </c>
    </row>
    <row r="18" spans="1:5" x14ac:dyDescent="0.55000000000000004">
      <c r="A18" t="s">
        <v>20</v>
      </c>
      <c r="B18">
        <v>1.45</v>
      </c>
      <c r="C18">
        <v>1.81</v>
      </c>
      <c r="D18">
        <v>1.47</v>
      </c>
      <c r="E18">
        <v>1.57</v>
      </c>
    </row>
    <row r="20" spans="1:5" x14ac:dyDescent="0.55000000000000004">
      <c r="A20" t="s">
        <v>42</v>
      </c>
    </row>
    <row r="21" spans="1:5" x14ac:dyDescent="0.55000000000000004">
      <c r="A21" s="2">
        <f>MEDIAN(B4:E18)</f>
        <v>0.54</v>
      </c>
      <c r="B21" s="8">
        <v>0</v>
      </c>
      <c r="C21" s="8">
        <v>0</v>
      </c>
      <c r="D21" s="8">
        <v>0</v>
      </c>
      <c r="E21" s="8">
        <v>0</v>
      </c>
    </row>
    <row r="22" spans="1:5" x14ac:dyDescent="0.55000000000000004">
      <c r="A22" s="3">
        <v>0</v>
      </c>
      <c r="B22">
        <f>B4-$A$21</f>
        <v>-0.47000000000000003</v>
      </c>
      <c r="C22">
        <f t="shared" ref="C22:E22" si="0">C4-$A$21</f>
        <v>-7.0000000000000062E-2</v>
      </c>
      <c r="D22">
        <f t="shared" si="0"/>
        <v>0.31999999999999995</v>
      </c>
      <c r="E22">
        <f t="shared" si="0"/>
        <v>1.1199999999999999</v>
      </c>
    </row>
    <row r="23" spans="1:5" x14ac:dyDescent="0.55000000000000004">
      <c r="A23" s="3">
        <v>0</v>
      </c>
      <c r="B23">
        <f t="shared" ref="B23:E23" si="1">B5-$A$21</f>
        <v>-0.54</v>
      </c>
      <c r="C23">
        <f t="shared" si="1"/>
        <v>-0.41000000000000003</v>
      </c>
      <c r="D23">
        <f t="shared" si="1"/>
        <v>-0.45000000000000007</v>
      </c>
      <c r="E23">
        <f t="shared" si="1"/>
        <v>-0.33000000000000007</v>
      </c>
    </row>
    <row r="24" spans="1:5" x14ac:dyDescent="0.55000000000000004">
      <c r="A24" s="3">
        <v>0</v>
      </c>
      <c r="B24">
        <f t="shared" ref="B24:E24" si="2">B6-$A$21</f>
        <v>-0.13000000000000006</v>
      </c>
      <c r="C24">
        <f t="shared" si="2"/>
        <v>-0.18000000000000005</v>
      </c>
      <c r="D24">
        <f t="shared" si="2"/>
        <v>-0.44000000000000006</v>
      </c>
      <c r="E24">
        <f t="shared" si="2"/>
        <v>-0.23000000000000004</v>
      </c>
    </row>
    <row r="25" spans="1:5" x14ac:dyDescent="0.55000000000000004">
      <c r="A25" s="3">
        <v>0</v>
      </c>
      <c r="B25">
        <f t="shared" ref="B25:E25" si="3">B7-$A$21</f>
        <v>-0.10000000000000003</v>
      </c>
      <c r="C25">
        <f t="shared" si="3"/>
        <v>0</v>
      </c>
      <c r="D25">
        <f t="shared" si="3"/>
        <v>-0.17000000000000004</v>
      </c>
      <c r="E25">
        <f t="shared" si="3"/>
        <v>0.19999999999999996</v>
      </c>
    </row>
    <row r="26" spans="1:5" x14ac:dyDescent="0.55000000000000004">
      <c r="A26" s="3">
        <v>0</v>
      </c>
      <c r="B26">
        <f t="shared" ref="B26:E26" si="4">B8-$A$21</f>
        <v>1.0000000000000009E-2</v>
      </c>
      <c r="C26">
        <f t="shared" si="4"/>
        <v>-0.28000000000000003</v>
      </c>
      <c r="D26">
        <f t="shared" si="4"/>
        <v>-0.32000000000000006</v>
      </c>
      <c r="E26">
        <f t="shared" si="4"/>
        <v>-0.2</v>
      </c>
    </row>
    <row r="27" spans="1:5" x14ac:dyDescent="0.55000000000000004">
      <c r="A27" s="3">
        <v>0</v>
      </c>
      <c r="B27">
        <f t="shared" ref="B27:E27" si="5">B9-$A$21</f>
        <v>9.9999999999999978E-2</v>
      </c>
      <c r="C27">
        <f t="shared" si="5"/>
        <v>0.17999999999999994</v>
      </c>
      <c r="D27">
        <f t="shared" si="5"/>
        <v>0.21999999999999997</v>
      </c>
      <c r="E27">
        <f t="shared" si="5"/>
        <v>0.48</v>
      </c>
    </row>
    <row r="28" spans="1:5" x14ac:dyDescent="0.55000000000000004">
      <c r="A28" s="3">
        <v>0</v>
      </c>
      <c r="B28">
        <f t="shared" ref="B28:E28" si="6">B10-$A$21</f>
        <v>-0.54</v>
      </c>
      <c r="C28">
        <f t="shared" si="6"/>
        <v>-0.38</v>
      </c>
      <c r="D28">
        <f t="shared" si="6"/>
        <v>-0.36000000000000004</v>
      </c>
      <c r="E28">
        <f t="shared" si="6"/>
        <v>-0.25000000000000006</v>
      </c>
    </row>
    <row r="29" spans="1:5" x14ac:dyDescent="0.55000000000000004">
      <c r="A29" s="3">
        <v>0</v>
      </c>
      <c r="B29">
        <f t="shared" ref="B29:E29" si="7">B11-$A$21</f>
        <v>-0.42000000000000004</v>
      </c>
      <c r="C29">
        <f t="shared" si="7"/>
        <v>-0.25000000000000006</v>
      </c>
      <c r="D29">
        <f t="shared" si="7"/>
        <v>-0.15000000000000002</v>
      </c>
      <c r="E29">
        <f t="shared" si="7"/>
        <v>0.17999999999999994</v>
      </c>
    </row>
    <row r="30" spans="1:5" x14ac:dyDescent="0.55000000000000004">
      <c r="A30" s="3">
        <v>0</v>
      </c>
      <c r="B30">
        <f t="shared" ref="B30:E30" si="8">B12-$A$21</f>
        <v>0.14999999999999991</v>
      </c>
      <c r="C30">
        <f t="shared" si="8"/>
        <v>1.0000000000000009E-2</v>
      </c>
      <c r="D30">
        <f t="shared" si="8"/>
        <v>0</v>
      </c>
      <c r="E30">
        <f t="shared" si="8"/>
        <v>-0.14000000000000001</v>
      </c>
    </row>
    <row r="31" spans="1:5" x14ac:dyDescent="0.55000000000000004">
      <c r="A31" s="3">
        <v>0</v>
      </c>
      <c r="B31">
        <f t="shared" ref="B31:E31" si="9">B13-$A$21</f>
        <v>3.6799999999999997</v>
      </c>
      <c r="C31">
        <f t="shared" si="9"/>
        <v>4.0999999999999996</v>
      </c>
      <c r="D31">
        <f t="shared" si="9"/>
        <v>4.0599999999999996</v>
      </c>
      <c r="E31">
        <f t="shared" si="9"/>
        <v>5.45</v>
      </c>
    </row>
    <row r="32" spans="1:5" x14ac:dyDescent="0.55000000000000004">
      <c r="A32" s="3">
        <v>0</v>
      </c>
      <c r="B32">
        <f t="shared" ref="B32:E32" si="10">B14-$A$21</f>
        <v>1.69</v>
      </c>
      <c r="C32">
        <f t="shared" si="10"/>
        <v>1.6099999999999999</v>
      </c>
      <c r="D32">
        <f t="shared" si="10"/>
        <v>1.9300000000000002</v>
      </c>
      <c r="E32">
        <f t="shared" si="10"/>
        <v>1.71</v>
      </c>
    </row>
    <row r="33" spans="1:6" x14ac:dyDescent="0.55000000000000004">
      <c r="A33" s="3">
        <v>0</v>
      </c>
      <c r="B33">
        <f t="shared" ref="B33:E33" si="11">B15-$A$21</f>
        <v>1.4699999999999998</v>
      </c>
      <c r="C33">
        <f t="shared" si="11"/>
        <v>1.4</v>
      </c>
      <c r="D33">
        <f t="shared" si="11"/>
        <v>1.32</v>
      </c>
      <c r="E33">
        <f t="shared" si="11"/>
        <v>1.79</v>
      </c>
    </row>
    <row r="34" spans="1:6" x14ac:dyDescent="0.55000000000000004">
      <c r="A34" s="3">
        <v>0</v>
      </c>
      <c r="B34">
        <f t="shared" ref="B34:E34" si="12">B16-$A$21</f>
        <v>-0.54</v>
      </c>
      <c r="C34">
        <f t="shared" si="12"/>
        <v>-0.4</v>
      </c>
      <c r="D34">
        <f t="shared" si="12"/>
        <v>-0.38</v>
      </c>
      <c r="E34">
        <f t="shared" si="12"/>
        <v>-0.32000000000000006</v>
      </c>
    </row>
    <row r="35" spans="1:6" x14ac:dyDescent="0.55000000000000004">
      <c r="A35" s="3">
        <v>0</v>
      </c>
      <c r="B35">
        <f t="shared" ref="B35:E35" si="13">B17-$A$21</f>
        <v>-0.12000000000000005</v>
      </c>
      <c r="C35">
        <f t="shared" si="13"/>
        <v>0.27999999999999992</v>
      </c>
      <c r="D35">
        <f t="shared" si="13"/>
        <v>-9.0000000000000024E-2</v>
      </c>
      <c r="E35">
        <f t="shared" si="13"/>
        <v>0.36</v>
      </c>
    </row>
    <row r="36" spans="1:6" x14ac:dyDescent="0.55000000000000004">
      <c r="A36" s="3">
        <v>0</v>
      </c>
      <c r="B36">
        <f t="shared" ref="B36:E36" si="14">B18-$A$21</f>
        <v>0.90999999999999992</v>
      </c>
      <c r="C36">
        <f t="shared" si="14"/>
        <v>1.27</v>
      </c>
      <c r="D36">
        <f t="shared" si="14"/>
        <v>0.92999999999999994</v>
      </c>
      <c r="E36">
        <f t="shared" si="14"/>
        <v>1.03</v>
      </c>
    </row>
    <row r="38" spans="1:6" x14ac:dyDescent="0.55000000000000004">
      <c r="A38" t="s">
        <v>43</v>
      </c>
    </row>
    <row r="39" spans="1:6" x14ac:dyDescent="0.55000000000000004">
      <c r="A39" s="2">
        <f>A21</f>
        <v>0.54</v>
      </c>
      <c r="B39" s="6">
        <f t="shared" ref="B39:E39" si="15">B21</f>
        <v>0</v>
      </c>
      <c r="C39" s="6">
        <f t="shared" si="15"/>
        <v>0</v>
      </c>
      <c r="D39" s="6">
        <f t="shared" si="15"/>
        <v>0</v>
      </c>
      <c r="E39" s="6">
        <f t="shared" si="15"/>
        <v>0</v>
      </c>
    </row>
    <row r="40" spans="1:6" x14ac:dyDescent="0.55000000000000004">
      <c r="A40" s="3">
        <f t="shared" ref="A40:E40" si="16">A22</f>
        <v>0</v>
      </c>
      <c r="B40">
        <f t="shared" si="16"/>
        <v>-0.47000000000000003</v>
      </c>
      <c r="C40">
        <f t="shared" si="16"/>
        <v>-7.0000000000000062E-2</v>
      </c>
      <c r="D40">
        <f t="shared" si="16"/>
        <v>0.31999999999999995</v>
      </c>
      <c r="E40">
        <f t="shared" si="16"/>
        <v>1.1199999999999999</v>
      </c>
      <c r="F40" s="1">
        <f>MEDIAN(B40:E40)</f>
        <v>0.12499999999999994</v>
      </c>
    </row>
    <row r="41" spans="1:6" x14ac:dyDescent="0.55000000000000004">
      <c r="A41" s="3">
        <f t="shared" ref="A41:E41" si="17">A23</f>
        <v>0</v>
      </c>
      <c r="B41">
        <f t="shared" si="17"/>
        <v>-0.54</v>
      </c>
      <c r="C41">
        <f t="shared" si="17"/>
        <v>-0.41000000000000003</v>
      </c>
      <c r="D41">
        <f t="shared" si="17"/>
        <v>-0.45000000000000007</v>
      </c>
      <c r="E41">
        <f t="shared" si="17"/>
        <v>-0.33000000000000007</v>
      </c>
      <c r="F41" s="1">
        <f t="shared" ref="F41:F54" si="18">MEDIAN(B41:E41)</f>
        <v>-0.43000000000000005</v>
      </c>
    </row>
    <row r="42" spans="1:6" x14ac:dyDescent="0.55000000000000004">
      <c r="A42" s="3">
        <f t="shared" ref="A42:E42" si="19">A24</f>
        <v>0</v>
      </c>
      <c r="B42">
        <f t="shared" si="19"/>
        <v>-0.13000000000000006</v>
      </c>
      <c r="C42">
        <f t="shared" si="19"/>
        <v>-0.18000000000000005</v>
      </c>
      <c r="D42">
        <f t="shared" si="19"/>
        <v>-0.44000000000000006</v>
      </c>
      <c r="E42">
        <f t="shared" si="19"/>
        <v>-0.23000000000000004</v>
      </c>
      <c r="F42" s="1">
        <f t="shared" si="18"/>
        <v>-0.20500000000000004</v>
      </c>
    </row>
    <row r="43" spans="1:6" x14ac:dyDescent="0.55000000000000004">
      <c r="A43" s="3">
        <f t="shared" ref="A43:E43" si="20">A25</f>
        <v>0</v>
      </c>
      <c r="B43">
        <f t="shared" si="20"/>
        <v>-0.10000000000000003</v>
      </c>
      <c r="C43">
        <f t="shared" si="20"/>
        <v>0</v>
      </c>
      <c r="D43">
        <f t="shared" si="20"/>
        <v>-0.17000000000000004</v>
      </c>
      <c r="E43">
        <f t="shared" si="20"/>
        <v>0.19999999999999996</v>
      </c>
      <c r="F43" s="1">
        <f t="shared" si="18"/>
        <v>-5.0000000000000017E-2</v>
      </c>
    </row>
    <row r="44" spans="1:6" x14ac:dyDescent="0.55000000000000004">
      <c r="A44" s="3">
        <f t="shared" ref="A44:E44" si="21">A26</f>
        <v>0</v>
      </c>
      <c r="B44">
        <f t="shared" si="21"/>
        <v>1.0000000000000009E-2</v>
      </c>
      <c r="C44">
        <f t="shared" si="21"/>
        <v>-0.28000000000000003</v>
      </c>
      <c r="D44">
        <f t="shared" si="21"/>
        <v>-0.32000000000000006</v>
      </c>
      <c r="E44">
        <f t="shared" si="21"/>
        <v>-0.2</v>
      </c>
      <c r="F44" s="1">
        <f t="shared" si="18"/>
        <v>-0.24000000000000002</v>
      </c>
    </row>
    <row r="45" spans="1:6" x14ac:dyDescent="0.55000000000000004">
      <c r="A45" s="3">
        <f t="shared" ref="A45:E45" si="22">A27</f>
        <v>0</v>
      </c>
      <c r="B45">
        <f t="shared" si="22"/>
        <v>9.9999999999999978E-2</v>
      </c>
      <c r="C45">
        <f t="shared" si="22"/>
        <v>0.17999999999999994</v>
      </c>
      <c r="D45">
        <f t="shared" si="22"/>
        <v>0.21999999999999997</v>
      </c>
      <c r="E45">
        <f t="shared" si="22"/>
        <v>0.48</v>
      </c>
      <c r="F45" s="1">
        <f t="shared" si="18"/>
        <v>0.19999999999999996</v>
      </c>
    </row>
    <row r="46" spans="1:6" x14ac:dyDescent="0.55000000000000004">
      <c r="A46" s="3">
        <f t="shared" ref="A46:E46" si="23">A28</f>
        <v>0</v>
      </c>
      <c r="B46">
        <f t="shared" si="23"/>
        <v>-0.54</v>
      </c>
      <c r="C46">
        <f t="shared" si="23"/>
        <v>-0.38</v>
      </c>
      <c r="D46">
        <f t="shared" si="23"/>
        <v>-0.36000000000000004</v>
      </c>
      <c r="E46">
        <f t="shared" si="23"/>
        <v>-0.25000000000000006</v>
      </c>
      <c r="F46" s="1">
        <f t="shared" si="18"/>
        <v>-0.37</v>
      </c>
    </row>
    <row r="47" spans="1:6" x14ac:dyDescent="0.55000000000000004">
      <c r="A47" s="3">
        <f t="shared" ref="A47:E47" si="24">A29</f>
        <v>0</v>
      </c>
      <c r="B47">
        <f t="shared" si="24"/>
        <v>-0.42000000000000004</v>
      </c>
      <c r="C47">
        <f t="shared" si="24"/>
        <v>-0.25000000000000006</v>
      </c>
      <c r="D47">
        <f t="shared" si="24"/>
        <v>-0.15000000000000002</v>
      </c>
      <c r="E47">
        <f t="shared" si="24"/>
        <v>0.17999999999999994</v>
      </c>
      <c r="F47" s="1">
        <f t="shared" si="18"/>
        <v>-0.20000000000000004</v>
      </c>
    </row>
    <row r="48" spans="1:6" x14ac:dyDescent="0.55000000000000004">
      <c r="A48" s="3">
        <f t="shared" ref="A48:E48" si="25">A30</f>
        <v>0</v>
      </c>
      <c r="B48">
        <f t="shared" si="25"/>
        <v>0.14999999999999991</v>
      </c>
      <c r="C48">
        <f t="shared" si="25"/>
        <v>1.0000000000000009E-2</v>
      </c>
      <c r="D48">
        <f t="shared" si="25"/>
        <v>0</v>
      </c>
      <c r="E48">
        <f t="shared" si="25"/>
        <v>-0.14000000000000001</v>
      </c>
      <c r="F48" s="1">
        <f t="shared" si="18"/>
        <v>5.0000000000000044E-3</v>
      </c>
    </row>
    <row r="49" spans="1:6" x14ac:dyDescent="0.55000000000000004">
      <c r="A49" s="3">
        <f t="shared" ref="A49:E49" si="26">A31</f>
        <v>0</v>
      </c>
      <c r="B49">
        <f t="shared" si="26"/>
        <v>3.6799999999999997</v>
      </c>
      <c r="C49">
        <f t="shared" si="26"/>
        <v>4.0999999999999996</v>
      </c>
      <c r="D49">
        <f t="shared" si="26"/>
        <v>4.0599999999999996</v>
      </c>
      <c r="E49">
        <f t="shared" si="26"/>
        <v>5.45</v>
      </c>
      <c r="F49" s="1">
        <f t="shared" si="18"/>
        <v>4.08</v>
      </c>
    </row>
    <row r="50" spans="1:6" x14ac:dyDescent="0.55000000000000004">
      <c r="A50" s="3">
        <f t="shared" ref="A50:E50" si="27">A32</f>
        <v>0</v>
      </c>
      <c r="B50">
        <f t="shared" si="27"/>
        <v>1.69</v>
      </c>
      <c r="C50">
        <f t="shared" si="27"/>
        <v>1.6099999999999999</v>
      </c>
      <c r="D50">
        <f t="shared" si="27"/>
        <v>1.9300000000000002</v>
      </c>
      <c r="E50">
        <f t="shared" si="27"/>
        <v>1.71</v>
      </c>
      <c r="F50" s="1">
        <f t="shared" si="18"/>
        <v>1.7</v>
      </c>
    </row>
    <row r="51" spans="1:6" x14ac:dyDescent="0.55000000000000004">
      <c r="A51" s="3">
        <f t="shared" ref="A51:E51" si="28">A33</f>
        <v>0</v>
      </c>
      <c r="B51">
        <f t="shared" si="28"/>
        <v>1.4699999999999998</v>
      </c>
      <c r="C51">
        <f t="shared" si="28"/>
        <v>1.4</v>
      </c>
      <c r="D51">
        <f t="shared" si="28"/>
        <v>1.32</v>
      </c>
      <c r="E51">
        <f t="shared" si="28"/>
        <v>1.79</v>
      </c>
      <c r="F51" s="1">
        <f t="shared" si="18"/>
        <v>1.4349999999999998</v>
      </c>
    </row>
    <row r="52" spans="1:6" x14ac:dyDescent="0.55000000000000004">
      <c r="A52" s="3">
        <f t="shared" ref="A52:E52" si="29">A34</f>
        <v>0</v>
      </c>
      <c r="B52">
        <f t="shared" si="29"/>
        <v>-0.54</v>
      </c>
      <c r="C52">
        <f t="shared" si="29"/>
        <v>-0.4</v>
      </c>
      <c r="D52">
        <f t="shared" si="29"/>
        <v>-0.38</v>
      </c>
      <c r="E52">
        <f t="shared" si="29"/>
        <v>-0.32000000000000006</v>
      </c>
      <c r="F52" s="1">
        <f t="shared" si="18"/>
        <v>-0.39</v>
      </c>
    </row>
    <row r="53" spans="1:6" x14ac:dyDescent="0.55000000000000004">
      <c r="A53" s="3">
        <f t="shared" ref="A53:E53" si="30">A35</f>
        <v>0</v>
      </c>
      <c r="B53">
        <f t="shared" si="30"/>
        <v>-0.12000000000000005</v>
      </c>
      <c r="C53">
        <f t="shared" si="30"/>
        <v>0.27999999999999992</v>
      </c>
      <c r="D53">
        <f t="shared" si="30"/>
        <v>-9.0000000000000024E-2</v>
      </c>
      <c r="E53">
        <f t="shared" si="30"/>
        <v>0.36</v>
      </c>
      <c r="F53" s="1">
        <f t="shared" si="18"/>
        <v>9.4999999999999946E-2</v>
      </c>
    </row>
    <row r="54" spans="1:6" x14ac:dyDescent="0.55000000000000004">
      <c r="A54" s="3">
        <f t="shared" ref="A54:E54" si="31">A36</f>
        <v>0</v>
      </c>
      <c r="B54">
        <f t="shared" si="31"/>
        <v>0.90999999999999992</v>
      </c>
      <c r="C54">
        <f t="shared" si="31"/>
        <v>1.27</v>
      </c>
      <c r="D54">
        <f t="shared" si="31"/>
        <v>0.92999999999999994</v>
      </c>
      <c r="E54">
        <f t="shared" si="31"/>
        <v>1.03</v>
      </c>
      <c r="F54" s="1">
        <f t="shared" si="18"/>
        <v>0.98</v>
      </c>
    </row>
    <row r="56" spans="1:6" x14ac:dyDescent="0.55000000000000004">
      <c r="A56" t="s">
        <v>44</v>
      </c>
    </row>
    <row r="57" spans="1:6" x14ac:dyDescent="0.55000000000000004">
      <c r="A57" s="2">
        <f>A39</f>
        <v>0.54</v>
      </c>
      <c r="B57" s="6">
        <f t="shared" ref="B57:E57" si="32">B39</f>
        <v>0</v>
      </c>
      <c r="C57" s="6">
        <f t="shared" si="32"/>
        <v>0</v>
      </c>
      <c r="D57" s="6">
        <f t="shared" si="32"/>
        <v>0</v>
      </c>
      <c r="E57" s="6">
        <f t="shared" si="32"/>
        <v>0</v>
      </c>
    </row>
    <row r="58" spans="1:6" x14ac:dyDescent="0.55000000000000004">
      <c r="A58" s="3">
        <f>A40+F40</f>
        <v>0.12499999999999994</v>
      </c>
      <c r="B58">
        <f>B40-F40</f>
        <v>-0.59499999999999997</v>
      </c>
      <c r="C58">
        <f>C40-F40</f>
        <v>-0.19500000000000001</v>
      </c>
      <c r="D58">
        <f>D40-F40</f>
        <v>0.19500000000000001</v>
      </c>
      <c r="E58">
        <f>E40-F40</f>
        <v>0.99499999999999988</v>
      </c>
    </row>
    <row r="59" spans="1:6" x14ac:dyDescent="0.55000000000000004">
      <c r="A59" s="3">
        <f t="shared" ref="A59:A72" si="33">A41+F41</f>
        <v>-0.43000000000000005</v>
      </c>
      <c r="B59">
        <f t="shared" ref="B59:B72" si="34">B41-F41</f>
        <v>-0.10999999999999999</v>
      </c>
      <c r="C59">
        <f t="shared" ref="C59:C72" si="35">C41-F41</f>
        <v>2.0000000000000018E-2</v>
      </c>
      <c r="D59">
        <f t="shared" ref="D59:D72" si="36">D41-F41</f>
        <v>-2.0000000000000018E-2</v>
      </c>
      <c r="E59">
        <f t="shared" ref="E59:E72" si="37">E41-F41</f>
        <v>9.9999999999999978E-2</v>
      </c>
    </row>
    <row r="60" spans="1:6" x14ac:dyDescent="0.55000000000000004">
      <c r="A60" s="3">
        <f t="shared" si="33"/>
        <v>-0.20500000000000004</v>
      </c>
      <c r="B60">
        <f t="shared" si="34"/>
        <v>7.4999999999999983E-2</v>
      </c>
      <c r="C60">
        <f t="shared" si="35"/>
        <v>2.4999999999999994E-2</v>
      </c>
      <c r="D60">
        <f t="shared" si="36"/>
        <v>-0.23500000000000001</v>
      </c>
      <c r="E60">
        <f t="shared" si="37"/>
        <v>-2.4999999999999994E-2</v>
      </c>
    </row>
    <row r="61" spans="1:6" x14ac:dyDescent="0.55000000000000004">
      <c r="A61" s="3">
        <f t="shared" si="33"/>
        <v>-5.0000000000000017E-2</v>
      </c>
      <c r="B61">
        <f t="shared" si="34"/>
        <v>-5.0000000000000017E-2</v>
      </c>
      <c r="C61">
        <f t="shared" si="35"/>
        <v>5.0000000000000017E-2</v>
      </c>
      <c r="D61">
        <f t="shared" si="36"/>
        <v>-0.12000000000000002</v>
      </c>
      <c r="E61">
        <f t="shared" si="37"/>
        <v>0.24999999999999997</v>
      </c>
    </row>
    <row r="62" spans="1:6" x14ac:dyDescent="0.55000000000000004">
      <c r="A62" s="3">
        <f t="shared" si="33"/>
        <v>-0.24000000000000002</v>
      </c>
      <c r="B62">
        <f t="shared" si="34"/>
        <v>0.25</v>
      </c>
      <c r="C62">
        <f t="shared" si="35"/>
        <v>-4.0000000000000008E-2</v>
      </c>
      <c r="D62">
        <f t="shared" si="36"/>
        <v>-8.0000000000000043E-2</v>
      </c>
      <c r="E62">
        <f t="shared" si="37"/>
        <v>4.0000000000000008E-2</v>
      </c>
    </row>
    <row r="63" spans="1:6" x14ac:dyDescent="0.55000000000000004">
      <c r="A63" s="3">
        <f t="shared" si="33"/>
        <v>0.19999999999999996</v>
      </c>
      <c r="B63">
        <f t="shared" si="34"/>
        <v>-9.9999999999999978E-2</v>
      </c>
      <c r="C63">
        <f t="shared" si="35"/>
        <v>-2.0000000000000018E-2</v>
      </c>
      <c r="D63">
        <f t="shared" si="36"/>
        <v>2.0000000000000018E-2</v>
      </c>
      <c r="E63">
        <f t="shared" si="37"/>
        <v>0.28000000000000003</v>
      </c>
    </row>
    <row r="64" spans="1:6" x14ac:dyDescent="0.55000000000000004">
      <c r="A64" s="3">
        <f t="shared" si="33"/>
        <v>-0.37</v>
      </c>
      <c r="B64">
        <f t="shared" si="34"/>
        <v>-0.17000000000000004</v>
      </c>
      <c r="C64">
        <f t="shared" si="35"/>
        <v>-1.0000000000000009E-2</v>
      </c>
      <c r="D64">
        <f t="shared" si="36"/>
        <v>9.9999999999999534E-3</v>
      </c>
      <c r="E64">
        <f t="shared" si="37"/>
        <v>0.11999999999999994</v>
      </c>
    </row>
    <row r="65" spans="1:5" x14ac:dyDescent="0.55000000000000004">
      <c r="A65" s="3">
        <f t="shared" si="33"/>
        <v>-0.20000000000000004</v>
      </c>
      <c r="B65">
        <f t="shared" si="34"/>
        <v>-0.22</v>
      </c>
      <c r="C65">
        <f t="shared" si="35"/>
        <v>-5.0000000000000017E-2</v>
      </c>
      <c r="D65">
        <f t="shared" si="36"/>
        <v>5.0000000000000017E-2</v>
      </c>
      <c r="E65">
        <f t="shared" si="37"/>
        <v>0.38</v>
      </c>
    </row>
    <row r="66" spans="1:5" x14ac:dyDescent="0.55000000000000004">
      <c r="A66" s="3">
        <f t="shared" si="33"/>
        <v>5.0000000000000044E-3</v>
      </c>
      <c r="B66">
        <f t="shared" si="34"/>
        <v>0.14499999999999991</v>
      </c>
      <c r="C66">
        <f t="shared" si="35"/>
        <v>5.0000000000000044E-3</v>
      </c>
      <c r="D66">
        <f t="shared" si="36"/>
        <v>-5.0000000000000044E-3</v>
      </c>
      <c r="E66">
        <f t="shared" si="37"/>
        <v>-0.14500000000000002</v>
      </c>
    </row>
    <row r="67" spans="1:5" x14ac:dyDescent="0.55000000000000004">
      <c r="A67" s="3">
        <f t="shared" si="33"/>
        <v>4.08</v>
      </c>
      <c r="B67">
        <f t="shared" si="34"/>
        <v>-0.40000000000000036</v>
      </c>
      <c r="C67">
        <f t="shared" si="35"/>
        <v>1.9999999999999574E-2</v>
      </c>
      <c r="D67">
        <f t="shared" si="36"/>
        <v>-2.0000000000000462E-2</v>
      </c>
      <c r="E67">
        <f t="shared" si="37"/>
        <v>1.37</v>
      </c>
    </row>
    <row r="68" spans="1:5" x14ac:dyDescent="0.55000000000000004">
      <c r="A68" s="3">
        <f t="shared" si="33"/>
        <v>1.7</v>
      </c>
      <c r="B68">
        <f t="shared" si="34"/>
        <v>-1.0000000000000009E-2</v>
      </c>
      <c r="C68">
        <f t="shared" si="35"/>
        <v>-9.000000000000008E-2</v>
      </c>
      <c r="D68">
        <f t="shared" si="36"/>
        <v>0.2300000000000002</v>
      </c>
      <c r="E68">
        <f t="shared" si="37"/>
        <v>1.0000000000000009E-2</v>
      </c>
    </row>
    <row r="69" spans="1:5" x14ac:dyDescent="0.55000000000000004">
      <c r="A69" s="3">
        <f t="shared" si="33"/>
        <v>1.4349999999999998</v>
      </c>
      <c r="B69">
        <f t="shared" si="34"/>
        <v>3.499999999999992E-2</v>
      </c>
      <c r="C69">
        <f t="shared" si="35"/>
        <v>-3.499999999999992E-2</v>
      </c>
      <c r="D69">
        <f t="shared" si="36"/>
        <v>-0.11499999999999977</v>
      </c>
      <c r="E69">
        <f t="shared" si="37"/>
        <v>0.3550000000000002</v>
      </c>
    </row>
    <row r="70" spans="1:5" x14ac:dyDescent="0.55000000000000004">
      <c r="A70" s="3">
        <f t="shared" si="33"/>
        <v>-0.39</v>
      </c>
      <c r="B70">
        <f t="shared" si="34"/>
        <v>-0.15000000000000002</v>
      </c>
      <c r="C70">
        <f t="shared" si="35"/>
        <v>-1.0000000000000009E-2</v>
      </c>
      <c r="D70">
        <f t="shared" si="36"/>
        <v>1.0000000000000009E-2</v>
      </c>
      <c r="E70">
        <f t="shared" si="37"/>
        <v>6.9999999999999951E-2</v>
      </c>
    </row>
    <row r="71" spans="1:5" x14ac:dyDescent="0.55000000000000004">
      <c r="A71" s="3">
        <f t="shared" si="33"/>
        <v>9.4999999999999946E-2</v>
      </c>
      <c r="B71">
        <f t="shared" si="34"/>
        <v>-0.215</v>
      </c>
      <c r="C71">
        <f t="shared" si="35"/>
        <v>0.18499999999999997</v>
      </c>
      <c r="D71">
        <f t="shared" si="36"/>
        <v>-0.18499999999999997</v>
      </c>
      <c r="E71">
        <f t="shared" si="37"/>
        <v>0.26500000000000001</v>
      </c>
    </row>
    <row r="72" spans="1:5" x14ac:dyDescent="0.55000000000000004">
      <c r="A72" s="3">
        <f t="shared" si="33"/>
        <v>0.98</v>
      </c>
      <c r="B72">
        <f t="shared" si="34"/>
        <v>-7.0000000000000062E-2</v>
      </c>
      <c r="C72">
        <f t="shared" si="35"/>
        <v>0.29000000000000004</v>
      </c>
      <c r="D72">
        <f t="shared" si="36"/>
        <v>-5.0000000000000044E-2</v>
      </c>
      <c r="E72">
        <f t="shared" si="37"/>
        <v>5.0000000000000044E-2</v>
      </c>
    </row>
    <row r="74" spans="1:5" x14ac:dyDescent="0.55000000000000004">
      <c r="A74" t="s">
        <v>45</v>
      </c>
    </row>
    <row r="75" spans="1:5" x14ac:dyDescent="0.55000000000000004">
      <c r="A75" s="2">
        <f>A57</f>
        <v>0.54</v>
      </c>
      <c r="B75" s="6">
        <f t="shared" ref="B75:E75" si="38">B57</f>
        <v>0</v>
      </c>
      <c r="C75" s="6">
        <f t="shared" si="38"/>
        <v>0</v>
      </c>
      <c r="D75" s="6">
        <f t="shared" si="38"/>
        <v>0</v>
      </c>
      <c r="E75" s="6">
        <f t="shared" si="38"/>
        <v>0</v>
      </c>
    </row>
    <row r="76" spans="1:5" x14ac:dyDescent="0.55000000000000004">
      <c r="A76" s="3">
        <f>A58</f>
        <v>0.12499999999999994</v>
      </c>
      <c r="B76">
        <f>B58</f>
        <v>-0.59499999999999997</v>
      </c>
      <c r="C76">
        <f>C58</f>
        <v>-0.19500000000000001</v>
      </c>
      <c r="D76">
        <f>D58</f>
        <v>0.19500000000000001</v>
      </c>
      <c r="E76">
        <f>E58</f>
        <v>0.99499999999999988</v>
      </c>
    </row>
    <row r="77" spans="1:5" x14ac:dyDescent="0.55000000000000004">
      <c r="A77" s="3">
        <f t="shared" ref="A77:E77" si="39">A59</f>
        <v>-0.43000000000000005</v>
      </c>
      <c r="B77">
        <f t="shared" si="39"/>
        <v>-0.10999999999999999</v>
      </c>
      <c r="C77">
        <f t="shared" si="39"/>
        <v>2.0000000000000018E-2</v>
      </c>
      <c r="D77">
        <f t="shared" si="39"/>
        <v>-2.0000000000000018E-2</v>
      </c>
      <c r="E77">
        <f t="shared" si="39"/>
        <v>9.9999999999999978E-2</v>
      </c>
    </row>
    <row r="78" spans="1:5" x14ac:dyDescent="0.55000000000000004">
      <c r="A78" s="3">
        <f t="shared" ref="A78:E78" si="40">A60</f>
        <v>-0.20500000000000004</v>
      </c>
      <c r="B78">
        <f t="shared" si="40"/>
        <v>7.4999999999999983E-2</v>
      </c>
      <c r="C78">
        <f t="shared" si="40"/>
        <v>2.4999999999999994E-2</v>
      </c>
      <c r="D78">
        <f t="shared" si="40"/>
        <v>-0.23500000000000001</v>
      </c>
      <c r="E78">
        <f t="shared" si="40"/>
        <v>-2.4999999999999994E-2</v>
      </c>
    </row>
    <row r="79" spans="1:5" x14ac:dyDescent="0.55000000000000004">
      <c r="A79" s="3">
        <f t="shared" ref="A79:E79" si="41">A61</f>
        <v>-5.0000000000000017E-2</v>
      </c>
      <c r="B79">
        <f t="shared" si="41"/>
        <v>-5.0000000000000017E-2</v>
      </c>
      <c r="C79">
        <f t="shared" si="41"/>
        <v>5.0000000000000017E-2</v>
      </c>
      <c r="D79">
        <f t="shared" si="41"/>
        <v>-0.12000000000000002</v>
      </c>
      <c r="E79">
        <f t="shared" si="41"/>
        <v>0.24999999999999997</v>
      </c>
    </row>
    <row r="80" spans="1:5" x14ac:dyDescent="0.55000000000000004">
      <c r="A80" s="3">
        <f t="shared" ref="A80:E80" si="42">A62</f>
        <v>-0.24000000000000002</v>
      </c>
      <c r="B80">
        <f t="shared" si="42"/>
        <v>0.25</v>
      </c>
      <c r="C80">
        <f t="shared" si="42"/>
        <v>-4.0000000000000008E-2</v>
      </c>
      <c r="D80">
        <f t="shared" si="42"/>
        <v>-8.0000000000000043E-2</v>
      </c>
      <c r="E80">
        <f t="shared" si="42"/>
        <v>4.0000000000000008E-2</v>
      </c>
    </row>
    <row r="81" spans="1:5" x14ac:dyDescent="0.55000000000000004">
      <c r="A81" s="3">
        <f t="shared" ref="A81:E81" si="43">A63</f>
        <v>0.19999999999999996</v>
      </c>
      <c r="B81">
        <f t="shared" si="43"/>
        <v>-9.9999999999999978E-2</v>
      </c>
      <c r="C81">
        <f t="shared" si="43"/>
        <v>-2.0000000000000018E-2</v>
      </c>
      <c r="D81">
        <f t="shared" si="43"/>
        <v>2.0000000000000018E-2</v>
      </c>
      <c r="E81">
        <f t="shared" si="43"/>
        <v>0.28000000000000003</v>
      </c>
    </row>
    <row r="82" spans="1:5" x14ac:dyDescent="0.55000000000000004">
      <c r="A82" s="3">
        <f t="shared" ref="A82:E82" si="44">A64</f>
        <v>-0.37</v>
      </c>
      <c r="B82">
        <f t="shared" si="44"/>
        <v>-0.17000000000000004</v>
      </c>
      <c r="C82">
        <f t="shared" si="44"/>
        <v>-1.0000000000000009E-2</v>
      </c>
      <c r="D82">
        <f t="shared" si="44"/>
        <v>9.9999999999999534E-3</v>
      </c>
      <c r="E82">
        <f t="shared" si="44"/>
        <v>0.11999999999999994</v>
      </c>
    </row>
    <row r="83" spans="1:5" x14ac:dyDescent="0.55000000000000004">
      <c r="A83" s="3">
        <f t="shared" ref="A83:E83" si="45">A65</f>
        <v>-0.20000000000000004</v>
      </c>
      <c r="B83">
        <f t="shared" si="45"/>
        <v>-0.22</v>
      </c>
      <c r="C83">
        <f t="shared" si="45"/>
        <v>-5.0000000000000017E-2</v>
      </c>
      <c r="D83">
        <f t="shared" si="45"/>
        <v>5.0000000000000017E-2</v>
      </c>
      <c r="E83">
        <f t="shared" si="45"/>
        <v>0.38</v>
      </c>
    </row>
    <row r="84" spans="1:5" x14ac:dyDescent="0.55000000000000004">
      <c r="A84" s="3">
        <f t="shared" ref="A84:E84" si="46">A66</f>
        <v>5.0000000000000044E-3</v>
      </c>
      <c r="B84">
        <f t="shared" si="46"/>
        <v>0.14499999999999991</v>
      </c>
      <c r="C84">
        <f t="shared" si="46"/>
        <v>5.0000000000000044E-3</v>
      </c>
      <c r="D84">
        <f t="shared" si="46"/>
        <v>-5.0000000000000044E-3</v>
      </c>
      <c r="E84">
        <f t="shared" si="46"/>
        <v>-0.14500000000000002</v>
      </c>
    </row>
    <row r="85" spans="1:5" x14ac:dyDescent="0.55000000000000004">
      <c r="A85" s="3">
        <f t="shared" ref="A85:E85" si="47">A67</f>
        <v>4.08</v>
      </c>
      <c r="B85">
        <f t="shared" si="47"/>
        <v>-0.40000000000000036</v>
      </c>
      <c r="C85">
        <f t="shared" si="47"/>
        <v>1.9999999999999574E-2</v>
      </c>
      <c r="D85">
        <f t="shared" si="47"/>
        <v>-2.0000000000000462E-2</v>
      </c>
      <c r="E85">
        <f t="shared" si="47"/>
        <v>1.37</v>
      </c>
    </row>
    <row r="86" spans="1:5" x14ac:dyDescent="0.55000000000000004">
      <c r="A86" s="3">
        <f t="shared" ref="A86:E86" si="48">A68</f>
        <v>1.7</v>
      </c>
      <c r="B86">
        <f t="shared" si="48"/>
        <v>-1.0000000000000009E-2</v>
      </c>
      <c r="C86">
        <f t="shared" si="48"/>
        <v>-9.000000000000008E-2</v>
      </c>
      <c r="D86">
        <f t="shared" si="48"/>
        <v>0.2300000000000002</v>
      </c>
      <c r="E86">
        <f t="shared" si="48"/>
        <v>1.0000000000000009E-2</v>
      </c>
    </row>
    <row r="87" spans="1:5" x14ac:dyDescent="0.55000000000000004">
      <c r="A87" s="3">
        <f t="shared" ref="A87:E87" si="49">A69</f>
        <v>1.4349999999999998</v>
      </c>
      <c r="B87">
        <f t="shared" si="49"/>
        <v>3.499999999999992E-2</v>
      </c>
      <c r="C87">
        <f t="shared" si="49"/>
        <v>-3.499999999999992E-2</v>
      </c>
      <c r="D87">
        <f t="shared" si="49"/>
        <v>-0.11499999999999977</v>
      </c>
      <c r="E87">
        <f t="shared" si="49"/>
        <v>0.3550000000000002</v>
      </c>
    </row>
    <row r="88" spans="1:5" x14ac:dyDescent="0.55000000000000004">
      <c r="A88" s="3">
        <f t="shared" ref="A88:E88" si="50">A70</f>
        <v>-0.39</v>
      </c>
      <c r="B88">
        <f t="shared" si="50"/>
        <v>-0.15000000000000002</v>
      </c>
      <c r="C88">
        <f t="shared" si="50"/>
        <v>-1.0000000000000009E-2</v>
      </c>
      <c r="D88">
        <f t="shared" si="50"/>
        <v>1.0000000000000009E-2</v>
      </c>
      <c r="E88">
        <f t="shared" si="50"/>
        <v>6.9999999999999951E-2</v>
      </c>
    </row>
    <row r="89" spans="1:5" x14ac:dyDescent="0.55000000000000004">
      <c r="A89" s="3">
        <f t="shared" ref="A89:E89" si="51">A71</f>
        <v>9.4999999999999946E-2</v>
      </c>
      <c r="B89">
        <f t="shared" si="51"/>
        <v>-0.215</v>
      </c>
      <c r="C89">
        <f t="shared" si="51"/>
        <v>0.18499999999999997</v>
      </c>
      <c r="D89">
        <f t="shared" si="51"/>
        <v>-0.18499999999999997</v>
      </c>
      <c r="E89">
        <f t="shared" si="51"/>
        <v>0.26500000000000001</v>
      </c>
    </row>
    <row r="90" spans="1:5" x14ac:dyDescent="0.55000000000000004">
      <c r="A90" s="3">
        <f t="shared" ref="A90:E90" si="52">A72</f>
        <v>0.98</v>
      </c>
      <c r="B90">
        <f t="shared" si="52"/>
        <v>-7.0000000000000062E-2</v>
      </c>
      <c r="C90">
        <f t="shared" si="52"/>
        <v>0.29000000000000004</v>
      </c>
      <c r="D90">
        <f t="shared" si="52"/>
        <v>-5.0000000000000044E-2</v>
      </c>
      <c r="E90">
        <f t="shared" si="52"/>
        <v>5.0000000000000044E-2</v>
      </c>
    </row>
    <row r="91" spans="1:5" x14ac:dyDescent="0.55000000000000004">
      <c r="A91" s="5">
        <f>MEDIAN(A76:A90)</f>
        <v>5.0000000000000044E-3</v>
      </c>
      <c r="B91" s="5">
        <f>MEDIAN(B76:B90)</f>
        <v>-9.9999999999999978E-2</v>
      </c>
      <c r="C91" s="5">
        <f t="shared" ref="C91:E91" si="53">MEDIAN(C76:C90)</f>
        <v>-1.0000000000000009E-2</v>
      </c>
      <c r="D91" s="5">
        <f t="shared" si="53"/>
        <v>-2.0000000000000018E-2</v>
      </c>
      <c r="E91" s="5">
        <f t="shared" si="53"/>
        <v>0.11999999999999994</v>
      </c>
    </row>
    <row r="93" spans="1:5" x14ac:dyDescent="0.55000000000000004">
      <c r="A93" t="s">
        <v>46</v>
      </c>
    </row>
    <row r="94" spans="1:5" x14ac:dyDescent="0.55000000000000004">
      <c r="A94" s="2">
        <f>A75+A91</f>
        <v>0.54500000000000004</v>
      </c>
      <c r="B94" s="6">
        <f>B75+B91</f>
        <v>-9.9999999999999978E-2</v>
      </c>
      <c r="C94" s="6">
        <f>C75+C91</f>
        <v>-1.0000000000000009E-2</v>
      </c>
      <c r="D94" s="6">
        <f t="shared" ref="D94:E94" si="54">D75+D91</f>
        <v>-2.0000000000000018E-2</v>
      </c>
      <c r="E94" s="6">
        <f t="shared" si="54"/>
        <v>0.11999999999999994</v>
      </c>
    </row>
    <row r="95" spans="1:5" x14ac:dyDescent="0.55000000000000004">
      <c r="A95" s="3">
        <f>A76-$A$91</f>
        <v>0.11999999999999994</v>
      </c>
      <c r="B95">
        <f>B76-$B$91</f>
        <v>-0.495</v>
      </c>
      <c r="C95">
        <f>C76-$C$91</f>
        <v>-0.185</v>
      </c>
      <c r="D95">
        <f>D76-$D$91</f>
        <v>0.21500000000000002</v>
      </c>
      <c r="E95">
        <f>E76-$E$91</f>
        <v>0.875</v>
      </c>
    </row>
    <row r="96" spans="1:5" x14ac:dyDescent="0.55000000000000004">
      <c r="A96" s="3">
        <f t="shared" ref="A96:A109" si="55">A77-$A$91</f>
        <v>-0.43500000000000005</v>
      </c>
      <c r="B96">
        <f t="shared" ref="B96:B109" si="56">B77-$B$91</f>
        <v>-1.0000000000000009E-2</v>
      </c>
      <c r="C96">
        <f t="shared" ref="C96:C109" si="57">C77-$C$91</f>
        <v>3.0000000000000027E-2</v>
      </c>
      <c r="D96">
        <f t="shared" ref="D96:D109" si="58">D77-$D$91</f>
        <v>0</v>
      </c>
      <c r="E96">
        <f t="shared" ref="E96:E109" si="59">E77-$E$91</f>
        <v>-1.9999999999999962E-2</v>
      </c>
    </row>
    <row r="97" spans="1:6" x14ac:dyDescent="0.55000000000000004">
      <c r="A97" s="3">
        <f t="shared" si="55"/>
        <v>-0.21000000000000005</v>
      </c>
      <c r="B97">
        <f t="shared" si="56"/>
        <v>0.17499999999999996</v>
      </c>
      <c r="C97">
        <f t="shared" si="57"/>
        <v>3.5000000000000003E-2</v>
      </c>
      <c r="D97">
        <f t="shared" si="58"/>
        <v>-0.215</v>
      </c>
      <c r="E97">
        <f t="shared" si="59"/>
        <v>-0.14499999999999993</v>
      </c>
    </row>
    <row r="98" spans="1:6" x14ac:dyDescent="0.55000000000000004">
      <c r="A98" s="3">
        <f t="shared" si="55"/>
        <v>-5.5000000000000021E-2</v>
      </c>
      <c r="B98">
        <f t="shared" si="56"/>
        <v>4.9999999999999961E-2</v>
      </c>
      <c r="C98">
        <f t="shared" si="57"/>
        <v>6.0000000000000026E-2</v>
      </c>
      <c r="D98">
        <f t="shared" si="58"/>
        <v>-0.1</v>
      </c>
      <c r="E98">
        <f t="shared" si="59"/>
        <v>0.13000000000000003</v>
      </c>
    </row>
    <row r="99" spans="1:6" x14ac:dyDescent="0.55000000000000004">
      <c r="A99" s="3">
        <f t="shared" si="55"/>
        <v>-0.24500000000000002</v>
      </c>
      <c r="B99">
        <f t="shared" si="56"/>
        <v>0.35</v>
      </c>
      <c r="C99">
        <f t="shared" si="57"/>
        <v>-0.03</v>
      </c>
      <c r="D99">
        <f t="shared" si="58"/>
        <v>-6.0000000000000026E-2</v>
      </c>
      <c r="E99">
        <f t="shared" si="59"/>
        <v>-7.9999999999999932E-2</v>
      </c>
    </row>
    <row r="100" spans="1:6" x14ac:dyDescent="0.55000000000000004">
      <c r="A100" s="3">
        <f t="shared" si="55"/>
        <v>0.19499999999999995</v>
      </c>
      <c r="B100">
        <f t="shared" si="56"/>
        <v>0</v>
      </c>
      <c r="C100">
        <f t="shared" si="57"/>
        <v>-1.0000000000000009E-2</v>
      </c>
      <c r="D100">
        <f t="shared" si="58"/>
        <v>4.0000000000000036E-2</v>
      </c>
      <c r="E100">
        <f t="shared" si="59"/>
        <v>0.16000000000000009</v>
      </c>
    </row>
    <row r="101" spans="1:6" x14ac:dyDescent="0.55000000000000004">
      <c r="A101" s="3">
        <f t="shared" si="55"/>
        <v>-0.375</v>
      </c>
      <c r="B101">
        <f t="shared" si="56"/>
        <v>-7.0000000000000062E-2</v>
      </c>
      <c r="C101">
        <f t="shared" si="57"/>
        <v>0</v>
      </c>
      <c r="D101">
        <f t="shared" si="58"/>
        <v>2.9999999999999971E-2</v>
      </c>
      <c r="E101">
        <f t="shared" si="59"/>
        <v>0</v>
      </c>
    </row>
    <row r="102" spans="1:6" x14ac:dyDescent="0.55000000000000004">
      <c r="A102" s="3">
        <f t="shared" si="55"/>
        <v>-0.20500000000000004</v>
      </c>
      <c r="B102">
        <f t="shared" si="56"/>
        <v>-0.12000000000000002</v>
      </c>
      <c r="C102">
        <f t="shared" si="57"/>
        <v>-4.0000000000000008E-2</v>
      </c>
      <c r="D102">
        <f t="shared" si="58"/>
        <v>7.0000000000000034E-2</v>
      </c>
      <c r="E102">
        <f t="shared" si="59"/>
        <v>0.26000000000000006</v>
      </c>
    </row>
    <row r="103" spans="1:6" x14ac:dyDescent="0.55000000000000004">
      <c r="A103" s="3">
        <f t="shared" si="55"/>
        <v>0</v>
      </c>
      <c r="B103">
        <f t="shared" si="56"/>
        <v>0.24499999999999988</v>
      </c>
      <c r="C103">
        <f t="shared" si="57"/>
        <v>1.5000000000000013E-2</v>
      </c>
      <c r="D103">
        <f t="shared" si="58"/>
        <v>1.5000000000000013E-2</v>
      </c>
      <c r="E103">
        <f t="shared" si="59"/>
        <v>-0.26499999999999996</v>
      </c>
    </row>
    <row r="104" spans="1:6" x14ac:dyDescent="0.55000000000000004">
      <c r="A104" s="3">
        <f t="shared" si="55"/>
        <v>4.0750000000000002</v>
      </c>
      <c r="B104">
        <f t="shared" si="56"/>
        <v>-0.30000000000000038</v>
      </c>
      <c r="C104">
        <f t="shared" si="57"/>
        <v>2.9999999999999583E-2</v>
      </c>
      <c r="D104">
        <f t="shared" si="58"/>
        <v>-4.4408920985006262E-16</v>
      </c>
      <c r="E104">
        <f t="shared" si="59"/>
        <v>1.2500000000000002</v>
      </c>
    </row>
    <row r="105" spans="1:6" x14ac:dyDescent="0.55000000000000004">
      <c r="A105" s="3">
        <f t="shared" si="55"/>
        <v>1.6949999999999998</v>
      </c>
      <c r="B105">
        <f t="shared" si="56"/>
        <v>8.9999999999999969E-2</v>
      </c>
      <c r="C105">
        <f t="shared" si="57"/>
        <v>-8.0000000000000071E-2</v>
      </c>
      <c r="D105">
        <f t="shared" si="58"/>
        <v>0.25000000000000022</v>
      </c>
      <c r="E105">
        <f t="shared" si="59"/>
        <v>-0.10999999999999993</v>
      </c>
    </row>
    <row r="106" spans="1:6" x14ac:dyDescent="0.55000000000000004">
      <c r="A106" s="3">
        <f t="shared" si="55"/>
        <v>1.4299999999999997</v>
      </c>
      <c r="B106">
        <f t="shared" si="56"/>
        <v>0.1349999999999999</v>
      </c>
      <c r="C106">
        <f t="shared" si="57"/>
        <v>-2.4999999999999911E-2</v>
      </c>
      <c r="D106">
        <f t="shared" si="58"/>
        <v>-9.4999999999999751E-2</v>
      </c>
      <c r="E106">
        <f t="shared" si="59"/>
        <v>0.23500000000000026</v>
      </c>
    </row>
    <row r="107" spans="1:6" x14ac:dyDescent="0.55000000000000004">
      <c r="A107" s="3">
        <f t="shared" si="55"/>
        <v>-0.39500000000000002</v>
      </c>
      <c r="B107">
        <f t="shared" si="56"/>
        <v>-5.0000000000000044E-2</v>
      </c>
      <c r="C107">
        <f t="shared" si="57"/>
        <v>0</v>
      </c>
      <c r="D107">
        <f t="shared" si="58"/>
        <v>3.0000000000000027E-2</v>
      </c>
      <c r="E107">
        <f t="shared" si="59"/>
        <v>-4.9999999999999989E-2</v>
      </c>
    </row>
    <row r="108" spans="1:6" x14ac:dyDescent="0.55000000000000004">
      <c r="A108" s="3">
        <f t="shared" si="55"/>
        <v>8.9999999999999941E-2</v>
      </c>
      <c r="B108">
        <f t="shared" si="56"/>
        <v>-0.11500000000000002</v>
      </c>
      <c r="C108">
        <f t="shared" si="57"/>
        <v>0.19499999999999998</v>
      </c>
      <c r="D108">
        <f t="shared" si="58"/>
        <v>-0.16499999999999995</v>
      </c>
      <c r="E108">
        <f t="shared" si="59"/>
        <v>0.14500000000000007</v>
      </c>
    </row>
    <row r="109" spans="1:6" x14ac:dyDescent="0.55000000000000004">
      <c r="A109" s="3">
        <f t="shared" si="55"/>
        <v>0.97499999999999998</v>
      </c>
      <c r="B109">
        <f t="shared" si="56"/>
        <v>2.9999999999999916E-2</v>
      </c>
      <c r="C109">
        <f t="shared" si="57"/>
        <v>0.30000000000000004</v>
      </c>
      <c r="D109">
        <f t="shared" si="58"/>
        <v>-3.0000000000000027E-2</v>
      </c>
      <c r="E109">
        <f t="shared" si="59"/>
        <v>-6.9999999999999896E-2</v>
      </c>
    </row>
    <row r="111" spans="1:6" x14ac:dyDescent="0.55000000000000004">
      <c r="A111" t="s">
        <v>47</v>
      </c>
    </row>
    <row r="112" spans="1:6" x14ac:dyDescent="0.55000000000000004">
      <c r="A112" t="s">
        <v>48</v>
      </c>
      <c r="F112" t="s">
        <v>49</v>
      </c>
    </row>
    <row r="113" spans="1:6" x14ac:dyDescent="0.55000000000000004">
      <c r="A113" s="2">
        <f>A94</f>
        <v>0.54500000000000004</v>
      </c>
      <c r="B113" s="6">
        <f>B94</f>
        <v>-9.9999999999999978E-2</v>
      </c>
      <c r="C113" s="6">
        <f t="shared" ref="C113:E113" si="60">C94</f>
        <v>-1.0000000000000009E-2</v>
      </c>
      <c r="D113" s="6">
        <f t="shared" si="60"/>
        <v>-2.0000000000000018E-2</v>
      </c>
      <c r="E113" s="6">
        <f t="shared" si="60"/>
        <v>0.11999999999999994</v>
      </c>
      <c r="F113" s="9">
        <f>MEDIAN(B113:E113)</f>
        <v>-1.5000000000000013E-2</v>
      </c>
    </row>
    <row r="114" spans="1:6" x14ac:dyDescent="0.55000000000000004">
      <c r="A114" s="3">
        <f>A95</f>
        <v>0.11999999999999994</v>
      </c>
      <c r="B114">
        <f>B95</f>
        <v>-0.495</v>
      </c>
      <c r="C114">
        <f t="shared" ref="C114:E114" si="61">C95</f>
        <v>-0.185</v>
      </c>
      <c r="D114">
        <f t="shared" si="61"/>
        <v>0.21500000000000002</v>
      </c>
      <c r="E114">
        <f t="shared" si="61"/>
        <v>0.875</v>
      </c>
      <c r="F114" s="9">
        <f t="shared" ref="F114:F128" si="62">MEDIAN(B114:E114)</f>
        <v>1.5000000000000013E-2</v>
      </c>
    </row>
    <row r="115" spans="1:6" x14ac:dyDescent="0.55000000000000004">
      <c r="A115" s="3">
        <f t="shared" ref="A115:A128" si="63">A96</f>
        <v>-0.43500000000000005</v>
      </c>
      <c r="B115">
        <f t="shared" ref="B115:E115" si="64">B96</f>
        <v>-1.0000000000000009E-2</v>
      </c>
      <c r="C115">
        <f t="shared" si="64"/>
        <v>3.0000000000000027E-2</v>
      </c>
      <c r="D115">
        <f t="shared" si="64"/>
        <v>0</v>
      </c>
      <c r="E115">
        <f t="shared" si="64"/>
        <v>-1.9999999999999962E-2</v>
      </c>
      <c r="F115" s="9">
        <f t="shared" si="62"/>
        <v>-5.0000000000000044E-3</v>
      </c>
    </row>
    <row r="116" spans="1:6" x14ac:dyDescent="0.55000000000000004">
      <c r="A116" s="3">
        <f t="shared" si="63"/>
        <v>-0.21000000000000005</v>
      </c>
      <c r="B116">
        <f t="shared" ref="B116:E116" si="65">B97</f>
        <v>0.17499999999999996</v>
      </c>
      <c r="C116">
        <f t="shared" si="65"/>
        <v>3.5000000000000003E-2</v>
      </c>
      <c r="D116">
        <f t="shared" si="65"/>
        <v>-0.215</v>
      </c>
      <c r="E116">
        <f t="shared" si="65"/>
        <v>-0.14499999999999993</v>
      </c>
      <c r="F116" s="9">
        <f t="shared" si="62"/>
        <v>-5.4999999999999966E-2</v>
      </c>
    </row>
    <row r="117" spans="1:6" x14ac:dyDescent="0.55000000000000004">
      <c r="A117" s="3">
        <f t="shared" si="63"/>
        <v>-5.5000000000000021E-2</v>
      </c>
      <c r="B117">
        <f t="shared" ref="B117:E117" si="66">B98</f>
        <v>4.9999999999999961E-2</v>
      </c>
      <c r="C117">
        <f t="shared" si="66"/>
        <v>6.0000000000000026E-2</v>
      </c>
      <c r="D117">
        <f t="shared" si="66"/>
        <v>-0.1</v>
      </c>
      <c r="E117">
        <f t="shared" si="66"/>
        <v>0.13000000000000003</v>
      </c>
      <c r="F117" s="9">
        <f t="shared" si="62"/>
        <v>5.4999999999999993E-2</v>
      </c>
    </row>
    <row r="118" spans="1:6" x14ac:dyDescent="0.55000000000000004">
      <c r="A118" s="3">
        <f t="shared" si="63"/>
        <v>-0.24500000000000002</v>
      </c>
      <c r="B118">
        <f t="shared" ref="B118:E118" si="67">B99</f>
        <v>0.35</v>
      </c>
      <c r="C118">
        <f t="shared" si="67"/>
        <v>-0.03</v>
      </c>
      <c r="D118">
        <f t="shared" si="67"/>
        <v>-6.0000000000000026E-2</v>
      </c>
      <c r="E118">
        <f t="shared" si="67"/>
        <v>-7.9999999999999932E-2</v>
      </c>
      <c r="F118" s="9">
        <f t="shared" si="62"/>
        <v>-4.5000000000000012E-2</v>
      </c>
    </row>
    <row r="119" spans="1:6" x14ac:dyDescent="0.55000000000000004">
      <c r="A119" s="3">
        <f t="shared" si="63"/>
        <v>0.19499999999999995</v>
      </c>
      <c r="B119">
        <f t="shared" ref="B119:E119" si="68">B100</f>
        <v>0</v>
      </c>
      <c r="C119">
        <f t="shared" si="68"/>
        <v>-1.0000000000000009E-2</v>
      </c>
      <c r="D119">
        <f t="shared" si="68"/>
        <v>4.0000000000000036E-2</v>
      </c>
      <c r="E119">
        <f t="shared" si="68"/>
        <v>0.16000000000000009</v>
      </c>
      <c r="F119" s="9">
        <f t="shared" si="62"/>
        <v>2.0000000000000018E-2</v>
      </c>
    </row>
    <row r="120" spans="1:6" x14ac:dyDescent="0.55000000000000004">
      <c r="A120" s="3">
        <f t="shared" si="63"/>
        <v>-0.375</v>
      </c>
      <c r="B120">
        <f t="shared" ref="B120:E120" si="69">B101</f>
        <v>-7.0000000000000062E-2</v>
      </c>
      <c r="C120">
        <f t="shared" si="69"/>
        <v>0</v>
      </c>
      <c r="D120">
        <f t="shared" si="69"/>
        <v>2.9999999999999971E-2</v>
      </c>
      <c r="E120">
        <f t="shared" si="69"/>
        <v>0</v>
      </c>
      <c r="F120" s="9">
        <f t="shared" si="62"/>
        <v>0</v>
      </c>
    </row>
    <row r="121" spans="1:6" x14ac:dyDescent="0.55000000000000004">
      <c r="A121" s="3">
        <f t="shared" si="63"/>
        <v>-0.20500000000000004</v>
      </c>
      <c r="B121">
        <f t="shared" ref="B121:E121" si="70">B102</f>
        <v>-0.12000000000000002</v>
      </c>
      <c r="C121">
        <f t="shared" si="70"/>
        <v>-4.0000000000000008E-2</v>
      </c>
      <c r="D121">
        <f t="shared" si="70"/>
        <v>7.0000000000000034E-2</v>
      </c>
      <c r="E121">
        <f t="shared" si="70"/>
        <v>0.26000000000000006</v>
      </c>
      <c r="F121" s="9">
        <f t="shared" si="62"/>
        <v>1.5000000000000013E-2</v>
      </c>
    </row>
    <row r="122" spans="1:6" x14ac:dyDescent="0.55000000000000004">
      <c r="A122" s="3">
        <f t="shared" si="63"/>
        <v>0</v>
      </c>
      <c r="B122">
        <f t="shared" ref="B122:E122" si="71">B103</f>
        <v>0.24499999999999988</v>
      </c>
      <c r="C122">
        <f t="shared" si="71"/>
        <v>1.5000000000000013E-2</v>
      </c>
      <c r="D122">
        <f t="shared" si="71"/>
        <v>1.5000000000000013E-2</v>
      </c>
      <c r="E122">
        <f t="shared" si="71"/>
        <v>-0.26499999999999996</v>
      </c>
      <c r="F122" s="9">
        <f t="shared" si="62"/>
        <v>1.5000000000000013E-2</v>
      </c>
    </row>
    <row r="123" spans="1:6" x14ac:dyDescent="0.55000000000000004">
      <c r="A123" s="3">
        <f t="shared" si="63"/>
        <v>4.0750000000000002</v>
      </c>
      <c r="B123">
        <f t="shared" ref="B123:E123" si="72">B104</f>
        <v>-0.30000000000000038</v>
      </c>
      <c r="C123">
        <f t="shared" si="72"/>
        <v>2.9999999999999583E-2</v>
      </c>
      <c r="D123">
        <f t="shared" si="72"/>
        <v>-4.4408920985006262E-16</v>
      </c>
      <c r="E123">
        <f t="shared" si="72"/>
        <v>1.2500000000000002</v>
      </c>
      <c r="F123" s="9">
        <f t="shared" si="62"/>
        <v>1.4999999999999569E-2</v>
      </c>
    </row>
    <row r="124" spans="1:6" x14ac:dyDescent="0.55000000000000004">
      <c r="A124" s="3">
        <f t="shared" si="63"/>
        <v>1.6949999999999998</v>
      </c>
      <c r="B124">
        <f t="shared" ref="B124:E124" si="73">B105</f>
        <v>8.9999999999999969E-2</v>
      </c>
      <c r="C124">
        <f t="shared" si="73"/>
        <v>-8.0000000000000071E-2</v>
      </c>
      <c r="D124">
        <f t="shared" si="73"/>
        <v>0.25000000000000022</v>
      </c>
      <c r="E124">
        <f t="shared" si="73"/>
        <v>-0.10999999999999993</v>
      </c>
      <c r="F124" s="9">
        <f t="shared" si="62"/>
        <v>4.9999999999999489E-3</v>
      </c>
    </row>
    <row r="125" spans="1:6" x14ac:dyDescent="0.55000000000000004">
      <c r="A125" s="3">
        <f t="shared" si="63"/>
        <v>1.4299999999999997</v>
      </c>
      <c r="B125">
        <f t="shared" ref="B125:E125" si="74">B106</f>
        <v>0.1349999999999999</v>
      </c>
      <c r="C125">
        <f t="shared" si="74"/>
        <v>-2.4999999999999911E-2</v>
      </c>
      <c r="D125">
        <f t="shared" si="74"/>
        <v>-9.4999999999999751E-2</v>
      </c>
      <c r="E125">
        <f t="shared" si="74"/>
        <v>0.23500000000000026</v>
      </c>
      <c r="F125" s="9">
        <f t="shared" si="62"/>
        <v>5.4999999999999993E-2</v>
      </c>
    </row>
    <row r="126" spans="1:6" x14ac:dyDescent="0.55000000000000004">
      <c r="A126" s="3">
        <f t="shared" si="63"/>
        <v>-0.39500000000000002</v>
      </c>
      <c r="B126">
        <f t="shared" ref="B126:E126" si="75">B107</f>
        <v>-5.0000000000000044E-2</v>
      </c>
      <c r="C126">
        <f t="shared" si="75"/>
        <v>0</v>
      </c>
      <c r="D126">
        <f t="shared" si="75"/>
        <v>3.0000000000000027E-2</v>
      </c>
      <c r="E126">
        <f t="shared" si="75"/>
        <v>-4.9999999999999989E-2</v>
      </c>
      <c r="F126" s="9">
        <f t="shared" si="62"/>
        <v>-2.4999999999999994E-2</v>
      </c>
    </row>
    <row r="127" spans="1:6" x14ac:dyDescent="0.55000000000000004">
      <c r="A127" s="3">
        <f t="shared" si="63"/>
        <v>8.9999999999999941E-2</v>
      </c>
      <c r="B127">
        <f t="shared" ref="B127:E127" si="76">B108</f>
        <v>-0.11500000000000002</v>
      </c>
      <c r="C127">
        <f t="shared" si="76"/>
        <v>0.19499999999999998</v>
      </c>
      <c r="D127">
        <f t="shared" si="76"/>
        <v>-0.16499999999999995</v>
      </c>
      <c r="E127">
        <f t="shared" si="76"/>
        <v>0.14500000000000007</v>
      </c>
      <c r="F127" s="9">
        <f t="shared" si="62"/>
        <v>1.5000000000000041E-2</v>
      </c>
    </row>
    <row r="128" spans="1:6" x14ac:dyDescent="0.55000000000000004">
      <c r="A128" s="3">
        <f t="shared" si="63"/>
        <v>0.97499999999999998</v>
      </c>
      <c r="B128">
        <f t="shared" ref="B128:E128" si="77">B109</f>
        <v>2.9999999999999916E-2</v>
      </c>
      <c r="C128">
        <f t="shared" si="77"/>
        <v>0.30000000000000004</v>
      </c>
      <c r="D128">
        <f t="shared" si="77"/>
        <v>-3.0000000000000027E-2</v>
      </c>
      <c r="E128">
        <f t="shared" si="77"/>
        <v>-6.9999999999999896E-2</v>
      </c>
      <c r="F128" s="9">
        <f t="shared" si="62"/>
        <v>-5.5511151231257827E-17</v>
      </c>
    </row>
    <row r="130" spans="1:5" x14ac:dyDescent="0.55000000000000004">
      <c r="A130" t="s">
        <v>50</v>
      </c>
    </row>
    <row r="131" spans="1:5" x14ac:dyDescent="0.55000000000000004">
      <c r="A131" s="2">
        <f>A113+F113</f>
        <v>0.53</v>
      </c>
      <c r="B131" s="6">
        <f t="shared" ref="B131:B146" si="78">B113-F113</f>
        <v>-8.4999999999999964E-2</v>
      </c>
      <c r="C131" s="6">
        <f t="shared" ref="C131:C146" si="79">C113-F113</f>
        <v>5.0000000000000044E-3</v>
      </c>
      <c r="D131" s="6">
        <f t="shared" ref="D131:D146" si="80">D113-F113</f>
        <v>-5.0000000000000044E-3</v>
      </c>
      <c r="E131" s="6">
        <f t="shared" ref="E131:E146" si="81">E113-F113</f>
        <v>0.13499999999999995</v>
      </c>
    </row>
    <row r="132" spans="1:5" x14ac:dyDescent="0.55000000000000004">
      <c r="A132" s="3">
        <f>A114+F114</f>
        <v>0.13499999999999995</v>
      </c>
      <c r="B132">
        <f t="shared" si="78"/>
        <v>-0.51</v>
      </c>
      <c r="C132">
        <f t="shared" si="79"/>
        <v>-0.2</v>
      </c>
      <c r="D132">
        <f t="shared" si="80"/>
        <v>0.2</v>
      </c>
      <c r="E132">
        <f t="shared" si="81"/>
        <v>0.86</v>
      </c>
    </row>
    <row r="133" spans="1:5" x14ac:dyDescent="0.55000000000000004">
      <c r="A133" s="3">
        <f t="shared" ref="A133:A146" si="82">A115+F115</f>
        <v>-0.44000000000000006</v>
      </c>
      <c r="B133">
        <f t="shared" si="78"/>
        <v>-5.0000000000000044E-3</v>
      </c>
      <c r="C133">
        <f t="shared" si="79"/>
        <v>3.5000000000000031E-2</v>
      </c>
      <c r="D133">
        <f t="shared" si="80"/>
        <v>5.0000000000000044E-3</v>
      </c>
      <c r="E133">
        <f t="shared" si="81"/>
        <v>-1.4999999999999958E-2</v>
      </c>
    </row>
    <row r="134" spans="1:5" x14ac:dyDescent="0.55000000000000004">
      <c r="A134" s="3">
        <f>A116+F116</f>
        <v>-0.26500000000000001</v>
      </c>
      <c r="B134">
        <f t="shared" si="78"/>
        <v>0.22999999999999993</v>
      </c>
      <c r="C134">
        <f t="shared" si="79"/>
        <v>8.9999999999999969E-2</v>
      </c>
      <c r="D134">
        <f t="shared" si="80"/>
        <v>-0.16000000000000003</v>
      </c>
      <c r="E134">
        <f t="shared" si="81"/>
        <v>-8.9999999999999969E-2</v>
      </c>
    </row>
    <row r="135" spans="1:5" x14ac:dyDescent="0.55000000000000004">
      <c r="A135" s="3">
        <f t="shared" si="82"/>
        <v>0</v>
      </c>
      <c r="B135">
        <f t="shared" si="78"/>
        <v>-5.0000000000000322E-3</v>
      </c>
      <c r="C135">
        <f t="shared" si="79"/>
        <v>5.0000000000000322E-3</v>
      </c>
      <c r="D135">
        <f t="shared" si="80"/>
        <v>-0.155</v>
      </c>
      <c r="E135">
        <f t="shared" si="81"/>
        <v>7.5000000000000039E-2</v>
      </c>
    </row>
    <row r="136" spans="1:5" x14ac:dyDescent="0.55000000000000004">
      <c r="A136" s="3">
        <f t="shared" si="82"/>
        <v>-0.29000000000000004</v>
      </c>
      <c r="B136">
        <f t="shared" si="78"/>
        <v>0.39500000000000002</v>
      </c>
      <c r="C136">
        <f t="shared" si="79"/>
        <v>1.5000000000000013E-2</v>
      </c>
      <c r="D136">
        <f t="shared" si="80"/>
        <v>-1.5000000000000013E-2</v>
      </c>
      <c r="E136">
        <f t="shared" si="81"/>
        <v>-3.499999999999992E-2</v>
      </c>
    </row>
    <row r="137" spans="1:5" x14ac:dyDescent="0.55000000000000004">
      <c r="A137" s="3">
        <f t="shared" si="82"/>
        <v>0.21499999999999997</v>
      </c>
      <c r="B137">
        <f t="shared" si="78"/>
        <v>-2.0000000000000018E-2</v>
      </c>
      <c r="C137">
        <f t="shared" si="79"/>
        <v>-3.0000000000000027E-2</v>
      </c>
      <c r="D137">
        <f t="shared" si="80"/>
        <v>2.0000000000000018E-2</v>
      </c>
      <c r="E137">
        <f t="shared" si="81"/>
        <v>0.14000000000000007</v>
      </c>
    </row>
    <row r="138" spans="1:5" x14ac:dyDescent="0.55000000000000004">
      <c r="A138" s="3">
        <f t="shared" si="82"/>
        <v>-0.375</v>
      </c>
      <c r="B138">
        <f t="shared" si="78"/>
        <v>-7.0000000000000062E-2</v>
      </c>
      <c r="C138">
        <f t="shared" si="79"/>
        <v>0</v>
      </c>
      <c r="D138">
        <f t="shared" si="80"/>
        <v>2.9999999999999971E-2</v>
      </c>
      <c r="E138">
        <f t="shared" si="81"/>
        <v>0</v>
      </c>
    </row>
    <row r="139" spans="1:5" x14ac:dyDescent="0.55000000000000004">
      <c r="A139" s="3">
        <f t="shared" si="82"/>
        <v>-0.19000000000000003</v>
      </c>
      <c r="B139">
        <f t="shared" si="78"/>
        <v>-0.13500000000000004</v>
      </c>
      <c r="C139">
        <f t="shared" si="79"/>
        <v>-5.5000000000000021E-2</v>
      </c>
      <c r="D139">
        <f t="shared" si="80"/>
        <v>5.5000000000000021E-2</v>
      </c>
      <c r="E139">
        <f t="shared" si="81"/>
        <v>0.24500000000000005</v>
      </c>
    </row>
    <row r="140" spans="1:5" x14ac:dyDescent="0.55000000000000004">
      <c r="A140" s="3">
        <f t="shared" si="82"/>
        <v>1.5000000000000013E-2</v>
      </c>
      <c r="B140">
        <f t="shared" si="78"/>
        <v>0.22999999999999987</v>
      </c>
      <c r="C140">
        <f t="shared" si="79"/>
        <v>0</v>
      </c>
      <c r="D140">
        <f t="shared" si="80"/>
        <v>0</v>
      </c>
      <c r="E140">
        <f t="shared" si="81"/>
        <v>-0.27999999999999997</v>
      </c>
    </row>
    <row r="141" spans="1:5" x14ac:dyDescent="0.55000000000000004">
      <c r="A141" s="3">
        <f t="shared" si="82"/>
        <v>4.09</v>
      </c>
      <c r="B141">
        <f t="shared" si="78"/>
        <v>-0.31499999999999995</v>
      </c>
      <c r="C141">
        <f t="shared" si="79"/>
        <v>1.5000000000000013E-2</v>
      </c>
      <c r="D141">
        <f t="shared" si="80"/>
        <v>-1.5000000000000013E-2</v>
      </c>
      <c r="E141">
        <f t="shared" si="81"/>
        <v>1.2350000000000008</v>
      </c>
    </row>
    <row r="142" spans="1:5" x14ac:dyDescent="0.55000000000000004">
      <c r="A142" s="3">
        <f t="shared" si="82"/>
        <v>1.6999999999999997</v>
      </c>
      <c r="B142">
        <f t="shared" si="78"/>
        <v>8.500000000000002E-2</v>
      </c>
      <c r="C142">
        <f t="shared" si="79"/>
        <v>-8.500000000000002E-2</v>
      </c>
      <c r="D142">
        <f t="shared" si="80"/>
        <v>0.24500000000000027</v>
      </c>
      <c r="E142">
        <f t="shared" si="81"/>
        <v>-0.11499999999999988</v>
      </c>
    </row>
    <row r="143" spans="1:5" x14ac:dyDescent="0.55000000000000004">
      <c r="A143" s="3">
        <f t="shared" si="82"/>
        <v>1.4849999999999997</v>
      </c>
      <c r="B143">
        <f t="shared" si="78"/>
        <v>7.9999999999999905E-2</v>
      </c>
      <c r="C143">
        <f t="shared" si="79"/>
        <v>-7.9999999999999905E-2</v>
      </c>
      <c r="D143">
        <f t="shared" si="80"/>
        <v>-0.14999999999999974</v>
      </c>
      <c r="E143">
        <f t="shared" si="81"/>
        <v>0.18000000000000027</v>
      </c>
    </row>
    <row r="144" spans="1:5" x14ac:dyDescent="0.55000000000000004">
      <c r="A144" s="3">
        <f t="shared" si="82"/>
        <v>-0.42000000000000004</v>
      </c>
      <c r="B144">
        <f t="shared" si="78"/>
        <v>-2.500000000000005E-2</v>
      </c>
      <c r="C144">
        <f t="shared" si="79"/>
        <v>2.4999999999999994E-2</v>
      </c>
      <c r="D144">
        <f t="shared" si="80"/>
        <v>5.5000000000000021E-2</v>
      </c>
      <c r="E144">
        <f t="shared" si="81"/>
        <v>-2.4999999999999994E-2</v>
      </c>
    </row>
    <row r="145" spans="1:5" x14ac:dyDescent="0.55000000000000004">
      <c r="A145" s="3">
        <f t="shared" si="82"/>
        <v>0.10499999999999998</v>
      </c>
      <c r="B145">
        <f t="shared" si="78"/>
        <v>-0.13000000000000006</v>
      </c>
      <c r="C145">
        <f t="shared" si="79"/>
        <v>0.17999999999999994</v>
      </c>
      <c r="D145">
        <f t="shared" si="80"/>
        <v>-0.18</v>
      </c>
      <c r="E145">
        <f t="shared" si="81"/>
        <v>0.13000000000000003</v>
      </c>
    </row>
    <row r="146" spans="1:5" x14ac:dyDescent="0.55000000000000004">
      <c r="A146" s="3">
        <f t="shared" si="82"/>
        <v>0.97499999999999987</v>
      </c>
      <c r="B146">
        <f t="shared" si="78"/>
        <v>2.9999999999999971E-2</v>
      </c>
      <c r="C146">
        <f t="shared" si="79"/>
        <v>0.3000000000000001</v>
      </c>
      <c r="D146">
        <f t="shared" si="80"/>
        <v>-2.9999999999999971E-2</v>
      </c>
      <c r="E146">
        <f t="shared" si="81"/>
        <v>-6.999999999999984E-2</v>
      </c>
    </row>
    <row r="148" spans="1:5" x14ac:dyDescent="0.55000000000000004">
      <c r="A148" t="s">
        <v>51</v>
      </c>
    </row>
    <row r="150" spans="1:5" x14ac:dyDescent="0.55000000000000004">
      <c r="A150" t="s">
        <v>52</v>
      </c>
    </row>
    <row r="151" spans="1:5" x14ac:dyDescent="0.55000000000000004">
      <c r="A151" s="2">
        <f>A131</f>
        <v>0.53</v>
      </c>
      <c r="B151" s="6">
        <f>B131</f>
        <v>-8.4999999999999964E-2</v>
      </c>
      <c r="C151" s="6">
        <f t="shared" ref="C151:E151" si="83">C131</f>
        <v>5.0000000000000044E-3</v>
      </c>
      <c r="D151" s="6">
        <f t="shared" si="83"/>
        <v>-5.0000000000000044E-3</v>
      </c>
      <c r="E151" s="6">
        <f t="shared" si="83"/>
        <v>0.13499999999999995</v>
      </c>
    </row>
    <row r="152" spans="1:5" x14ac:dyDescent="0.55000000000000004">
      <c r="A152" s="3">
        <f>A132</f>
        <v>0.13499999999999995</v>
      </c>
      <c r="B152">
        <f>B132</f>
        <v>-0.51</v>
      </c>
      <c r="C152">
        <f t="shared" ref="C152:E152" si="84">C132</f>
        <v>-0.2</v>
      </c>
      <c r="D152">
        <f t="shared" si="84"/>
        <v>0.2</v>
      </c>
      <c r="E152">
        <f t="shared" si="84"/>
        <v>0.86</v>
      </c>
    </row>
    <row r="153" spans="1:5" x14ac:dyDescent="0.55000000000000004">
      <c r="A153" s="3">
        <f t="shared" ref="A153:E166" si="85">A133</f>
        <v>-0.44000000000000006</v>
      </c>
      <c r="B153">
        <f t="shared" si="85"/>
        <v>-5.0000000000000044E-3</v>
      </c>
      <c r="C153">
        <f t="shared" si="85"/>
        <v>3.5000000000000031E-2</v>
      </c>
      <c r="D153">
        <f t="shared" si="85"/>
        <v>5.0000000000000044E-3</v>
      </c>
      <c r="E153">
        <f t="shared" si="85"/>
        <v>-1.4999999999999958E-2</v>
      </c>
    </row>
    <row r="154" spans="1:5" x14ac:dyDescent="0.55000000000000004">
      <c r="A154" s="3">
        <f t="shared" si="85"/>
        <v>-0.26500000000000001</v>
      </c>
      <c r="B154">
        <f t="shared" si="85"/>
        <v>0.22999999999999993</v>
      </c>
      <c r="C154">
        <f t="shared" si="85"/>
        <v>8.9999999999999969E-2</v>
      </c>
      <c r="D154">
        <f t="shared" si="85"/>
        <v>-0.16000000000000003</v>
      </c>
      <c r="E154">
        <f t="shared" si="85"/>
        <v>-8.9999999999999969E-2</v>
      </c>
    </row>
    <row r="155" spans="1:5" x14ac:dyDescent="0.55000000000000004">
      <c r="A155" s="3">
        <f t="shared" si="85"/>
        <v>0</v>
      </c>
      <c r="B155">
        <f t="shared" si="85"/>
        <v>-5.0000000000000322E-3</v>
      </c>
      <c r="C155">
        <f t="shared" si="85"/>
        <v>5.0000000000000322E-3</v>
      </c>
      <c r="D155">
        <f t="shared" si="85"/>
        <v>-0.155</v>
      </c>
      <c r="E155">
        <f t="shared" si="85"/>
        <v>7.5000000000000039E-2</v>
      </c>
    </row>
    <row r="156" spans="1:5" x14ac:dyDescent="0.55000000000000004">
      <c r="A156" s="3">
        <f t="shared" si="85"/>
        <v>-0.29000000000000004</v>
      </c>
      <c r="B156">
        <f t="shared" si="85"/>
        <v>0.39500000000000002</v>
      </c>
      <c r="C156">
        <f t="shared" si="85"/>
        <v>1.5000000000000013E-2</v>
      </c>
      <c r="D156">
        <f t="shared" si="85"/>
        <v>-1.5000000000000013E-2</v>
      </c>
      <c r="E156">
        <f t="shared" si="85"/>
        <v>-3.499999999999992E-2</v>
      </c>
    </row>
    <row r="157" spans="1:5" x14ac:dyDescent="0.55000000000000004">
      <c r="A157" s="3">
        <f t="shared" si="85"/>
        <v>0.21499999999999997</v>
      </c>
      <c r="B157">
        <f t="shared" si="85"/>
        <v>-2.0000000000000018E-2</v>
      </c>
      <c r="C157">
        <f t="shared" si="85"/>
        <v>-3.0000000000000027E-2</v>
      </c>
      <c r="D157">
        <f t="shared" si="85"/>
        <v>2.0000000000000018E-2</v>
      </c>
      <c r="E157">
        <f t="shared" si="85"/>
        <v>0.14000000000000007</v>
      </c>
    </row>
    <row r="158" spans="1:5" x14ac:dyDescent="0.55000000000000004">
      <c r="A158" s="3">
        <f t="shared" si="85"/>
        <v>-0.375</v>
      </c>
      <c r="B158">
        <f t="shared" si="85"/>
        <v>-7.0000000000000062E-2</v>
      </c>
      <c r="C158">
        <f t="shared" si="85"/>
        <v>0</v>
      </c>
      <c r="D158">
        <f t="shared" si="85"/>
        <v>2.9999999999999971E-2</v>
      </c>
      <c r="E158">
        <f t="shared" si="85"/>
        <v>0</v>
      </c>
    </row>
    <row r="159" spans="1:5" x14ac:dyDescent="0.55000000000000004">
      <c r="A159" s="3">
        <f t="shared" si="85"/>
        <v>-0.19000000000000003</v>
      </c>
      <c r="B159">
        <f t="shared" si="85"/>
        <v>-0.13500000000000004</v>
      </c>
      <c r="C159">
        <f t="shared" si="85"/>
        <v>-5.5000000000000021E-2</v>
      </c>
      <c r="D159">
        <f t="shared" si="85"/>
        <v>5.5000000000000021E-2</v>
      </c>
      <c r="E159">
        <f t="shared" si="85"/>
        <v>0.24500000000000005</v>
      </c>
    </row>
    <row r="160" spans="1:5" x14ac:dyDescent="0.55000000000000004">
      <c r="A160" s="3">
        <f t="shared" si="85"/>
        <v>1.5000000000000013E-2</v>
      </c>
      <c r="B160">
        <f t="shared" si="85"/>
        <v>0.22999999999999987</v>
      </c>
      <c r="C160">
        <f t="shared" si="85"/>
        <v>0</v>
      </c>
      <c r="D160">
        <f t="shared" si="85"/>
        <v>0</v>
      </c>
      <c r="E160">
        <f t="shared" si="85"/>
        <v>-0.27999999999999997</v>
      </c>
    </row>
    <row r="161" spans="1:5" x14ac:dyDescent="0.55000000000000004">
      <c r="A161" s="3">
        <f t="shared" si="85"/>
        <v>4.09</v>
      </c>
      <c r="B161">
        <f t="shared" si="85"/>
        <v>-0.31499999999999995</v>
      </c>
      <c r="C161">
        <f t="shared" si="85"/>
        <v>1.5000000000000013E-2</v>
      </c>
      <c r="D161">
        <f t="shared" si="85"/>
        <v>-1.5000000000000013E-2</v>
      </c>
      <c r="E161">
        <f t="shared" si="85"/>
        <v>1.2350000000000008</v>
      </c>
    </row>
    <row r="162" spans="1:5" x14ac:dyDescent="0.55000000000000004">
      <c r="A162" s="3">
        <f t="shared" si="85"/>
        <v>1.6999999999999997</v>
      </c>
      <c r="B162">
        <f t="shared" si="85"/>
        <v>8.500000000000002E-2</v>
      </c>
      <c r="C162">
        <f t="shared" si="85"/>
        <v>-8.500000000000002E-2</v>
      </c>
      <c r="D162">
        <f t="shared" si="85"/>
        <v>0.24500000000000027</v>
      </c>
      <c r="E162">
        <f t="shared" si="85"/>
        <v>-0.11499999999999988</v>
      </c>
    </row>
    <row r="163" spans="1:5" x14ac:dyDescent="0.55000000000000004">
      <c r="A163" s="3">
        <f t="shared" si="85"/>
        <v>1.4849999999999997</v>
      </c>
      <c r="B163">
        <f t="shared" si="85"/>
        <v>7.9999999999999905E-2</v>
      </c>
      <c r="C163">
        <f t="shared" si="85"/>
        <v>-7.9999999999999905E-2</v>
      </c>
      <c r="D163">
        <f t="shared" si="85"/>
        <v>-0.14999999999999974</v>
      </c>
      <c r="E163">
        <f t="shared" si="85"/>
        <v>0.18000000000000027</v>
      </c>
    </row>
    <row r="164" spans="1:5" x14ac:dyDescent="0.55000000000000004">
      <c r="A164" s="3">
        <f t="shared" si="85"/>
        <v>-0.42000000000000004</v>
      </c>
      <c r="B164">
        <f t="shared" si="85"/>
        <v>-2.500000000000005E-2</v>
      </c>
      <c r="C164">
        <f t="shared" si="85"/>
        <v>2.4999999999999994E-2</v>
      </c>
      <c r="D164">
        <f t="shared" si="85"/>
        <v>5.5000000000000021E-2</v>
      </c>
      <c r="E164">
        <f t="shared" si="85"/>
        <v>-2.4999999999999994E-2</v>
      </c>
    </row>
    <row r="165" spans="1:5" x14ac:dyDescent="0.55000000000000004">
      <c r="A165" s="3">
        <f t="shared" si="85"/>
        <v>0.10499999999999998</v>
      </c>
      <c r="B165">
        <f t="shared" si="85"/>
        <v>-0.13000000000000006</v>
      </c>
      <c r="C165">
        <f t="shared" si="85"/>
        <v>0.17999999999999994</v>
      </c>
      <c r="D165">
        <f t="shared" si="85"/>
        <v>-0.18</v>
      </c>
      <c r="E165">
        <f t="shared" si="85"/>
        <v>0.13000000000000003</v>
      </c>
    </row>
    <row r="166" spans="1:5" x14ac:dyDescent="0.55000000000000004">
      <c r="A166" s="3">
        <f t="shared" si="85"/>
        <v>0.97499999999999987</v>
      </c>
      <c r="B166">
        <f t="shared" si="85"/>
        <v>2.9999999999999971E-2</v>
      </c>
      <c r="C166">
        <f t="shared" si="85"/>
        <v>0.3000000000000001</v>
      </c>
      <c r="D166">
        <f t="shared" si="85"/>
        <v>-2.9999999999999971E-2</v>
      </c>
      <c r="E166">
        <f t="shared" si="85"/>
        <v>-6.999999999999984E-2</v>
      </c>
    </row>
    <row r="167" spans="1:5" x14ac:dyDescent="0.55000000000000004">
      <c r="A167" s="5">
        <f>MEDIAN(A152:A166)</f>
        <v>1.5000000000000013E-2</v>
      </c>
      <c r="B167" s="5">
        <f>MEDIAN(B152:B166)</f>
        <v>-5.0000000000000322E-3</v>
      </c>
      <c r="C167" s="5">
        <f t="shared" ref="C167:E167" si="86">MEDIAN(C152:C166)</f>
        <v>5.0000000000000322E-3</v>
      </c>
      <c r="D167" s="5">
        <f t="shared" si="86"/>
        <v>0</v>
      </c>
      <c r="E167" s="5">
        <f t="shared" si="86"/>
        <v>0</v>
      </c>
    </row>
    <row r="169" spans="1:5" x14ac:dyDescent="0.55000000000000004">
      <c r="A169" t="s">
        <v>50</v>
      </c>
    </row>
    <row r="170" spans="1:5" x14ac:dyDescent="0.55000000000000004">
      <c r="A170" s="2">
        <f>A151+A167</f>
        <v>0.54500000000000004</v>
      </c>
      <c r="B170" s="6">
        <f>B151+B167</f>
        <v>-0.09</v>
      </c>
      <c r="C170" s="6">
        <f t="shared" ref="C170:D170" si="87">C151+C167</f>
        <v>1.0000000000000037E-2</v>
      </c>
      <c r="D170" s="6">
        <f t="shared" si="87"/>
        <v>-5.0000000000000044E-3</v>
      </c>
      <c r="E170" s="6">
        <f>E151+E167</f>
        <v>0.13499999999999995</v>
      </c>
    </row>
    <row r="171" spans="1:5" x14ac:dyDescent="0.55000000000000004">
      <c r="A171" s="3">
        <f>A152-$A$167</f>
        <v>0.11999999999999994</v>
      </c>
      <c r="B171">
        <f>B152-$B$167</f>
        <v>-0.505</v>
      </c>
      <c r="C171">
        <f>C152-$C$167</f>
        <v>-0.20500000000000004</v>
      </c>
      <c r="D171">
        <f>D152-$D$167</f>
        <v>0.2</v>
      </c>
      <c r="E171">
        <f>E152-$E$167</f>
        <v>0.86</v>
      </c>
    </row>
    <row r="172" spans="1:5" x14ac:dyDescent="0.55000000000000004">
      <c r="A172" s="3">
        <f t="shared" ref="A172:A185" si="88">A153-$A$167</f>
        <v>-0.45500000000000007</v>
      </c>
      <c r="B172">
        <f t="shared" ref="B172:B185" si="89">B153-$B$167</f>
        <v>2.7755575615628914E-17</v>
      </c>
      <c r="C172">
        <f t="shared" ref="C172:C185" si="90">C153-$C$167</f>
        <v>0.03</v>
      </c>
      <c r="D172">
        <f t="shared" ref="D172:D185" si="91">D153-$D$167</f>
        <v>5.0000000000000044E-3</v>
      </c>
      <c r="E172">
        <f t="shared" ref="E172:E185" si="92">E153-$E$167</f>
        <v>-1.4999999999999958E-2</v>
      </c>
    </row>
    <row r="173" spans="1:5" x14ac:dyDescent="0.55000000000000004">
      <c r="A173" s="3">
        <f t="shared" si="88"/>
        <v>-0.28000000000000003</v>
      </c>
      <c r="B173">
        <f t="shared" si="89"/>
        <v>0.23499999999999996</v>
      </c>
      <c r="C173">
        <f t="shared" si="90"/>
        <v>8.4999999999999937E-2</v>
      </c>
      <c r="D173">
        <f t="shared" si="91"/>
        <v>-0.16000000000000003</v>
      </c>
      <c r="E173">
        <f t="shared" si="92"/>
        <v>-8.9999999999999969E-2</v>
      </c>
    </row>
    <row r="174" spans="1:5" x14ac:dyDescent="0.55000000000000004">
      <c r="A174" s="3">
        <f t="shared" si="88"/>
        <v>-1.5000000000000013E-2</v>
      </c>
      <c r="B174">
        <f t="shared" si="89"/>
        <v>0</v>
      </c>
      <c r="C174">
        <f t="shared" si="90"/>
        <v>0</v>
      </c>
      <c r="D174">
        <f t="shared" si="91"/>
        <v>-0.155</v>
      </c>
      <c r="E174">
        <f t="shared" si="92"/>
        <v>7.5000000000000039E-2</v>
      </c>
    </row>
    <row r="175" spans="1:5" x14ac:dyDescent="0.55000000000000004">
      <c r="A175" s="3">
        <f t="shared" si="88"/>
        <v>-0.30500000000000005</v>
      </c>
      <c r="B175">
        <f t="shared" si="89"/>
        <v>0.4</v>
      </c>
      <c r="C175">
        <f t="shared" si="90"/>
        <v>9.9999999999999811E-3</v>
      </c>
      <c r="D175">
        <f t="shared" si="91"/>
        <v>-1.5000000000000013E-2</v>
      </c>
      <c r="E175">
        <f t="shared" si="92"/>
        <v>-3.499999999999992E-2</v>
      </c>
    </row>
    <row r="176" spans="1:5" x14ac:dyDescent="0.55000000000000004">
      <c r="A176" s="3">
        <f t="shared" si="88"/>
        <v>0.19999999999999996</v>
      </c>
      <c r="B176">
        <f t="shared" si="89"/>
        <v>-1.4999999999999986E-2</v>
      </c>
      <c r="C176">
        <f t="shared" si="90"/>
        <v>-3.5000000000000059E-2</v>
      </c>
      <c r="D176">
        <f t="shared" si="91"/>
        <v>2.0000000000000018E-2</v>
      </c>
      <c r="E176">
        <f t="shared" si="92"/>
        <v>0.14000000000000007</v>
      </c>
    </row>
    <row r="177" spans="1:6" x14ac:dyDescent="0.55000000000000004">
      <c r="A177" s="3">
        <f t="shared" si="88"/>
        <v>-0.39</v>
      </c>
      <c r="B177">
        <f t="shared" si="89"/>
        <v>-6.500000000000003E-2</v>
      </c>
      <c r="C177">
        <f t="shared" si="90"/>
        <v>-5.0000000000000322E-3</v>
      </c>
      <c r="D177">
        <f t="shared" si="91"/>
        <v>2.9999999999999971E-2</v>
      </c>
      <c r="E177">
        <f t="shared" si="92"/>
        <v>0</v>
      </c>
    </row>
    <row r="178" spans="1:6" x14ac:dyDescent="0.55000000000000004">
      <c r="A178" s="3">
        <f t="shared" si="88"/>
        <v>-0.20500000000000004</v>
      </c>
      <c r="B178">
        <f t="shared" si="89"/>
        <v>-0.13</v>
      </c>
      <c r="C178">
        <f t="shared" si="90"/>
        <v>-6.0000000000000053E-2</v>
      </c>
      <c r="D178">
        <f t="shared" si="91"/>
        <v>5.5000000000000021E-2</v>
      </c>
      <c r="E178">
        <f t="shared" si="92"/>
        <v>0.24500000000000005</v>
      </c>
    </row>
    <row r="179" spans="1:6" x14ac:dyDescent="0.55000000000000004">
      <c r="A179" s="3">
        <f t="shared" si="88"/>
        <v>0</v>
      </c>
      <c r="B179">
        <f t="shared" si="89"/>
        <v>0.2349999999999999</v>
      </c>
      <c r="C179">
        <f t="shared" si="90"/>
        <v>-5.0000000000000322E-3</v>
      </c>
      <c r="D179">
        <f t="shared" si="91"/>
        <v>0</v>
      </c>
      <c r="E179">
        <f t="shared" si="92"/>
        <v>-0.27999999999999997</v>
      </c>
    </row>
    <row r="180" spans="1:6" x14ac:dyDescent="0.55000000000000004">
      <c r="A180" s="3">
        <f t="shared" si="88"/>
        <v>4.0750000000000002</v>
      </c>
      <c r="B180">
        <f t="shared" si="89"/>
        <v>-0.30999999999999994</v>
      </c>
      <c r="C180">
        <f t="shared" si="90"/>
        <v>9.9999999999999811E-3</v>
      </c>
      <c r="D180">
        <f t="shared" si="91"/>
        <v>-1.5000000000000013E-2</v>
      </c>
      <c r="E180">
        <f t="shared" si="92"/>
        <v>1.2350000000000008</v>
      </c>
    </row>
    <row r="181" spans="1:6" x14ac:dyDescent="0.55000000000000004">
      <c r="A181" s="3">
        <f t="shared" si="88"/>
        <v>1.6849999999999996</v>
      </c>
      <c r="B181">
        <f t="shared" si="89"/>
        <v>9.0000000000000052E-2</v>
      </c>
      <c r="C181">
        <f t="shared" si="90"/>
        <v>-9.0000000000000052E-2</v>
      </c>
      <c r="D181">
        <f t="shared" si="91"/>
        <v>0.24500000000000027</v>
      </c>
      <c r="E181">
        <f t="shared" si="92"/>
        <v>-0.11499999999999988</v>
      </c>
    </row>
    <row r="182" spans="1:6" x14ac:dyDescent="0.55000000000000004">
      <c r="A182" s="3">
        <f t="shared" si="88"/>
        <v>1.4699999999999998</v>
      </c>
      <c r="B182">
        <f t="shared" si="89"/>
        <v>8.4999999999999937E-2</v>
      </c>
      <c r="C182">
        <f t="shared" si="90"/>
        <v>-8.4999999999999937E-2</v>
      </c>
      <c r="D182">
        <f t="shared" si="91"/>
        <v>-0.14999999999999974</v>
      </c>
      <c r="E182">
        <f t="shared" si="92"/>
        <v>0.18000000000000027</v>
      </c>
    </row>
    <row r="183" spans="1:6" x14ac:dyDescent="0.55000000000000004">
      <c r="A183" s="3">
        <f t="shared" si="88"/>
        <v>-0.43500000000000005</v>
      </c>
      <c r="B183">
        <f t="shared" si="89"/>
        <v>-2.0000000000000018E-2</v>
      </c>
      <c r="C183">
        <f t="shared" si="90"/>
        <v>1.9999999999999962E-2</v>
      </c>
      <c r="D183">
        <f t="shared" si="91"/>
        <v>5.5000000000000021E-2</v>
      </c>
      <c r="E183">
        <f t="shared" si="92"/>
        <v>-2.4999999999999994E-2</v>
      </c>
    </row>
    <row r="184" spans="1:6" x14ac:dyDescent="0.55000000000000004">
      <c r="A184" s="3">
        <f t="shared" si="88"/>
        <v>8.9999999999999969E-2</v>
      </c>
      <c r="B184">
        <f t="shared" si="89"/>
        <v>-0.12500000000000003</v>
      </c>
      <c r="C184">
        <f t="shared" si="90"/>
        <v>0.17499999999999991</v>
      </c>
      <c r="D184">
        <f t="shared" si="91"/>
        <v>-0.18</v>
      </c>
      <c r="E184">
        <f t="shared" si="92"/>
        <v>0.13000000000000003</v>
      </c>
    </row>
    <row r="185" spans="1:6" x14ac:dyDescent="0.55000000000000004">
      <c r="A185" s="3">
        <f t="shared" si="88"/>
        <v>0.95999999999999985</v>
      </c>
      <c r="B185">
        <f t="shared" si="89"/>
        <v>3.5000000000000003E-2</v>
      </c>
      <c r="C185">
        <f t="shared" si="90"/>
        <v>0.29500000000000004</v>
      </c>
      <c r="D185">
        <f t="shared" si="91"/>
        <v>-2.9999999999999971E-2</v>
      </c>
      <c r="E185">
        <f t="shared" si="92"/>
        <v>-6.999999999999984E-2</v>
      </c>
    </row>
    <row r="187" spans="1:6" x14ac:dyDescent="0.55000000000000004">
      <c r="A187" t="s">
        <v>51</v>
      </c>
    </row>
    <row r="188" spans="1:6" x14ac:dyDescent="0.55000000000000004">
      <c r="A188" t="s">
        <v>48</v>
      </c>
      <c r="F188" t="s">
        <v>49</v>
      </c>
    </row>
    <row r="189" spans="1:6" x14ac:dyDescent="0.55000000000000004">
      <c r="A189" s="2">
        <f>A170</f>
        <v>0.54500000000000004</v>
      </c>
      <c r="B189" s="6">
        <f>B170</f>
        <v>-0.09</v>
      </c>
      <c r="C189" s="6">
        <f t="shared" ref="C189:E189" si="93">C170</f>
        <v>1.0000000000000037E-2</v>
      </c>
      <c r="D189" s="6">
        <f t="shared" si="93"/>
        <v>-5.0000000000000044E-3</v>
      </c>
      <c r="E189" s="6">
        <f t="shared" si="93"/>
        <v>0.13499999999999995</v>
      </c>
      <c r="F189" s="9">
        <f>MEDIAN(B189:E189)</f>
        <v>2.5000000000000161E-3</v>
      </c>
    </row>
    <row r="190" spans="1:6" x14ac:dyDescent="0.55000000000000004">
      <c r="A190" s="3">
        <f>A171</f>
        <v>0.11999999999999994</v>
      </c>
      <c r="B190">
        <f>B171</f>
        <v>-0.505</v>
      </c>
      <c r="C190">
        <f t="shared" ref="C190:E190" si="94">C171</f>
        <v>-0.20500000000000004</v>
      </c>
      <c r="D190">
        <f t="shared" si="94"/>
        <v>0.2</v>
      </c>
      <c r="E190">
        <f t="shared" si="94"/>
        <v>0.86</v>
      </c>
      <c r="F190" s="9">
        <f t="shared" ref="F190:F204" si="95">MEDIAN(B190:E190)</f>
        <v>-2.50000000000003E-3</v>
      </c>
    </row>
    <row r="191" spans="1:6" x14ac:dyDescent="0.55000000000000004">
      <c r="A191" s="3">
        <f t="shared" ref="A191:E204" si="96">A172</f>
        <v>-0.45500000000000007</v>
      </c>
      <c r="B191">
        <f t="shared" si="96"/>
        <v>2.7755575615628914E-17</v>
      </c>
      <c r="C191">
        <f t="shared" si="96"/>
        <v>0.03</v>
      </c>
      <c r="D191">
        <f t="shared" si="96"/>
        <v>5.0000000000000044E-3</v>
      </c>
      <c r="E191">
        <f t="shared" si="96"/>
        <v>-1.4999999999999958E-2</v>
      </c>
      <c r="F191" s="9">
        <f t="shared" si="95"/>
        <v>2.5000000000000161E-3</v>
      </c>
    </row>
    <row r="192" spans="1:6" x14ac:dyDescent="0.55000000000000004">
      <c r="A192" s="3">
        <f t="shared" si="96"/>
        <v>-0.28000000000000003</v>
      </c>
      <c r="B192">
        <f t="shared" si="96"/>
        <v>0.23499999999999996</v>
      </c>
      <c r="C192">
        <f t="shared" si="96"/>
        <v>8.4999999999999937E-2</v>
      </c>
      <c r="D192">
        <f t="shared" si="96"/>
        <v>-0.16000000000000003</v>
      </c>
      <c r="E192">
        <f t="shared" si="96"/>
        <v>-8.9999999999999969E-2</v>
      </c>
      <c r="F192" s="9">
        <f t="shared" si="95"/>
        <v>-2.5000000000000161E-3</v>
      </c>
    </row>
    <row r="193" spans="1:6" x14ac:dyDescent="0.55000000000000004">
      <c r="A193" s="3">
        <f t="shared" si="96"/>
        <v>-1.5000000000000013E-2</v>
      </c>
      <c r="B193">
        <f t="shared" si="96"/>
        <v>0</v>
      </c>
      <c r="C193">
        <f t="shared" si="96"/>
        <v>0</v>
      </c>
      <c r="D193">
        <f t="shared" si="96"/>
        <v>-0.155</v>
      </c>
      <c r="E193">
        <f t="shared" si="96"/>
        <v>7.5000000000000039E-2</v>
      </c>
      <c r="F193" s="9">
        <f t="shared" si="95"/>
        <v>0</v>
      </c>
    </row>
    <row r="194" spans="1:6" x14ac:dyDescent="0.55000000000000004">
      <c r="A194" s="3">
        <f t="shared" si="96"/>
        <v>-0.30500000000000005</v>
      </c>
      <c r="B194">
        <f t="shared" si="96"/>
        <v>0.4</v>
      </c>
      <c r="C194">
        <f t="shared" si="96"/>
        <v>9.9999999999999811E-3</v>
      </c>
      <c r="D194">
        <f t="shared" si="96"/>
        <v>-1.5000000000000013E-2</v>
      </c>
      <c r="E194">
        <f t="shared" si="96"/>
        <v>-3.499999999999992E-2</v>
      </c>
      <c r="F194" s="9">
        <f t="shared" si="95"/>
        <v>-2.5000000000000161E-3</v>
      </c>
    </row>
    <row r="195" spans="1:6" x14ac:dyDescent="0.55000000000000004">
      <c r="A195" s="3">
        <f t="shared" si="96"/>
        <v>0.19999999999999996</v>
      </c>
      <c r="B195">
        <f t="shared" si="96"/>
        <v>-1.4999999999999986E-2</v>
      </c>
      <c r="C195">
        <f t="shared" si="96"/>
        <v>-3.5000000000000059E-2</v>
      </c>
      <c r="D195">
        <f t="shared" si="96"/>
        <v>2.0000000000000018E-2</v>
      </c>
      <c r="E195">
        <f t="shared" si="96"/>
        <v>0.14000000000000007</v>
      </c>
      <c r="F195" s="9">
        <f t="shared" si="95"/>
        <v>2.5000000000000161E-3</v>
      </c>
    </row>
    <row r="196" spans="1:6" x14ac:dyDescent="0.55000000000000004">
      <c r="A196" s="3">
        <f t="shared" si="96"/>
        <v>-0.39</v>
      </c>
      <c r="B196">
        <f t="shared" si="96"/>
        <v>-6.500000000000003E-2</v>
      </c>
      <c r="C196">
        <f t="shared" si="96"/>
        <v>-5.0000000000000322E-3</v>
      </c>
      <c r="D196">
        <f t="shared" si="96"/>
        <v>2.9999999999999971E-2</v>
      </c>
      <c r="E196">
        <f t="shared" si="96"/>
        <v>0</v>
      </c>
      <c r="F196" s="9">
        <f t="shared" si="95"/>
        <v>-2.5000000000000161E-3</v>
      </c>
    </row>
    <row r="197" spans="1:6" x14ac:dyDescent="0.55000000000000004">
      <c r="A197" s="3">
        <f t="shared" si="96"/>
        <v>-0.20500000000000004</v>
      </c>
      <c r="B197">
        <f t="shared" si="96"/>
        <v>-0.13</v>
      </c>
      <c r="C197">
        <f t="shared" si="96"/>
        <v>-6.0000000000000053E-2</v>
      </c>
      <c r="D197">
        <f t="shared" si="96"/>
        <v>5.5000000000000021E-2</v>
      </c>
      <c r="E197">
        <f t="shared" si="96"/>
        <v>0.24500000000000005</v>
      </c>
      <c r="F197" s="9">
        <f t="shared" si="95"/>
        <v>-2.5000000000000161E-3</v>
      </c>
    </row>
    <row r="198" spans="1:6" x14ac:dyDescent="0.55000000000000004">
      <c r="A198" s="3">
        <f t="shared" si="96"/>
        <v>0</v>
      </c>
      <c r="B198">
        <f t="shared" si="96"/>
        <v>0.2349999999999999</v>
      </c>
      <c r="C198">
        <f t="shared" si="96"/>
        <v>-5.0000000000000322E-3</v>
      </c>
      <c r="D198">
        <f t="shared" si="96"/>
        <v>0</v>
      </c>
      <c r="E198">
        <f t="shared" si="96"/>
        <v>-0.27999999999999997</v>
      </c>
      <c r="F198" s="9">
        <f t="shared" si="95"/>
        <v>-2.5000000000000161E-3</v>
      </c>
    </row>
    <row r="199" spans="1:6" x14ac:dyDescent="0.55000000000000004">
      <c r="A199" s="3">
        <f t="shared" si="96"/>
        <v>4.0750000000000002</v>
      </c>
      <c r="B199">
        <f t="shared" si="96"/>
        <v>-0.30999999999999994</v>
      </c>
      <c r="C199">
        <f t="shared" si="96"/>
        <v>9.9999999999999811E-3</v>
      </c>
      <c r="D199">
        <f t="shared" si="96"/>
        <v>-1.5000000000000013E-2</v>
      </c>
      <c r="E199">
        <f t="shared" si="96"/>
        <v>1.2350000000000008</v>
      </c>
      <c r="F199" s="9">
        <f t="shared" si="95"/>
        <v>-2.5000000000000161E-3</v>
      </c>
    </row>
    <row r="200" spans="1:6" x14ac:dyDescent="0.55000000000000004">
      <c r="A200" s="3">
        <f t="shared" si="96"/>
        <v>1.6849999999999996</v>
      </c>
      <c r="B200">
        <f t="shared" si="96"/>
        <v>9.0000000000000052E-2</v>
      </c>
      <c r="C200">
        <f t="shared" si="96"/>
        <v>-9.0000000000000052E-2</v>
      </c>
      <c r="D200">
        <f t="shared" si="96"/>
        <v>0.24500000000000027</v>
      </c>
      <c r="E200">
        <f t="shared" si="96"/>
        <v>-0.11499999999999988</v>
      </c>
      <c r="F200" s="9">
        <f t="shared" si="95"/>
        <v>0</v>
      </c>
    </row>
    <row r="201" spans="1:6" x14ac:dyDescent="0.55000000000000004">
      <c r="A201" s="3">
        <f t="shared" si="96"/>
        <v>1.4699999999999998</v>
      </c>
      <c r="B201">
        <f t="shared" si="96"/>
        <v>8.4999999999999937E-2</v>
      </c>
      <c r="C201">
        <f t="shared" si="96"/>
        <v>-8.4999999999999937E-2</v>
      </c>
      <c r="D201">
        <f t="shared" si="96"/>
        <v>-0.14999999999999974</v>
      </c>
      <c r="E201">
        <f t="shared" si="96"/>
        <v>0.18000000000000027</v>
      </c>
      <c r="F201" s="9">
        <f t="shared" si="95"/>
        <v>0</v>
      </c>
    </row>
    <row r="202" spans="1:6" x14ac:dyDescent="0.55000000000000004">
      <c r="A202" s="3">
        <f t="shared" si="96"/>
        <v>-0.43500000000000005</v>
      </c>
      <c r="B202">
        <f t="shared" si="96"/>
        <v>-2.0000000000000018E-2</v>
      </c>
      <c r="C202">
        <f t="shared" si="96"/>
        <v>1.9999999999999962E-2</v>
      </c>
      <c r="D202">
        <f t="shared" si="96"/>
        <v>5.5000000000000021E-2</v>
      </c>
      <c r="E202">
        <f t="shared" si="96"/>
        <v>-2.4999999999999994E-2</v>
      </c>
      <c r="F202" s="9">
        <f t="shared" si="95"/>
        <v>-2.7755575615628914E-17</v>
      </c>
    </row>
    <row r="203" spans="1:6" x14ac:dyDescent="0.55000000000000004">
      <c r="A203" s="3">
        <f t="shared" si="96"/>
        <v>8.9999999999999969E-2</v>
      </c>
      <c r="B203">
        <f t="shared" si="96"/>
        <v>-0.12500000000000003</v>
      </c>
      <c r="C203">
        <f t="shared" si="96"/>
        <v>0.17499999999999991</v>
      </c>
      <c r="D203">
        <f t="shared" si="96"/>
        <v>-0.18</v>
      </c>
      <c r="E203">
        <f t="shared" si="96"/>
        <v>0.13000000000000003</v>
      </c>
      <c r="F203" s="9">
        <f t="shared" si="95"/>
        <v>2.5000000000000022E-3</v>
      </c>
    </row>
    <row r="204" spans="1:6" x14ac:dyDescent="0.55000000000000004">
      <c r="A204" s="3">
        <f t="shared" si="96"/>
        <v>0.95999999999999985</v>
      </c>
      <c r="B204">
        <f t="shared" si="96"/>
        <v>3.5000000000000003E-2</v>
      </c>
      <c r="C204">
        <f t="shared" si="96"/>
        <v>0.29500000000000004</v>
      </c>
      <c r="D204">
        <f t="shared" si="96"/>
        <v>-2.9999999999999971E-2</v>
      </c>
      <c r="E204">
        <f t="shared" si="96"/>
        <v>-6.999999999999984E-2</v>
      </c>
      <c r="F204" s="9">
        <f t="shared" si="95"/>
        <v>2.5000000000000161E-3</v>
      </c>
    </row>
    <row r="206" spans="1:6" x14ac:dyDescent="0.55000000000000004">
      <c r="A206" t="s">
        <v>50</v>
      </c>
    </row>
    <row r="207" spans="1:6" x14ac:dyDescent="0.55000000000000004">
      <c r="A207" s="2">
        <f>A189+F189</f>
        <v>0.5475000000000001</v>
      </c>
      <c r="B207" s="6">
        <f t="shared" ref="B207:B222" si="97">B189-F189</f>
        <v>-9.2500000000000013E-2</v>
      </c>
      <c r="C207" s="6">
        <f t="shared" ref="C207:C222" si="98">C189-F189</f>
        <v>7.5000000000000205E-3</v>
      </c>
      <c r="D207" s="6">
        <f t="shared" ref="D207:D222" si="99">D189-F189</f>
        <v>-7.5000000000000205E-3</v>
      </c>
      <c r="E207" s="6">
        <f t="shared" ref="E207:E222" si="100">E189-F189</f>
        <v>0.13249999999999995</v>
      </c>
    </row>
    <row r="208" spans="1:6" x14ac:dyDescent="0.55000000000000004">
      <c r="A208" s="3">
        <f>A190+F190</f>
        <v>0.11749999999999991</v>
      </c>
      <c r="B208">
        <f t="shared" si="97"/>
        <v>-0.50249999999999995</v>
      </c>
      <c r="C208">
        <f t="shared" si="98"/>
        <v>-0.20250000000000001</v>
      </c>
      <c r="D208">
        <f t="shared" si="99"/>
        <v>0.20250000000000004</v>
      </c>
      <c r="E208">
        <f t="shared" si="100"/>
        <v>0.86250000000000004</v>
      </c>
    </row>
    <row r="209" spans="1:5" x14ac:dyDescent="0.55000000000000004">
      <c r="A209" s="3">
        <f t="shared" ref="A209" si="101">A191+F191</f>
        <v>-0.45250000000000007</v>
      </c>
      <c r="B209">
        <f t="shared" si="97"/>
        <v>-2.4999999999999883E-3</v>
      </c>
      <c r="C209">
        <f t="shared" si="98"/>
        <v>2.7499999999999983E-2</v>
      </c>
      <c r="D209">
        <f t="shared" si="99"/>
        <v>2.4999999999999883E-3</v>
      </c>
      <c r="E209">
        <f t="shared" si="100"/>
        <v>-1.7499999999999974E-2</v>
      </c>
    </row>
    <row r="210" spans="1:5" x14ac:dyDescent="0.55000000000000004">
      <c r="A210" s="3">
        <f>A192+F192</f>
        <v>-0.28250000000000003</v>
      </c>
      <c r="B210">
        <f t="shared" si="97"/>
        <v>0.23749999999999999</v>
      </c>
      <c r="C210">
        <f t="shared" si="98"/>
        <v>8.7499999999999953E-2</v>
      </c>
      <c r="D210">
        <f t="shared" si="99"/>
        <v>-0.15750000000000003</v>
      </c>
      <c r="E210">
        <f t="shared" si="100"/>
        <v>-8.7499999999999953E-2</v>
      </c>
    </row>
    <row r="211" spans="1:5" x14ac:dyDescent="0.55000000000000004">
      <c r="A211" s="3">
        <f t="shared" ref="A211:A222" si="102">A193+F193</f>
        <v>-1.5000000000000013E-2</v>
      </c>
      <c r="B211">
        <f t="shared" si="97"/>
        <v>0</v>
      </c>
      <c r="C211">
        <f t="shared" si="98"/>
        <v>0</v>
      </c>
      <c r="D211">
        <f t="shared" si="99"/>
        <v>-0.155</v>
      </c>
      <c r="E211">
        <f t="shared" si="100"/>
        <v>7.5000000000000039E-2</v>
      </c>
    </row>
    <row r="212" spans="1:5" x14ac:dyDescent="0.55000000000000004">
      <c r="A212" s="3">
        <f t="shared" si="102"/>
        <v>-0.30750000000000005</v>
      </c>
      <c r="B212">
        <f t="shared" si="97"/>
        <v>0.40250000000000002</v>
      </c>
      <c r="C212">
        <f t="shared" si="98"/>
        <v>1.2499999999999997E-2</v>
      </c>
      <c r="D212">
        <f t="shared" si="99"/>
        <v>-1.2499999999999997E-2</v>
      </c>
      <c r="E212">
        <f t="shared" si="100"/>
        <v>-3.2499999999999904E-2</v>
      </c>
    </row>
    <row r="213" spans="1:5" x14ac:dyDescent="0.55000000000000004">
      <c r="A213" s="3">
        <f t="shared" si="102"/>
        <v>0.20249999999999996</v>
      </c>
      <c r="B213">
        <f t="shared" si="97"/>
        <v>-1.7500000000000002E-2</v>
      </c>
      <c r="C213">
        <f t="shared" si="98"/>
        <v>-3.7500000000000075E-2</v>
      </c>
      <c r="D213">
        <f t="shared" si="99"/>
        <v>1.7500000000000002E-2</v>
      </c>
      <c r="E213">
        <f t="shared" si="100"/>
        <v>0.13750000000000007</v>
      </c>
    </row>
    <row r="214" spans="1:5" x14ac:dyDescent="0.55000000000000004">
      <c r="A214" s="3">
        <f t="shared" si="102"/>
        <v>-0.39250000000000002</v>
      </c>
      <c r="B214">
        <f t="shared" si="97"/>
        <v>-6.2500000000000014E-2</v>
      </c>
      <c r="C214">
        <f t="shared" si="98"/>
        <v>-2.5000000000000161E-3</v>
      </c>
      <c r="D214">
        <f t="shared" si="99"/>
        <v>3.2499999999999987E-2</v>
      </c>
      <c r="E214">
        <f t="shared" si="100"/>
        <v>2.5000000000000161E-3</v>
      </c>
    </row>
    <row r="215" spans="1:5" x14ac:dyDescent="0.55000000000000004">
      <c r="A215" s="3">
        <f t="shared" si="102"/>
        <v>-0.20750000000000007</v>
      </c>
      <c r="B215">
        <f t="shared" si="97"/>
        <v>-0.1275</v>
      </c>
      <c r="C215">
        <f t="shared" si="98"/>
        <v>-5.7500000000000037E-2</v>
      </c>
      <c r="D215">
        <f t="shared" si="99"/>
        <v>5.7500000000000037E-2</v>
      </c>
      <c r="E215">
        <f t="shared" si="100"/>
        <v>0.24750000000000005</v>
      </c>
    </row>
    <row r="216" spans="1:5" x14ac:dyDescent="0.55000000000000004">
      <c r="A216" s="3">
        <f t="shared" si="102"/>
        <v>-2.5000000000000161E-3</v>
      </c>
      <c r="B216">
        <f t="shared" si="97"/>
        <v>0.23749999999999993</v>
      </c>
      <c r="C216">
        <f t="shared" si="98"/>
        <v>-2.5000000000000161E-3</v>
      </c>
      <c r="D216">
        <f t="shared" si="99"/>
        <v>2.5000000000000161E-3</v>
      </c>
      <c r="E216">
        <f t="shared" si="100"/>
        <v>-0.27749999999999997</v>
      </c>
    </row>
    <row r="217" spans="1:5" x14ac:dyDescent="0.55000000000000004">
      <c r="A217" s="3">
        <f t="shared" si="102"/>
        <v>4.0724999999999998</v>
      </c>
      <c r="B217">
        <f t="shared" si="97"/>
        <v>-0.30749999999999994</v>
      </c>
      <c r="C217">
        <f t="shared" si="98"/>
        <v>1.2499999999999997E-2</v>
      </c>
      <c r="D217">
        <f t="shared" si="99"/>
        <v>-1.2499999999999997E-2</v>
      </c>
      <c r="E217">
        <f t="shared" si="100"/>
        <v>1.2375000000000007</v>
      </c>
    </row>
    <row r="218" spans="1:5" x14ac:dyDescent="0.55000000000000004">
      <c r="A218" s="3">
        <f t="shared" si="102"/>
        <v>1.6849999999999996</v>
      </c>
      <c r="B218">
        <f t="shared" si="97"/>
        <v>9.0000000000000052E-2</v>
      </c>
      <c r="C218">
        <f t="shared" si="98"/>
        <v>-9.0000000000000052E-2</v>
      </c>
      <c r="D218">
        <f t="shared" si="99"/>
        <v>0.24500000000000027</v>
      </c>
      <c r="E218">
        <f t="shared" si="100"/>
        <v>-0.11499999999999988</v>
      </c>
    </row>
    <row r="219" spans="1:5" x14ac:dyDescent="0.55000000000000004">
      <c r="A219" s="3">
        <f t="shared" si="102"/>
        <v>1.4699999999999998</v>
      </c>
      <c r="B219">
        <f t="shared" si="97"/>
        <v>8.4999999999999937E-2</v>
      </c>
      <c r="C219">
        <f t="shared" si="98"/>
        <v>-8.4999999999999937E-2</v>
      </c>
      <c r="D219">
        <f t="shared" si="99"/>
        <v>-0.14999999999999974</v>
      </c>
      <c r="E219">
        <f t="shared" si="100"/>
        <v>0.18000000000000027</v>
      </c>
    </row>
    <row r="220" spans="1:5" x14ac:dyDescent="0.55000000000000004">
      <c r="A220" s="3">
        <f t="shared" si="102"/>
        <v>-0.43500000000000005</v>
      </c>
      <c r="B220">
        <f t="shared" si="97"/>
        <v>-1.999999999999999E-2</v>
      </c>
      <c r="C220">
        <f t="shared" si="98"/>
        <v>1.999999999999999E-2</v>
      </c>
      <c r="D220">
        <f t="shared" si="99"/>
        <v>5.5000000000000049E-2</v>
      </c>
      <c r="E220">
        <f t="shared" si="100"/>
        <v>-2.4999999999999967E-2</v>
      </c>
    </row>
    <row r="221" spans="1:5" x14ac:dyDescent="0.55000000000000004">
      <c r="A221" s="3">
        <f t="shared" si="102"/>
        <v>9.2499999999999971E-2</v>
      </c>
      <c r="B221">
        <f t="shared" si="97"/>
        <v>-0.12750000000000003</v>
      </c>
      <c r="C221">
        <f t="shared" si="98"/>
        <v>0.1724999999999999</v>
      </c>
      <c r="D221">
        <f t="shared" si="99"/>
        <v>-0.1825</v>
      </c>
      <c r="E221">
        <f t="shared" si="100"/>
        <v>0.12750000000000003</v>
      </c>
    </row>
    <row r="222" spans="1:5" x14ac:dyDescent="0.55000000000000004">
      <c r="A222" s="3">
        <f t="shared" si="102"/>
        <v>0.96249999999999991</v>
      </c>
      <c r="B222">
        <f t="shared" si="97"/>
        <v>3.2499999999999987E-2</v>
      </c>
      <c r="C222">
        <f t="shared" si="98"/>
        <v>0.29250000000000004</v>
      </c>
      <c r="D222">
        <f t="shared" si="99"/>
        <v>-3.2499999999999987E-2</v>
      </c>
      <c r="E222">
        <f t="shared" si="100"/>
        <v>-7.2499999999999856E-2</v>
      </c>
    </row>
    <row r="224" spans="1:5" x14ac:dyDescent="0.55000000000000004">
      <c r="A224" t="s">
        <v>53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Cara Vellmen</vt:lpstr>
      <vt:lpstr>Hoaglin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Bondan Vitto</cp:lastModifiedBy>
  <dcterms:created xsi:type="dcterms:W3CDTF">2021-04-28T06:44:16Z</dcterms:created>
  <dcterms:modified xsi:type="dcterms:W3CDTF">2021-04-29T07:03:41Z</dcterms:modified>
</cp:coreProperties>
</file>