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iconectados-my.sharepoint.com/personal/caio_takano_itau-unibanco_com_br/Documents/Área de Trabalho/Batalha_Mack/metadados/"/>
    </mc:Choice>
  </mc:AlternateContent>
  <xr:revisionPtr revIDLastSave="49" documentId="11_B90E096ED1A4F4F811247C6CE7F82733FF73DD14" xr6:coauthVersionLast="47" xr6:coauthVersionMax="47" xr10:uidLastSave="{369C7C88-5756-48EF-A6F0-675DCF12A007}"/>
  <bookViews>
    <workbookView xWindow="-120" yWindow="-120" windowWidth="20730" windowHeight="11160" tabRatio="888" xr2:uid="{00000000-000D-0000-FFFF-FFFF00000000}"/>
  </bookViews>
  <sheets>
    <sheet name="Temperatura" sheetId="1" r:id="rId1"/>
    <sheet name="DESCRICAO_OCORRENCI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2" l="1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1" i="2" s="1"/>
  <c r="D3" i="2"/>
  <c r="D1" i="2" s="1"/>
  <c r="E2" i="2"/>
  <c r="D2" i="2"/>
</calcChain>
</file>

<file path=xl/sharedStrings.xml><?xml version="1.0" encoding="utf-8"?>
<sst xmlns="http://schemas.openxmlformats.org/spreadsheetml/2006/main" count="163" uniqueCount="103">
  <si>
    <t>CODIGO</t>
  </si>
  <si>
    <t>DESCRICAO</t>
  </si>
  <si>
    <t>AGRUPAMENTO</t>
  </si>
  <si>
    <t>ROGADO documentacao incompleta. Favor anexar documentacao completa e a CCB assinada no site https://www.analisedocumentos.com.br Codigo</t>
  </si>
  <si>
    <t>Pendente Envio Docs</t>
  </si>
  <si>
    <t>ROGADO documentacao nao recebida. Favor anexar documentacao completa e a CCB assinada no site https://www.analisedocumentos.com.br Codigo</t>
  </si>
  <si>
    <t>ROGADO documentacao ilegivel. Favor anexar documentacao completa e a CCB assinada no site https://www.analisedocumentos.com.br  Codigo</t>
  </si>
  <si>
    <t>ROGADO sem grau de parentesco. Favor colher nova assinatura, anexar documentacao completa e a CCB assinada no site https://www.analisedocumentos.com.br Codigo</t>
  </si>
  <si>
    <t>ROGADO assinatura nao confere com documentacao de identificacao. Favor colher nova assinatura, anexar documentacao completa e a CCB assinada no site https://www.analisedocumentos.com.br Codigo</t>
  </si>
  <si>
    <t>ROGADO assinatura ilegivel. Favor anexar documentacao completa com assinatura legivel e a CCB assinada no site https://www.analisedocumentos.com.br  Codigo</t>
  </si>
  <si>
    <t>ROGADO assinatura no campo incorreto. Favor colher nova assinatura, anexar documentacao completa e a CCB assinada no site https://www.analisedocumentos.com.br Codigo</t>
  </si>
  <si>
    <t>ROGADO assinatura ausente. Favor colher assinatura, anexar documentacao completa e a CCB assinada no site https://www.analisedocumentos.com.br Codigo</t>
  </si>
  <si>
    <t>TESTEMUNHA documentação incompleta. Favor anexar documentação completa e a CCB assinada no site https://www.analisedocumentos.com.br Código</t>
  </si>
  <si>
    <t>TESTEMUNHA documentação não recebida. Favor anexar documentação completa e a CCB assinada no site https://www.analisedocumentos.com.br Código</t>
  </si>
  <si>
    <t>TESTEMUNHA documentação ilegível. Favor anexar documentação completa e a CCB assinada no site https://www.analisedocumentos.com.br Código</t>
  </si>
  <si>
    <t>TESTEMUNHA assinatura não confere com documento de identificação.  Favor colher nova assinatura, anexar documentação completa e a CCB assinada no site https://www.analisedocumentos.com.br Código</t>
  </si>
  <si>
    <t>TESTEMUNHA assinatura ilegível. Favor anexar documentação completa com assinatura legível e a CCB assinada no site https://www.analisedocumentos.com.br  Código</t>
  </si>
  <si>
    <t>TESTEMUNHA assinatura no campo incorreto.  Favor colher as assinaturas e anexar documentação completa e a CCB assinada no site https://www.analisedocumentos.com.br Código</t>
  </si>
  <si>
    <t>TESTEMUNHA assinatura ausente.  Favor colher a assinatura, anexar documentação completa e a CCB assinada no site https://www.analisedocumentos.com.br  Código</t>
  </si>
  <si>
    <t>CLIENTE documentação incompleta. Favor anexar documentação completa e a CCB assinada no site https://www.analisedocumentos.com.br Código</t>
  </si>
  <si>
    <t>CLIENTE documentação não recebida. Favor anexar documentação completa e a CCB assinada no site https://www.analisedocumentos.com.br Código</t>
  </si>
  <si>
    <t>CLIENTE documentação ilegível. Favor anexar documentação completa e a CCB assinada no site https://www.analisedocumentos.com.br  Código</t>
  </si>
  <si>
    <t>CLIENTE documentação não consta impossibilidade de assinar.  Favor anexar documentação completa e a CCB assinada no site https://www.analisedocumentos.com.br  Código</t>
  </si>
  <si>
    <t>CLIENTE digital no campo incorreto. Favor colher nova digital, anexar documentação completa e a CCB assinada no site https://www.analisedocumentos.com.br Código</t>
  </si>
  <si>
    <t>CLIENTE digital ausente. Favor colher digital, anexar documentação completa e a CCB assinada no site https://www.analisedocumentos.com.br Código</t>
  </si>
  <si>
    <t>DIVERSAS PENDÊNCIAS geradas. Favor verificar o  campo observação anexar documentação completa e a CCB assinada no site https://www.analisedocumentos.com.br  Código</t>
  </si>
  <si>
    <t>Checagem documental realizada com sucesso. Operação Liberada</t>
  </si>
  <si>
    <t>Liberar</t>
  </si>
  <si>
    <t>Divergência no documento. Operação não liberada.</t>
  </si>
  <si>
    <t>Cancelamento</t>
  </si>
  <si>
    <t>Cliente não quis confirmar os dados</t>
  </si>
  <si>
    <t>Mutuário falecido</t>
  </si>
  <si>
    <t>Cliente deseja o cancelamento do contrato</t>
  </si>
  <si>
    <t>Cliente informou que não solicitou o empréstimo e solicita o cancelamento</t>
  </si>
  <si>
    <t>Cliente informou que o valor solicitado está divergente</t>
  </si>
  <si>
    <t>Agendamento</t>
  </si>
  <si>
    <t>Dados confirmados com sucesso</t>
  </si>
  <si>
    <t>Considerar registro anterior</t>
  </si>
  <si>
    <t xml:space="preserve">Mantendo posição </t>
  </si>
  <si>
    <t>Confirmacao de dados com cliente divergente. Favor anexar documentos que formalizam a operação (CCB assinada e documento de identificação) no site https://www.analisedocumentos.com.br Código</t>
  </si>
  <si>
    <t>Cliente apresentou dificuldade para validar os dados ou parente do cliente informou dificuldade do titular. Favor encaminhar documentos que formalizam operação (CCB assinada e documento de identificação) no site https://www.analisedocumentos.com.br Código</t>
  </si>
  <si>
    <t>Todos os telefones cadastrados no sistema não possibilitaram contato com o cliente. Confirmação de dados pendente. Realizar agendamento através do CONSIG com novos telefones</t>
  </si>
  <si>
    <t xml:space="preserve"> Confirmação de dados com cliente insatisfatória. Favor anexar documentos que formalizam a operação (CCB assinada e documento de identificação) no site https://www.analisedocumentos.com.br Código</t>
  </si>
  <si>
    <t>Prazo máximo de tentativas de contato excedido. Proposta finalizada no Pré-venda. Favor anexar documentos que formalizam a operação (CCB assinada e documento de identificação) no site https://www.analisedocumentos.com.br  Código</t>
  </si>
  <si>
    <t>Cliente foi abordado pelo Corban/fez simulação, porém não autorizou  a emissão do empréstimo</t>
  </si>
  <si>
    <t>Histórico de risco</t>
  </si>
  <si>
    <t>Cliente informou que não solicitou o empréstimo e solicitou cancelamento da operação (margem complementar)</t>
  </si>
  <si>
    <t>Aprovada BRT - Robô</t>
  </si>
  <si>
    <t xml:space="preserve">Dados Confirmado com sucesso (Pós) </t>
  </si>
  <si>
    <t>Manter consistência Liberada Corban</t>
  </si>
  <si>
    <t>Cliente informou que não solicitou o empréstimo e solicita o cancelamento (Pós)</t>
  </si>
  <si>
    <t>Cliente deseja o cancelamento do contrato (Pós)</t>
  </si>
  <si>
    <t>Cliente adquiriu outro produto e não estava ciente que era através de empréstimo</t>
  </si>
  <si>
    <t>Cliente desconhece o Banco que foi solicitado empréstimo. Favor contatar cliente para esclarecimento e solicitar novo agendamento</t>
  </si>
  <si>
    <t>Reanálise operacional Voz</t>
  </si>
  <si>
    <t xml:space="preserve">Pend contato telefônico </t>
  </si>
  <si>
    <t>Cliente não quis confirmar os dados (Pós)</t>
  </si>
  <si>
    <t>Favor anexar documentos legíveis que formalizam a operação (CCB assinada e documento de identificação) no site https://www.analisedocumentos.com.br  Código</t>
  </si>
  <si>
    <t xml:space="preserve">Contrato na etapa de contato telefônico com o prazo de análise em até D+1. Por gentileza, aguarde. Protocolo Nº  </t>
  </si>
  <si>
    <t>Registro de migração  discadora</t>
  </si>
  <si>
    <t>Dados confirmados com sucesso. (Fone Quente)</t>
  </si>
  <si>
    <t xml:space="preserve">Favor anexar documentos que formalizem a operação (CCB assinada e documento de identificação) no site https://www.analisedocumentos.com.br  Código </t>
  </si>
  <si>
    <t>Favor anexar documentos que formalizem a operacao (CCB assinada e documento de identificacao) no site https://www.analisedocumentos.com.br  Codigo</t>
  </si>
  <si>
    <t>Documentacao incompleta: Favor anexar documentos que formalizam a operação (CCB assinada e documento de identificação) no site https://www.analisedocumentos.com.br  Código</t>
  </si>
  <si>
    <t>Pendente Docs</t>
  </si>
  <si>
    <t>Divergência no documento. Operação não liberada. Exclusão efetuada pela checagem documental.</t>
  </si>
  <si>
    <t>Documentação recebida.</t>
  </si>
  <si>
    <t xml:space="preserve">Pendente Análise </t>
  </si>
  <si>
    <t>Documentacao ilegível. Favor anexar documentos legíveis que formalizam a operação (CCB assinada e documento de identificação) no site https://www.analisedocumentos.com.br  Código</t>
  </si>
  <si>
    <t>Assinatura não confere com documento de identificação. Favor colher novamente a assinatura e anexar documentos que formalizam a operação (CCB assinada e documento de identificação) no site https://www.analisedocumentos.com.br  Código</t>
  </si>
  <si>
    <t>Dados documentais divergem da proposta</t>
  </si>
  <si>
    <t xml:space="preserve">Tentativa de contato telefonico e/ou análise de documentos com validações insatisfatórias </t>
  </si>
  <si>
    <t xml:space="preserve">Histórico validação de risco </t>
  </si>
  <si>
    <t>Reanálise Operacional. Favor anexar documentos que formalizam a operação (CCB assinada e documento de identificação) no site https://www.analisedocumentos.com.br  Código</t>
  </si>
  <si>
    <t xml:space="preserve">Número do formulário da CCB já utilizado. Favor anexar novo modelo do contrato devidamente assinado (digitalizando de modo que permita a visualização do número do formulário) e documento de identificação no site https://www.analisedocumentos.com.br  Código </t>
  </si>
  <si>
    <t>Documentação de Identidade com data de validade vencida. Favor anexar nova documentação de identidade e a CCB assinada no site https://www.analisedocumentos.com.br  Código</t>
  </si>
  <si>
    <t>%</t>
  </si>
  <si>
    <t>DATETIME</t>
  </si>
  <si>
    <t>CIDADE</t>
  </si>
  <si>
    <t>ESTADO</t>
  </si>
  <si>
    <t>REGIÃO</t>
  </si>
  <si>
    <t>PRECIPITAÇÃO TOTAL</t>
  </si>
  <si>
    <t>TEMPERATURA MÁXIMA/MÍNIMA NA HORA ANTERIOR (AUT) (°C)</t>
  </si>
  <si>
    <t xml:space="preserve">UMIDADE RELATIVA MÁXIMA/MÍNIMA NA HORA ANTERIOR (AUT) (%) </t>
  </si>
  <si>
    <t>LONGITUDE</t>
  </si>
  <si>
    <t>LATITUDE</t>
  </si>
  <si>
    <t>horaria</t>
  </si>
  <si>
    <t>-</t>
  </si>
  <si>
    <t>mm</t>
  </si>
  <si>
    <t>°C</t>
  </si>
  <si>
    <t>°</t>
  </si>
  <si>
    <t>Horário que foi realizada a medição</t>
  </si>
  <si>
    <t>Cidade na qual foi realizado o ponto de medição.</t>
  </si>
  <si>
    <t>Unidades federativas do Brasil</t>
  </si>
  <si>
    <t>Divisão geográficas e macroeconômicas do  pais (Norte, Nordeste, Centro-Oeste, Sudeste,  Sul).</t>
  </si>
  <si>
    <t>É a medida total de precipitação (chuva), ocorrida na última hora (Agregada pelo estado).</t>
  </si>
  <si>
    <t>É a medida máxima/mínima da temperatura do ar  ocorrida na última hora  (Agregada pelo estado).</t>
  </si>
  <si>
    <t>É a medida máxima/mínima da umidade relativa do ar ocorrida na última hora (Agregada pelo estado).</t>
  </si>
  <si>
    <t>Descreve a localização de um lugar na Terra medido em graus, de zero a 180 para leste ou para oeste, a partir do Meridiano de Greenwich.</t>
  </si>
  <si>
    <t>É a coordenada geográfica medida a partir do equador, varia entre 90° sul, no Polo Sul (ou polo antártico) (negativa), e 90° norte, no Polo Norte (ou polo ártico)</t>
  </si>
  <si>
    <t>Métrica</t>
  </si>
  <si>
    <t>Unidade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</si>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</sst>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4"/>
  <sheetViews>
    <sheetView showGridLines="0" tabSelected="1" zoomScaleNormal="100" workbookViewId="0">
      <selection activeCell="A8" sqref="A8"/>
    </sheetView>
  </sheetViews>
  <sheetFormatPr defaultRowHeight="15" x14ac:dyDescent="0.25"/>
  <cols>
    <col min="1" max="1" width="68.42578125" style="5" bestFit="1" customWidth="1"/>
    <col min="2" max="2" width="33.28515625" style="5" customWidth="1"/>
    <col min="3" max="3" width="49.28515625" style="5" bestFit="1" customWidth="1"/>
    <col min="4" max="16384" width="9.140625" style="6"/>
  </cols>
  <sheetData>
    <row r="1" spans="1:3" ht="5.25" customHeight="1" x14ac:dyDescent="0.25"/>
    <row r="2" spans="1:3" ht="30" customHeight="1" x14ac:dyDescent="0.25">
      <c r="A2" s="4" t="s">
        <v>100</v>
      </c>
      <c r="B2" s="4" t="s">
        <v>101</v>
      </c>
      <c r="C2" s="4" t="s">
        <v>102</v>
      </c>
    </row>
    <row r="3" spans="1:3" ht="36" customHeight="1" x14ac:dyDescent="0.25">
      <c r="A3" s="7" t="s">
        <v>77</v>
      </c>
      <c r="B3" s="7" t="s">
        <v>86</v>
      </c>
      <c r="C3" s="8" t="s">
        <v>91</v>
      </c>
    </row>
    <row r="4" spans="1:3" ht="36" customHeight="1" x14ac:dyDescent="0.25">
      <c r="A4" s="8" t="s">
        <v>78</v>
      </c>
      <c r="B4" s="8" t="s">
        <v>87</v>
      </c>
      <c r="C4" s="8" t="s">
        <v>92</v>
      </c>
    </row>
    <row r="5" spans="1:3" ht="36" customHeight="1" x14ac:dyDescent="0.25">
      <c r="A5" s="8" t="s">
        <v>79</v>
      </c>
      <c r="B5" s="8" t="s">
        <v>87</v>
      </c>
      <c r="C5" s="8" t="s">
        <v>93</v>
      </c>
    </row>
    <row r="6" spans="1:3" ht="36" customHeight="1" x14ac:dyDescent="0.25">
      <c r="A6" s="8" t="s">
        <v>80</v>
      </c>
      <c r="B6" s="8" t="s">
        <v>87</v>
      </c>
      <c r="C6" s="8" t="s">
        <v>94</v>
      </c>
    </row>
    <row r="7" spans="1:3" ht="36" customHeight="1" x14ac:dyDescent="0.25">
      <c r="A7" s="8" t="s">
        <v>81</v>
      </c>
      <c r="B7" s="8" t="s">
        <v>88</v>
      </c>
      <c r="C7" s="8" t="s">
        <v>95</v>
      </c>
    </row>
    <row r="8" spans="1:3" ht="31.5" x14ac:dyDescent="0.25">
      <c r="A8" s="8" t="s">
        <v>82</v>
      </c>
      <c r="B8" s="8" t="s">
        <v>89</v>
      </c>
      <c r="C8" s="8" t="s">
        <v>96</v>
      </c>
    </row>
    <row r="9" spans="1:3" ht="47.25" x14ac:dyDescent="0.25">
      <c r="A9" s="8" t="s">
        <v>83</v>
      </c>
      <c r="B9" s="8" t="s">
        <v>76</v>
      </c>
      <c r="C9" s="8" t="s">
        <v>97</v>
      </c>
    </row>
    <row r="10" spans="1:3" ht="63" x14ac:dyDescent="0.25">
      <c r="A10" s="8" t="s">
        <v>84</v>
      </c>
      <c r="B10" s="8" t="s">
        <v>90</v>
      </c>
      <c r="C10" s="8" t="s">
        <v>98</v>
      </c>
    </row>
    <row r="11" spans="1:3" ht="63" x14ac:dyDescent="0.25">
      <c r="A11" s="8" t="s">
        <v>85</v>
      </c>
      <c r="B11" s="8" t="s">
        <v>90</v>
      </c>
      <c r="C11" s="8" t="s">
        <v>99</v>
      </c>
    </row>
    <row r="12" spans="1:3" ht="36" customHeight="1" x14ac:dyDescent="0.25"/>
    <row r="13" spans="1:3" ht="36" customHeight="1" x14ac:dyDescent="0.25"/>
    <row r="14" spans="1:3" ht="36" customHeight="1" x14ac:dyDescent="0.25"/>
    <row r="15" spans="1:3" ht="36" customHeight="1" x14ac:dyDescent="0.25"/>
    <row r="16" spans="1:3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</sheetData>
  <pageMargins left="0.511811024" right="0.511811024" top="0.78740157499999996" bottom="0.78740157499999996" header="0.31496062000000002" footer="0.31496062000000002"/>
  <pageSetup paperSize="9" orientation="portrait" verticalDpi="599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workbookViewId="0">
      <selection activeCell="C27" sqref="C27"/>
    </sheetView>
  </sheetViews>
  <sheetFormatPr defaultRowHeight="13.5" thickBottom="1" x14ac:dyDescent="0.25"/>
  <cols>
    <col min="1" max="1" width="9.140625" style="1" customWidth="1"/>
    <col min="2" max="2" width="219.42578125" style="1" bestFit="1" customWidth="1"/>
    <col min="3" max="3" width="27.5703125" style="1" customWidth="1"/>
    <col min="4" max="4" width="9.140625" style="2" customWidth="1"/>
    <col min="5" max="16384" width="9.140625" style="2"/>
  </cols>
  <sheetData>
    <row r="1" spans="1:5" thickBot="1" x14ac:dyDescent="0.25">
      <c r="A1" s="1" t="s">
        <v>0</v>
      </c>
      <c r="B1" s="1" t="s">
        <v>1</v>
      </c>
      <c r="C1" s="1" t="s">
        <v>2</v>
      </c>
      <c r="D1" s="2">
        <f>MAX(D2:D66)</f>
        <v>257</v>
      </c>
      <c r="E1" s="2">
        <f>MAX(E2:E66)</f>
        <v>35</v>
      </c>
    </row>
    <row r="2" spans="1:5" thickBot="1" x14ac:dyDescent="0.25">
      <c r="A2" s="1">
        <v>81</v>
      </c>
      <c r="B2" s="3" t="s">
        <v>3</v>
      </c>
      <c r="C2" s="1" t="s">
        <v>4</v>
      </c>
      <c r="D2" s="2">
        <f t="shared" ref="D2:D33" si="0">LEN(B2)</f>
        <v>135</v>
      </c>
      <c r="E2" s="2">
        <f t="shared" ref="E2:E33" si="1">LEN(C2)</f>
        <v>19</v>
      </c>
    </row>
    <row r="3" spans="1:5" thickBot="1" x14ac:dyDescent="0.25">
      <c r="A3" s="1">
        <v>82</v>
      </c>
      <c r="B3" s="3" t="s">
        <v>5</v>
      </c>
      <c r="C3" s="1" t="s">
        <v>4</v>
      </c>
      <c r="D3" s="2">
        <f t="shared" si="0"/>
        <v>137</v>
      </c>
      <c r="E3" s="2">
        <f t="shared" si="1"/>
        <v>19</v>
      </c>
    </row>
    <row r="4" spans="1:5" thickBot="1" x14ac:dyDescent="0.25">
      <c r="A4" s="1">
        <v>83</v>
      </c>
      <c r="B4" s="3" t="s">
        <v>6</v>
      </c>
      <c r="C4" s="1" t="s">
        <v>4</v>
      </c>
      <c r="D4" s="2">
        <f t="shared" si="0"/>
        <v>134</v>
      </c>
      <c r="E4" s="2">
        <f t="shared" si="1"/>
        <v>19</v>
      </c>
    </row>
    <row r="5" spans="1:5" thickBot="1" x14ac:dyDescent="0.25">
      <c r="A5" s="1">
        <v>84</v>
      </c>
      <c r="B5" s="3" t="s">
        <v>7</v>
      </c>
      <c r="C5" s="1" t="s">
        <v>4</v>
      </c>
      <c r="D5" s="2">
        <f t="shared" si="0"/>
        <v>158</v>
      </c>
      <c r="E5" s="2">
        <f t="shared" si="1"/>
        <v>19</v>
      </c>
    </row>
    <row r="6" spans="1:5" thickBot="1" x14ac:dyDescent="0.25">
      <c r="A6" s="1">
        <v>85</v>
      </c>
      <c r="B6" s="3" t="s">
        <v>8</v>
      </c>
      <c r="C6" s="1" t="s">
        <v>4</v>
      </c>
      <c r="D6" s="2">
        <f t="shared" si="0"/>
        <v>192</v>
      </c>
      <c r="E6" s="2">
        <f t="shared" si="1"/>
        <v>19</v>
      </c>
    </row>
    <row r="7" spans="1:5" thickBot="1" x14ac:dyDescent="0.25">
      <c r="A7" s="1">
        <v>86</v>
      </c>
      <c r="B7" s="3" t="s">
        <v>9</v>
      </c>
      <c r="C7" s="1" t="s">
        <v>4</v>
      </c>
      <c r="D7" s="2">
        <f t="shared" si="0"/>
        <v>155</v>
      </c>
      <c r="E7" s="2">
        <f t="shared" si="1"/>
        <v>19</v>
      </c>
    </row>
    <row r="8" spans="1:5" thickBot="1" x14ac:dyDescent="0.25">
      <c r="A8" s="1">
        <v>87</v>
      </c>
      <c r="B8" s="3" t="s">
        <v>10</v>
      </c>
      <c r="C8" s="1" t="s">
        <v>4</v>
      </c>
      <c r="D8" s="2">
        <f t="shared" si="0"/>
        <v>165</v>
      </c>
      <c r="E8" s="2">
        <f t="shared" si="1"/>
        <v>19</v>
      </c>
    </row>
    <row r="9" spans="1:5" thickBot="1" x14ac:dyDescent="0.25">
      <c r="A9" s="1">
        <v>90</v>
      </c>
      <c r="B9" s="3" t="s">
        <v>11</v>
      </c>
      <c r="C9" s="1" t="s">
        <v>4</v>
      </c>
      <c r="D9" s="2">
        <f t="shared" si="0"/>
        <v>149</v>
      </c>
      <c r="E9" s="2">
        <f t="shared" si="1"/>
        <v>19</v>
      </c>
    </row>
    <row r="10" spans="1:5" thickBot="1" x14ac:dyDescent="0.25">
      <c r="A10" s="1">
        <v>91</v>
      </c>
      <c r="B10" s="3" t="s">
        <v>12</v>
      </c>
      <c r="C10" s="1" t="s">
        <v>4</v>
      </c>
      <c r="D10" s="2">
        <f t="shared" si="0"/>
        <v>139</v>
      </c>
      <c r="E10" s="2">
        <f t="shared" si="1"/>
        <v>19</v>
      </c>
    </row>
    <row r="11" spans="1:5" thickBot="1" x14ac:dyDescent="0.25">
      <c r="A11" s="1">
        <v>92</v>
      </c>
      <c r="B11" s="3" t="s">
        <v>13</v>
      </c>
      <c r="C11" s="1" t="s">
        <v>4</v>
      </c>
      <c r="D11" s="2">
        <f t="shared" si="0"/>
        <v>141</v>
      </c>
      <c r="E11" s="2">
        <f t="shared" si="1"/>
        <v>19</v>
      </c>
    </row>
    <row r="12" spans="1:5" thickBot="1" x14ac:dyDescent="0.25">
      <c r="A12" s="1">
        <v>93</v>
      </c>
      <c r="B12" s="3" t="s">
        <v>14</v>
      </c>
      <c r="C12" s="1" t="s">
        <v>4</v>
      </c>
      <c r="D12" s="2">
        <f t="shared" si="0"/>
        <v>137</v>
      </c>
      <c r="E12" s="2">
        <f t="shared" si="1"/>
        <v>19</v>
      </c>
    </row>
    <row r="13" spans="1:5" thickBot="1" x14ac:dyDescent="0.25">
      <c r="A13" s="1">
        <v>94</v>
      </c>
      <c r="B13" s="3" t="s">
        <v>15</v>
      </c>
      <c r="C13" s="1" t="s">
        <v>4</v>
      </c>
      <c r="D13" s="2">
        <f t="shared" si="0"/>
        <v>194</v>
      </c>
      <c r="E13" s="2">
        <f t="shared" si="1"/>
        <v>19</v>
      </c>
    </row>
    <row r="14" spans="1:5" thickBot="1" x14ac:dyDescent="0.25">
      <c r="A14" s="1">
        <v>95</v>
      </c>
      <c r="B14" s="3" t="s">
        <v>16</v>
      </c>
      <c r="C14" s="1" t="s">
        <v>4</v>
      </c>
      <c r="D14" s="2">
        <f t="shared" si="0"/>
        <v>159</v>
      </c>
      <c r="E14" s="2">
        <f t="shared" si="1"/>
        <v>19</v>
      </c>
    </row>
    <row r="15" spans="1:5" thickBot="1" x14ac:dyDescent="0.25">
      <c r="A15" s="1">
        <v>96</v>
      </c>
      <c r="B15" s="3" t="s">
        <v>17</v>
      </c>
      <c r="C15" s="1" t="s">
        <v>4</v>
      </c>
      <c r="D15" s="2">
        <f t="shared" si="0"/>
        <v>170</v>
      </c>
      <c r="E15" s="2">
        <f t="shared" si="1"/>
        <v>19</v>
      </c>
    </row>
    <row r="16" spans="1:5" thickBot="1" x14ac:dyDescent="0.25">
      <c r="A16" s="1">
        <v>97</v>
      </c>
      <c r="B16" s="3" t="s">
        <v>18</v>
      </c>
      <c r="C16" s="1" t="s">
        <v>4</v>
      </c>
      <c r="D16" s="2">
        <f t="shared" si="0"/>
        <v>157</v>
      </c>
      <c r="E16" s="2">
        <f t="shared" si="1"/>
        <v>19</v>
      </c>
    </row>
    <row r="17" spans="1:5" thickBot="1" x14ac:dyDescent="0.25">
      <c r="A17" s="1">
        <v>98</v>
      </c>
      <c r="B17" s="3" t="s">
        <v>19</v>
      </c>
      <c r="C17" s="1" t="s">
        <v>4</v>
      </c>
      <c r="D17" s="2">
        <f t="shared" si="0"/>
        <v>136</v>
      </c>
      <c r="E17" s="2">
        <f t="shared" si="1"/>
        <v>19</v>
      </c>
    </row>
    <row r="18" spans="1:5" thickBot="1" x14ac:dyDescent="0.25">
      <c r="A18" s="1">
        <v>99</v>
      </c>
      <c r="B18" s="3" t="s">
        <v>20</v>
      </c>
      <c r="C18" s="1" t="s">
        <v>4</v>
      </c>
      <c r="D18" s="2">
        <f t="shared" si="0"/>
        <v>138</v>
      </c>
      <c r="E18" s="2">
        <f t="shared" si="1"/>
        <v>19</v>
      </c>
    </row>
    <row r="19" spans="1:5" thickBot="1" x14ac:dyDescent="0.25">
      <c r="A19" s="1">
        <v>100</v>
      </c>
      <c r="B19" s="3" t="s">
        <v>21</v>
      </c>
      <c r="C19" s="1" t="s">
        <v>4</v>
      </c>
      <c r="D19" s="2">
        <f t="shared" si="0"/>
        <v>135</v>
      </c>
      <c r="E19" s="2">
        <f t="shared" si="1"/>
        <v>19</v>
      </c>
    </row>
    <row r="20" spans="1:5" thickBot="1" x14ac:dyDescent="0.25">
      <c r="A20" s="1">
        <v>101</v>
      </c>
      <c r="B20" s="3" t="s">
        <v>22</v>
      </c>
      <c r="C20" s="1" t="s">
        <v>4</v>
      </c>
      <c r="D20" s="2">
        <f t="shared" si="0"/>
        <v>165</v>
      </c>
      <c r="E20" s="2">
        <f t="shared" si="1"/>
        <v>19</v>
      </c>
    </row>
    <row r="21" spans="1:5" thickBot="1" x14ac:dyDescent="0.25">
      <c r="A21" s="1">
        <v>102</v>
      </c>
      <c r="B21" s="3" t="s">
        <v>23</v>
      </c>
      <c r="C21" s="1" t="s">
        <v>4</v>
      </c>
      <c r="D21" s="2">
        <f t="shared" si="0"/>
        <v>160</v>
      </c>
      <c r="E21" s="2">
        <f t="shared" si="1"/>
        <v>19</v>
      </c>
    </row>
    <row r="22" spans="1:5" thickBot="1" x14ac:dyDescent="0.25">
      <c r="A22" s="1">
        <v>103</v>
      </c>
      <c r="B22" s="3" t="s">
        <v>24</v>
      </c>
      <c r="C22" s="1" t="s">
        <v>4</v>
      </c>
      <c r="D22" s="2">
        <f t="shared" si="0"/>
        <v>144</v>
      </c>
      <c r="E22" s="2">
        <f t="shared" si="1"/>
        <v>19</v>
      </c>
    </row>
    <row r="23" spans="1:5" thickBot="1" x14ac:dyDescent="0.25">
      <c r="A23" s="1">
        <v>104</v>
      </c>
      <c r="B23" s="3" t="s">
        <v>25</v>
      </c>
      <c r="C23" s="1" t="s">
        <v>4</v>
      </c>
      <c r="D23" s="2">
        <f t="shared" si="0"/>
        <v>163</v>
      </c>
      <c r="E23" s="2">
        <f t="shared" si="1"/>
        <v>19</v>
      </c>
    </row>
    <row r="24" spans="1:5" thickBot="1" x14ac:dyDescent="0.25">
      <c r="A24" s="1">
        <v>105</v>
      </c>
      <c r="B24" s="3" t="s">
        <v>26</v>
      </c>
      <c r="C24" s="1" t="s">
        <v>27</v>
      </c>
      <c r="D24" s="2">
        <f t="shared" si="0"/>
        <v>60</v>
      </c>
      <c r="E24" s="2">
        <f t="shared" si="1"/>
        <v>7</v>
      </c>
    </row>
    <row r="25" spans="1:5" thickBot="1" x14ac:dyDescent="0.25">
      <c r="A25" s="1">
        <v>106</v>
      </c>
      <c r="B25" s="3" t="s">
        <v>28</v>
      </c>
      <c r="C25" s="1" t="s">
        <v>29</v>
      </c>
      <c r="D25" s="2">
        <f t="shared" si="0"/>
        <v>48</v>
      </c>
      <c r="E25" s="2">
        <f t="shared" si="1"/>
        <v>12</v>
      </c>
    </row>
    <row r="26" spans="1:5" thickBot="1" x14ac:dyDescent="0.25">
      <c r="A26" s="1">
        <v>6</v>
      </c>
      <c r="B26" s="3" t="s">
        <v>30</v>
      </c>
      <c r="C26" s="1" t="s">
        <v>29</v>
      </c>
      <c r="D26" s="2">
        <f t="shared" si="0"/>
        <v>35</v>
      </c>
      <c r="E26" s="2">
        <f t="shared" si="1"/>
        <v>12</v>
      </c>
    </row>
    <row r="27" spans="1:5" thickBot="1" x14ac:dyDescent="0.25">
      <c r="A27" s="1">
        <v>9</v>
      </c>
      <c r="B27" s="3" t="s">
        <v>31</v>
      </c>
      <c r="C27" s="1" t="s">
        <v>29</v>
      </c>
      <c r="D27" s="2">
        <f t="shared" si="0"/>
        <v>17</v>
      </c>
      <c r="E27" s="2">
        <f t="shared" si="1"/>
        <v>12</v>
      </c>
    </row>
    <row r="28" spans="1:5" thickBot="1" x14ac:dyDescent="0.25">
      <c r="A28" s="1">
        <v>10</v>
      </c>
      <c r="B28" s="3" t="s">
        <v>32</v>
      </c>
      <c r="C28" s="1" t="s">
        <v>29</v>
      </c>
      <c r="D28" s="2">
        <f t="shared" si="0"/>
        <v>41</v>
      </c>
      <c r="E28" s="2">
        <f t="shared" si="1"/>
        <v>12</v>
      </c>
    </row>
    <row r="29" spans="1:5" thickBot="1" x14ac:dyDescent="0.25">
      <c r="A29" s="1">
        <v>11</v>
      </c>
      <c r="B29" s="3" t="s">
        <v>33</v>
      </c>
      <c r="C29" s="1" t="s">
        <v>29</v>
      </c>
      <c r="D29" s="2">
        <f t="shared" si="0"/>
        <v>73</v>
      </c>
      <c r="E29" s="2">
        <f t="shared" si="1"/>
        <v>12</v>
      </c>
    </row>
    <row r="30" spans="1:5" thickBot="1" x14ac:dyDescent="0.25">
      <c r="A30" s="1">
        <v>12</v>
      </c>
      <c r="B30" s="3" t="s">
        <v>34</v>
      </c>
      <c r="C30" s="1" t="s">
        <v>35</v>
      </c>
      <c r="D30" s="2">
        <f t="shared" si="0"/>
        <v>55</v>
      </c>
      <c r="E30" s="2">
        <f t="shared" si="1"/>
        <v>11</v>
      </c>
    </row>
    <row r="31" spans="1:5" thickBot="1" x14ac:dyDescent="0.25">
      <c r="A31" s="1">
        <v>17</v>
      </c>
      <c r="B31" s="3" t="s">
        <v>35</v>
      </c>
      <c r="C31" s="1" t="s">
        <v>35</v>
      </c>
      <c r="D31" s="2">
        <f t="shared" si="0"/>
        <v>11</v>
      </c>
      <c r="E31" s="2">
        <f t="shared" si="1"/>
        <v>11</v>
      </c>
    </row>
    <row r="32" spans="1:5" thickBot="1" x14ac:dyDescent="0.25">
      <c r="A32" s="1">
        <v>27</v>
      </c>
      <c r="B32" s="3" t="s">
        <v>36</v>
      </c>
      <c r="C32" s="1" t="s">
        <v>27</v>
      </c>
      <c r="D32" s="2">
        <f t="shared" si="0"/>
        <v>29</v>
      </c>
      <c r="E32" s="2">
        <f t="shared" si="1"/>
        <v>7</v>
      </c>
    </row>
    <row r="33" spans="1:5" thickBot="1" x14ac:dyDescent="0.25">
      <c r="A33" s="1">
        <v>30</v>
      </c>
      <c r="B33" s="3" t="s">
        <v>37</v>
      </c>
      <c r="C33" s="1" t="s">
        <v>38</v>
      </c>
      <c r="D33" s="2">
        <f t="shared" si="0"/>
        <v>28</v>
      </c>
      <c r="E33" s="2">
        <f t="shared" si="1"/>
        <v>17</v>
      </c>
    </row>
    <row r="34" spans="1:5" thickBot="1" x14ac:dyDescent="0.25">
      <c r="A34" s="1">
        <v>34</v>
      </c>
      <c r="B34" s="3" t="s">
        <v>39</v>
      </c>
      <c r="C34" s="1" t="s">
        <v>4</v>
      </c>
      <c r="D34" s="2">
        <f t="shared" ref="D34:D66" si="2">LEN(B34)</f>
        <v>190</v>
      </c>
      <c r="E34" s="2">
        <f t="shared" ref="E34:E66" si="3">LEN(C34)</f>
        <v>19</v>
      </c>
    </row>
    <row r="35" spans="1:5" thickBot="1" x14ac:dyDescent="0.25">
      <c r="A35" s="1">
        <v>35</v>
      </c>
      <c r="B35" s="3" t="s">
        <v>40</v>
      </c>
      <c r="C35" s="1" t="s">
        <v>4</v>
      </c>
      <c r="D35" s="2">
        <f t="shared" si="2"/>
        <v>255</v>
      </c>
      <c r="E35" s="2">
        <f t="shared" si="3"/>
        <v>19</v>
      </c>
    </row>
    <row r="36" spans="1:5" thickBot="1" x14ac:dyDescent="0.25">
      <c r="A36" s="1">
        <v>50</v>
      </c>
      <c r="B36" s="3" t="s">
        <v>41</v>
      </c>
      <c r="C36" s="1" t="s">
        <v>35</v>
      </c>
      <c r="D36" s="2">
        <f t="shared" si="2"/>
        <v>173</v>
      </c>
      <c r="E36" s="2">
        <f t="shared" si="3"/>
        <v>11</v>
      </c>
    </row>
    <row r="37" spans="1:5" thickBot="1" x14ac:dyDescent="0.25">
      <c r="A37" s="1">
        <v>52</v>
      </c>
      <c r="B37" s="3" t="s">
        <v>42</v>
      </c>
      <c r="C37" s="1" t="s">
        <v>4</v>
      </c>
      <c r="D37" s="2">
        <f t="shared" si="2"/>
        <v>195</v>
      </c>
      <c r="E37" s="2">
        <f t="shared" si="3"/>
        <v>19</v>
      </c>
    </row>
    <row r="38" spans="1:5" thickBot="1" x14ac:dyDescent="0.25">
      <c r="A38" s="1">
        <v>54</v>
      </c>
      <c r="B38" s="3" t="s">
        <v>43</v>
      </c>
      <c r="C38" s="1" t="s">
        <v>4</v>
      </c>
      <c r="D38" s="2">
        <f t="shared" si="2"/>
        <v>228</v>
      </c>
      <c r="E38" s="2">
        <f t="shared" si="3"/>
        <v>19</v>
      </c>
    </row>
    <row r="39" spans="1:5" thickBot="1" x14ac:dyDescent="0.25">
      <c r="A39" s="1">
        <v>56</v>
      </c>
      <c r="B39" s="3" t="s">
        <v>44</v>
      </c>
      <c r="C39" s="1" t="s">
        <v>29</v>
      </c>
      <c r="D39" s="2">
        <f t="shared" si="2"/>
        <v>92</v>
      </c>
      <c r="E39" s="2">
        <f t="shared" si="3"/>
        <v>12</v>
      </c>
    </row>
    <row r="40" spans="1:5" thickBot="1" x14ac:dyDescent="0.25">
      <c r="A40" s="1">
        <v>57</v>
      </c>
      <c r="B40" s="3" t="s">
        <v>45</v>
      </c>
      <c r="C40" s="1" t="s">
        <v>29</v>
      </c>
      <c r="D40" s="2">
        <f t="shared" si="2"/>
        <v>18</v>
      </c>
      <c r="E40" s="2">
        <f t="shared" si="3"/>
        <v>12</v>
      </c>
    </row>
    <row r="41" spans="1:5" thickBot="1" x14ac:dyDescent="0.25">
      <c r="A41" s="1">
        <v>58</v>
      </c>
      <c r="B41" s="3" t="s">
        <v>46</v>
      </c>
      <c r="C41" s="1" t="s">
        <v>29</v>
      </c>
      <c r="D41" s="2">
        <f t="shared" si="2"/>
        <v>106</v>
      </c>
      <c r="E41" s="2">
        <f t="shared" si="3"/>
        <v>12</v>
      </c>
    </row>
    <row r="42" spans="1:5" thickBot="1" x14ac:dyDescent="0.25">
      <c r="A42" s="1">
        <v>59</v>
      </c>
      <c r="B42" s="3" t="s">
        <v>47</v>
      </c>
      <c r="C42" s="1" t="s">
        <v>27</v>
      </c>
      <c r="D42" s="2">
        <f t="shared" si="2"/>
        <v>19</v>
      </c>
      <c r="E42" s="2">
        <f t="shared" si="3"/>
        <v>7</v>
      </c>
    </row>
    <row r="43" spans="1:5" thickBot="1" x14ac:dyDescent="0.25">
      <c r="A43" s="1">
        <v>60</v>
      </c>
      <c r="B43" s="3" t="s">
        <v>48</v>
      </c>
      <c r="C43" s="1" t="s">
        <v>49</v>
      </c>
      <c r="D43" s="2">
        <f t="shared" si="2"/>
        <v>35</v>
      </c>
      <c r="E43" s="2">
        <f t="shared" si="3"/>
        <v>35</v>
      </c>
    </row>
    <row r="44" spans="1:5" thickBot="1" x14ac:dyDescent="0.25">
      <c r="A44" s="1">
        <v>61</v>
      </c>
      <c r="B44" s="3" t="s">
        <v>50</v>
      </c>
      <c r="C44" s="1" t="s">
        <v>29</v>
      </c>
      <c r="D44" s="2">
        <f t="shared" si="2"/>
        <v>79</v>
      </c>
      <c r="E44" s="2">
        <f t="shared" si="3"/>
        <v>12</v>
      </c>
    </row>
    <row r="45" spans="1:5" thickBot="1" x14ac:dyDescent="0.25">
      <c r="A45" s="1">
        <v>62</v>
      </c>
      <c r="B45" s="3" t="s">
        <v>51</v>
      </c>
      <c r="C45" s="1" t="s">
        <v>29</v>
      </c>
      <c r="D45" s="2">
        <f t="shared" si="2"/>
        <v>47</v>
      </c>
      <c r="E45" s="2">
        <f t="shared" si="3"/>
        <v>12</v>
      </c>
    </row>
    <row r="46" spans="1:5" thickBot="1" x14ac:dyDescent="0.25">
      <c r="A46" s="1">
        <v>65</v>
      </c>
      <c r="B46" s="3" t="s">
        <v>52</v>
      </c>
      <c r="C46" s="1" t="s">
        <v>29</v>
      </c>
      <c r="D46" s="2">
        <f t="shared" si="2"/>
        <v>80</v>
      </c>
      <c r="E46" s="2">
        <f t="shared" si="3"/>
        <v>12</v>
      </c>
    </row>
    <row r="47" spans="1:5" thickBot="1" x14ac:dyDescent="0.25">
      <c r="A47" s="1">
        <v>66</v>
      </c>
      <c r="B47" s="3" t="s">
        <v>53</v>
      </c>
      <c r="C47" s="1" t="s">
        <v>35</v>
      </c>
      <c r="D47" s="2">
        <f t="shared" si="2"/>
        <v>129</v>
      </c>
      <c r="E47" s="2">
        <f t="shared" si="3"/>
        <v>11</v>
      </c>
    </row>
    <row r="48" spans="1:5" thickBot="1" x14ac:dyDescent="0.25">
      <c r="A48" s="1">
        <v>71</v>
      </c>
      <c r="B48" s="3" t="s">
        <v>54</v>
      </c>
      <c r="C48" s="1" t="s">
        <v>55</v>
      </c>
      <c r="D48" s="2">
        <f t="shared" si="2"/>
        <v>25</v>
      </c>
      <c r="E48" s="2">
        <f t="shared" si="3"/>
        <v>24</v>
      </c>
    </row>
    <row r="49" spans="1:5" thickBot="1" x14ac:dyDescent="0.25">
      <c r="A49" s="1">
        <v>75</v>
      </c>
      <c r="B49" s="3" t="s">
        <v>56</v>
      </c>
      <c r="C49" s="1" t="s">
        <v>49</v>
      </c>
      <c r="D49" s="2">
        <f t="shared" si="2"/>
        <v>41</v>
      </c>
      <c r="E49" s="2">
        <f t="shared" si="3"/>
        <v>35</v>
      </c>
    </row>
    <row r="50" spans="1:5" thickBot="1" x14ac:dyDescent="0.25">
      <c r="A50" s="1">
        <v>76</v>
      </c>
      <c r="B50" s="3" t="s">
        <v>57</v>
      </c>
      <c r="C50" s="1" t="s">
        <v>4</v>
      </c>
      <c r="D50" s="2">
        <f t="shared" si="2"/>
        <v>155</v>
      </c>
      <c r="E50" s="2">
        <f t="shared" si="3"/>
        <v>19</v>
      </c>
    </row>
    <row r="51" spans="1:5" thickBot="1" x14ac:dyDescent="0.25">
      <c r="A51" s="1">
        <v>77</v>
      </c>
      <c r="B51" s="3" t="s">
        <v>58</v>
      </c>
      <c r="C51" s="1" t="s">
        <v>59</v>
      </c>
      <c r="D51" s="2">
        <f t="shared" si="2"/>
        <v>113</v>
      </c>
      <c r="E51" s="2">
        <f t="shared" si="3"/>
        <v>31</v>
      </c>
    </row>
    <row r="52" spans="1:5" thickBot="1" x14ac:dyDescent="0.25">
      <c r="A52" s="1">
        <v>79</v>
      </c>
      <c r="B52" s="3" t="s">
        <v>60</v>
      </c>
      <c r="C52" s="1" t="s">
        <v>27</v>
      </c>
      <c r="D52" s="2">
        <f t="shared" si="2"/>
        <v>44</v>
      </c>
      <c r="E52" s="2">
        <f t="shared" si="3"/>
        <v>7</v>
      </c>
    </row>
    <row r="53" spans="1:5" thickBot="1" x14ac:dyDescent="0.25">
      <c r="A53" s="1">
        <v>88</v>
      </c>
      <c r="B53" s="3" t="s">
        <v>61</v>
      </c>
      <c r="C53" s="1" t="s">
        <v>4</v>
      </c>
      <c r="D53" s="2">
        <f t="shared" si="2"/>
        <v>147</v>
      </c>
      <c r="E53" s="2">
        <f t="shared" si="3"/>
        <v>19</v>
      </c>
    </row>
    <row r="54" spans="1:5" thickBot="1" x14ac:dyDescent="0.25">
      <c r="A54" s="1">
        <v>89</v>
      </c>
      <c r="B54" s="3" t="s">
        <v>62</v>
      </c>
      <c r="C54" s="1" t="s">
        <v>4</v>
      </c>
      <c r="D54" s="2">
        <f t="shared" si="2"/>
        <v>146</v>
      </c>
      <c r="E54" s="2">
        <f t="shared" si="3"/>
        <v>19</v>
      </c>
    </row>
    <row r="55" spans="1:5" thickBot="1" x14ac:dyDescent="0.25">
      <c r="A55" s="1">
        <v>37</v>
      </c>
      <c r="B55" s="3" t="s">
        <v>63</v>
      </c>
      <c r="C55" s="1" t="s">
        <v>64</v>
      </c>
      <c r="D55" s="2">
        <f t="shared" si="2"/>
        <v>171</v>
      </c>
      <c r="E55" s="2">
        <f t="shared" si="3"/>
        <v>13</v>
      </c>
    </row>
    <row r="56" spans="1:5" thickBot="1" x14ac:dyDescent="0.25">
      <c r="A56" s="1">
        <v>38</v>
      </c>
      <c r="B56" s="3" t="s">
        <v>65</v>
      </c>
      <c r="C56" s="1" t="s">
        <v>29</v>
      </c>
      <c r="D56" s="2">
        <f t="shared" si="2"/>
        <v>92</v>
      </c>
      <c r="E56" s="2">
        <f t="shared" si="3"/>
        <v>12</v>
      </c>
    </row>
    <row r="57" spans="1:5" thickBot="1" x14ac:dyDescent="0.25">
      <c r="A57" s="1">
        <v>40</v>
      </c>
      <c r="B57" s="3" t="s">
        <v>26</v>
      </c>
      <c r="C57" s="1" t="s">
        <v>27</v>
      </c>
      <c r="D57" s="2">
        <f t="shared" si="2"/>
        <v>60</v>
      </c>
      <c r="E57" s="2">
        <f t="shared" si="3"/>
        <v>7</v>
      </c>
    </row>
    <row r="58" spans="1:5" thickBot="1" x14ac:dyDescent="0.25">
      <c r="A58" s="1">
        <v>42</v>
      </c>
      <c r="B58" s="3" t="s">
        <v>66</v>
      </c>
      <c r="C58" s="1" t="s">
        <v>67</v>
      </c>
      <c r="D58" s="2">
        <f t="shared" si="2"/>
        <v>22</v>
      </c>
      <c r="E58" s="2">
        <f t="shared" si="3"/>
        <v>17</v>
      </c>
    </row>
    <row r="59" spans="1:5" thickBot="1" x14ac:dyDescent="0.25">
      <c r="A59" s="1">
        <v>43</v>
      </c>
      <c r="B59" s="3" t="s">
        <v>68</v>
      </c>
      <c r="C59" s="1" t="s">
        <v>64</v>
      </c>
      <c r="D59" s="2">
        <f t="shared" si="2"/>
        <v>178</v>
      </c>
      <c r="E59" s="2">
        <f t="shared" si="3"/>
        <v>13</v>
      </c>
    </row>
    <row r="60" spans="1:5" thickBot="1" x14ac:dyDescent="0.25">
      <c r="A60" s="1">
        <v>47</v>
      </c>
      <c r="B60" s="3" t="s">
        <v>69</v>
      </c>
      <c r="C60" s="1" t="s">
        <v>64</v>
      </c>
      <c r="D60" s="2">
        <f t="shared" si="2"/>
        <v>233</v>
      </c>
      <c r="E60" s="2">
        <f t="shared" si="3"/>
        <v>13</v>
      </c>
    </row>
    <row r="61" spans="1:5" thickBot="1" x14ac:dyDescent="0.25">
      <c r="A61" s="1">
        <v>64</v>
      </c>
      <c r="B61" s="3" t="s">
        <v>70</v>
      </c>
      <c r="C61" s="1" t="s">
        <v>29</v>
      </c>
      <c r="D61" s="2">
        <f t="shared" si="2"/>
        <v>38</v>
      </c>
      <c r="E61" s="2">
        <f t="shared" si="3"/>
        <v>12</v>
      </c>
    </row>
    <row r="62" spans="1:5" thickBot="1" x14ac:dyDescent="0.25">
      <c r="A62" s="1">
        <v>67</v>
      </c>
      <c r="B62" s="3" t="s">
        <v>71</v>
      </c>
      <c r="C62" s="1" t="s">
        <v>29</v>
      </c>
      <c r="D62" s="2">
        <f t="shared" si="2"/>
        <v>90</v>
      </c>
      <c r="E62" s="2">
        <f t="shared" si="3"/>
        <v>12</v>
      </c>
    </row>
    <row r="63" spans="1:5" thickBot="1" x14ac:dyDescent="0.25">
      <c r="A63" s="1">
        <v>69</v>
      </c>
      <c r="B63" s="3" t="s">
        <v>72</v>
      </c>
      <c r="C63" s="1" t="s">
        <v>29</v>
      </c>
      <c r="D63" s="2">
        <f t="shared" si="2"/>
        <v>29</v>
      </c>
      <c r="E63" s="2">
        <f t="shared" si="3"/>
        <v>12</v>
      </c>
    </row>
    <row r="64" spans="1:5" thickBot="1" x14ac:dyDescent="0.25">
      <c r="A64" s="1">
        <v>70</v>
      </c>
      <c r="B64" s="3" t="s">
        <v>73</v>
      </c>
      <c r="C64" s="1" t="s">
        <v>4</v>
      </c>
      <c r="D64" s="2">
        <f t="shared" si="2"/>
        <v>169</v>
      </c>
      <c r="E64" s="2">
        <f t="shared" si="3"/>
        <v>19</v>
      </c>
    </row>
    <row r="65" spans="1:5" thickBot="1" x14ac:dyDescent="0.25">
      <c r="A65" s="1">
        <v>73</v>
      </c>
      <c r="B65" s="3" t="s">
        <v>74</v>
      </c>
      <c r="C65" s="1" t="s">
        <v>4</v>
      </c>
      <c r="D65" s="2">
        <f t="shared" si="2"/>
        <v>257</v>
      </c>
      <c r="E65" s="2">
        <f t="shared" si="3"/>
        <v>19</v>
      </c>
    </row>
    <row r="66" spans="1:5" thickBot="1" x14ac:dyDescent="0.25">
      <c r="A66" s="1">
        <v>80</v>
      </c>
      <c r="B66" s="3" t="s">
        <v>75</v>
      </c>
      <c r="C66" s="1" t="s">
        <v>4</v>
      </c>
      <c r="D66" s="2">
        <f t="shared" si="2"/>
        <v>171</v>
      </c>
      <c r="E66" s="2">
        <f t="shared" si="3"/>
        <v>19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  <headerFooter>
    <oddFooter>&amp;L&amp;1#&amp;"Calibri"&amp;9&amp;K000000Corporativo |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29FAE2363C0B44A9CFE5AB1C0967FD" ma:contentTypeVersion="13" ma:contentTypeDescription="Crie um novo documento." ma:contentTypeScope="" ma:versionID="2067473f5b72020ab767c4573c97d501">
  <xsd:schema xmlns:xsd="http://www.w3.org/2001/XMLSchema" xmlns:xs="http://www.w3.org/2001/XMLSchema" xmlns:p="http://schemas.microsoft.com/office/2006/metadata/properties" xmlns:ns2="7469c4cf-5f61-4e4b-a667-628e9728554f" xmlns:ns3="a633ceb5-4006-46ee-83be-0a2bcb578554" targetNamespace="http://schemas.microsoft.com/office/2006/metadata/properties" ma:root="true" ma:fieldsID="1dcd965670dc7249c52a9d72243f4b23" ns2:_="" ns3:_="">
    <xsd:import namespace="7469c4cf-5f61-4e4b-a667-628e9728554f"/>
    <xsd:import namespace="a633ceb5-4006-46ee-83be-0a2bcb5785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9c4cf-5f61-4e4b-a667-628e972855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3ceb5-4006-46ee-83be-0a2bcb5785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EDCE0E-8790-45FC-9748-31CF6592958E}"/>
</file>

<file path=customXml/itemProps2.xml><?xml version="1.0" encoding="utf-8"?>
<ds:datastoreItem xmlns:ds="http://schemas.openxmlformats.org/officeDocument/2006/customXml" ds:itemID="{9CCCC6DF-BA4D-41D1-9ABB-2F2F56739660}"/>
</file>

<file path=customXml/itemProps3.xml><?xml version="1.0" encoding="utf-8"?>
<ds:datastoreItem xmlns:ds="http://schemas.openxmlformats.org/officeDocument/2006/customXml" ds:itemID="{78A310F1-9CE6-4A80-98EB-4E1CAEDB75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Temperatura</vt:lpstr>
      <vt:lpstr>DESCRICAO_OCORRENCIA2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Jhonatta Makey Piobello Simao</dc:creator>
  <cp:lastModifiedBy>CAIO HIDEKI TAKANO</cp:lastModifiedBy>
  <dcterms:created xsi:type="dcterms:W3CDTF">2017-07-26T11:36:21Z</dcterms:created>
  <dcterms:modified xsi:type="dcterms:W3CDTF">2022-04-22T21:11:07Z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caio.takano@itau-unibanco.com.br</vt:lpwstr>
  </property>
  <property fmtid="{D5CDD505-2E9C-101B-9397-08002B2CF9AE}" pid="5" name="MSIP_Label_7bc6e253-7033-4299-b83e-6575a0ec40c3_SetDate">
    <vt:lpwstr>2022-02-17T21:20:53.6169446Z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278ad11f-0b46-4cda-b616-0744aac31839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caio.takano@itau-unibanco.com.br</vt:lpwstr>
  </property>
  <property fmtid="{D5CDD505-2E9C-101B-9397-08002B2CF9AE}" pid="13" name="MSIP_Label_4fc996bf-6aee-415c-aa4c-e35ad0009c67_SetDate">
    <vt:lpwstr>2022-02-17T21:20:53.6169446Z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278ad11f-0b46-4cda-b616-0744aac31839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  <property fmtid="{D5CDD505-2E9C-101B-9397-08002B2CF9AE}" pid="20" name="ContentTypeId">
    <vt:lpwstr>0x010100E229FAE2363C0B44A9CFE5AB1C0967FD</vt:lpwstr>
  </property>
</Properties>
</file>