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0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sha\Documents\UCSD\ECE-111-Verilog\Labs\Final_Project\bitcoin_hash\"/>
    </mc:Choice>
  </mc:AlternateContent>
  <xr:revisionPtr revIDLastSave="0" documentId="8_{72092B89-5305-43FD-B4E3-D1F9E945F47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I5" i="1"/>
  <c r="M5" i="1" s="1"/>
  <c r="L4" i="1"/>
  <c r="I4" i="1"/>
  <c r="M4" i="1" s="1"/>
  <c r="L3" i="1"/>
  <c r="I3" i="1"/>
  <c r="M3" i="1" s="1"/>
</calcChain>
</file>

<file path=xl/sharedStrings.xml><?xml version="1.0" encoding="utf-8"?>
<sst xmlns="http://schemas.openxmlformats.org/spreadsheetml/2006/main" count="32" uniqueCount="28">
  <si>
    <r>
      <rPr>
        <b/>
        <sz val="11"/>
        <color rgb="FF000000"/>
        <rFont val="Times New Roman"/>
      </rPr>
      <t>bitcoin_hash.sv</t>
    </r>
    <r>
      <rPr>
        <sz val="11"/>
        <color rgb="FF000000"/>
        <rFont val="Times New Roman"/>
      </rPr>
      <t xml:space="preserve"> (MIN DELAY DESIGN)</t>
    </r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</si>
  <si>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</si>
  <si>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</si>
  <si>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</si>
  <si>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</si>
  <si>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</si>
  <si>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</si>
  <si>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</si>
  <si>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</si>
  <si>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</si>
  <si>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</si>
  <si>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</si>
  <si>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</si>
  <si>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</si>
  <si>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Edwards</t>
  </si>
  <si>
    <t>Sean</t>
  </si>
  <si>
    <t>A14785010</t>
  </si>
  <si>
    <t>B00</t>
  </si>
  <si>
    <t>s9edward@ucsd.edu</t>
  </si>
  <si>
    <t>Performance (High Effort)</t>
  </si>
  <si>
    <t>Putris</t>
  </si>
  <si>
    <t>Natanya</t>
  </si>
  <si>
    <t>A16960217</t>
  </si>
  <si>
    <t>nputris@ucsd.edu</t>
  </si>
  <si>
    <t>Mendez</t>
  </si>
  <si>
    <t>Brian</t>
  </si>
  <si>
    <t>A17211975</t>
  </si>
  <si>
    <t>b1mendez@ucsd.edu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</si>
</sst>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1"/>
      <color rgb="FFC00000"/>
      <name val="Times New Roman"/>
      <family val="1"/>
    </font>
    <font>
      <u/>
      <sz val="11"/>
      <color theme="10"/>
      <name val="Calibri"/>
      <family val="2"/>
    </font>
    <font>
      <sz val="11"/>
      <color rgb="FF000000"/>
      <name val="Times New Roman"/>
    </font>
    <font>
      <b/>
      <sz val="11"/>
      <color rgb="FF000000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10" xfId="0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164" fontId="19" fillId="0" borderId="10" xfId="0" applyNumberFormat="1" applyFont="1" applyBorder="1" applyAlignment="1">
      <alignment horizontal="right"/>
    </xf>
    <xf numFmtId="0" fontId="18" fillId="0" borderId="10" xfId="0" applyFont="1" applyBorder="1" applyAlignment="1">
      <alignment horizontal="left" wrapText="1"/>
    </xf>
    <xf numFmtId="0" fontId="18" fillId="0" borderId="10" xfId="0" applyFont="1" applyBorder="1" applyAlignment="1">
      <alignment horizontal="right" wrapText="1"/>
    </xf>
    <xf numFmtId="164" fontId="18" fillId="0" borderId="10" xfId="0" applyNumberFormat="1" applyFont="1" applyBorder="1" applyAlignment="1">
      <alignment horizontal="right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left"/>
    </xf>
    <xf numFmtId="0" fontId="20" fillId="0" borderId="10" xfId="42" applyFill="1" applyBorder="1" applyAlignment="1" applyProtection="1">
      <alignment horizontal="right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21" fillId="0" borderId="11" xfId="0" applyFon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b1mendez@ucsd.edu" TargetMode="External"/><Relationship Id="rId2" Type="http://schemas.openxmlformats.org/officeDocument/2006/relationships/hyperlink" Target="mailto:nputris@ucsd.edu" TargetMode="External"/><Relationship Id="rId1" Type="http://schemas.openxmlformats.org/officeDocument/2006/relationships/hyperlink" Target="mailto:s9edward@ucsd.edu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"/>
  <sheetViews>
    <sheetView tabSelected="1" zoomScale="90" zoomScaleNormal="90" workbookViewId="0">
      <selection activeCell="L13" sqref="L13"/>
    </sheetView>
  </sheetViews>
  <sheetFormatPr defaultRowHeight="14.45"/>
  <cols>
    <col min="1" max="1" width="13.7109375" style="1" customWidth="1"/>
    <col min="2" max="2" width="20.7109375" style="1" customWidth="1"/>
    <col min="3" max="3" width="12.7109375" style="2" customWidth="1"/>
    <col min="4" max="4" width="11.7109375" style="2" customWidth="1"/>
    <col min="5" max="5" width="20.28515625" style="2" customWidth="1"/>
    <col min="6" max="6" width="27.28515625" style="2" customWidth="1"/>
    <col min="7" max="7" width="9.7109375" style="2" customWidth="1"/>
    <col min="8" max="8" width="10.7109375" style="2" customWidth="1"/>
    <col min="9" max="11" width="9.7109375" style="2" customWidth="1"/>
    <col min="12" max="12" width="10.7109375" style="3" customWidth="1"/>
    <col min="13" max="13" width="13.7109375" style="3" customWidth="1"/>
    <col min="14" max="14" width="25" style="3" customWidth="1"/>
    <col min="15" max="15" width="9.7109375" style="2" customWidth="1"/>
    <col min="16" max="16" width="10.7109375" style="2" customWidth="1"/>
    <col min="17" max="19" width="9.7109375" style="2" customWidth="1"/>
    <col min="20" max="20" width="10.7109375" style="3" customWidth="1"/>
    <col min="21" max="21" width="13.7109375" style="3" customWidth="1"/>
  </cols>
  <sheetData>
    <row r="1" spans="1:21" ht="14.45" customHeight="1">
      <c r="A1" s="14"/>
      <c r="B1" s="15"/>
      <c r="C1" s="15"/>
      <c r="D1" s="15"/>
      <c r="E1" s="16"/>
      <c r="F1" s="17" t="s">
        <v>0</v>
      </c>
      <c r="G1" s="15"/>
      <c r="H1" s="15"/>
      <c r="I1" s="15"/>
      <c r="J1" s="15"/>
      <c r="K1" s="15"/>
      <c r="L1" s="15"/>
      <c r="M1" s="16"/>
      <c r="N1" s="14"/>
      <c r="O1" s="15"/>
      <c r="P1" s="15"/>
      <c r="Q1" s="15"/>
      <c r="R1" s="15"/>
      <c r="S1" s="15"/>
      <c r="T1" s="15"/>
      <c r="U1" s="16"/>
    </row>
    <row r="2" spans="1:21" s="11" customFormat="1" ht="30" customHeight="1">
      <c r="A2" s="8" t="s">
        <v>1</v>
      </c>
      <c r="B2" s="8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10" t="s">
        <v>12</v>
      </c>
      <c r="M2" s="10" t="s">
        <v>13</v>
      </c>
      <c r="N2" s="9"/>
      <c r="O2" s="9"/>
      <c r="P2" s="9"/>
      <c r="Q2" s="9"/>
      <c r="R2" s="9"/>
      <c r="S2" s="9"/>
      <c r="T2" s="10"/>
      <c r="U2" s="10"/>
    </row>
    <row r="3" spans="1:21" ht="14.45" customHeight="1">
      <c r="A3" s="12" t="s">
        <v>14</v>
      </c>
      <c r="B3" s="12" t="s">
        <v>15</v>
      </c>
      <c r="C3" s="4" t="s">
        <v>16</v>
      </c>
      <c r="D3" s="4" t="s">
        <v>17</v>
      </c>
      <c r="E3" s="13" t="s">
        <v>18</v>
      </c>
      <c r="F3" s="4" t="s">
        <v>19</v>
      </c>
      <c r="G3" s="4">
        <v>19646</v>
      </c>
      <c r="H3" s="4">
        <v>17514</v>
      </c>
      <c r="I3" s="5">
        <f>G3+H3</f>
        <v>37160</v>
      </c>
      <c r="J3" s="6">
        <v>177.62</v>
      </c>
      <c r="K3" s="4">
        <v>221</v>
      </c>
      <c r="L3" s="7">
        <f>K3/J3</f>
        <v>1.2442292534624479</v>
      </c>
      <c r="M3" s="7">
        <f t="shared" ref="M3:M5" si="0">I3*L3/1000</f>
        <v>46.235559058664563</v>
      </c>
      <c r="N3" s="4"/>
      <c r="O3" s="4"/>
      <c r="P3" s="4"/>
      <c r="Q3" s="5"/>
      <c r="R3" s="6"/>
      <c r="S3" s="4"/>
      <c r="T3" s="7"/>
      <c r="U3" s="7"/>
    </row>
    <row r="4" spans="1:21" ht="14.45" customHeight="1">
      <c r="A4" s="12" t="s">
        <v>20</v>
      </c>
      <c r="B4" s="12" t="s">
        <v>21</v>
      </c>
      <c r="C4" s="4" t="s">
        <v>22</v>
      </c>
      <c r="D4" s="4" t="s">
        <v>17</v>
      </c>
      <c r="E4" s="13" t="s">
        <v>23</v>
      </c>
      <c r="F4" s="4" t="s">
        <v>19</v>
      </c>
      <c r="G4" s="4">
        <v>19646</v>
      </c>
      <c r="H4" s="4">
        <v>17514</v>
      </c>
      <c r="I4" s="5">
        <f>G4+H4</f>
        <v>37160</v>
      </c>
      <c r="J4" s="6">
        <v>177.62</v>
      </c>
      <c r="K4" s="4">
        <v>221</v>
      </c>
      <c r="L4" s="7">
        <f>K4/J4</f>
        <v>1.2442292534624479</v>
      </c>
      <c r="M4" s="7">
        <f t="shared" si="0"/>
        <v>46.235559058664563</v>
      </c>
      <c r="N4" s="4"/>
      <c r="O4" s="4"/>
      <c r="P4" s="4"/>
      <c r="Q4" s="5"/>
      <c r="R4" s="6"/>
      <c r="S4" s="4"/>
      <c r="T4" s="7"/>
      <c r="U4" s="7"/>
    </row>
    <row r="5" spans="1:21" ht="14.45" customHeight="1">
      <c r="A5" s="12" t="s">
        <v>24</v>
      </c>
      <c r="B5" s="12" t="s">
        <v>25</v>
      </c>
      <c r="C5" s="4" t="s">
        <v>26</v>
      </c>
      <c r="D5" s="4" t="s">
        <v>17</v>
      </c>
      <c r="E5" s="13" t="s">
        <v>27</v>
      </c>
      <c r="F5" s="4" t="s">
        <v>19</v>
      </c>
      <c r="G5" s="4">
        <v>19646</v>
      </c>
      <c r="H5" s="4">
        <v>17514</v>
      </c>
      <c r="I5" s="5">
        <f>G5+H5</f>
        <v>37160</v>
      </c>
      <c r="J5" s="6">
        <v>177.62</v>
      </c>
      <c r="K5" s="4">
        <v>221</v>
      </c>
      <c r="L5" s="7">
        <f>K5/J5</f>
        <v>1.2442292534624479</v>
      </c>
      <c r="M5" s="7">
        <f t="shared" si="0"/>
        <v>46.235559058664563</v>
      </c>
    </row>
    <row r="6" spans="1:21" ht="15"/>
  </sheetData>
  <mergeCells count="3">
    <mergeCell ref="A1:E1"/>
    <mergeCell ref="F1:M1"/>
    <mergeCell ref="N1:U1"/>
  </mergeCells>
  <hyperlinks>
    <hyperlink ref="E3" r:id="rId1" xr:uid="{40E8C2F9-AB42-48DE-8C0A-171ED779D209}"/>
    <hyperlink ref="E4" r:id="rId2" xr:uid="{2979C962-5627-4093-B349-F597E4BA5909}"/>
    <hyperlink ref="E5" r:id="rId3" xr:uid="{FC025E51-413B-47E2-B5EA-EAE6C16D00B1}"/>
  </hyperlinks>
  <pageMargins left="0.7" right="0.7" top="0.75" bottom="0.75" header="0.3" footer="0.3"/>
  <pageSetup orientation="portrait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/>
  <cp:revision/>
  <dcterms:created xsi:type="dcterms:W3CDTF">2016-03-21T23:41:27Z</dcterms:created>
  <dcterms:modified xsi:type="dcterms:W3CDTF">2023-06-11T04:55:28Z</dcterms:modified>
  <cp:category/>
  <cp:contentStatus/>
</cp:coreProperties>
</file>