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of-my.sharepoint.com/personal/tords_hiof_no/Documents/Skole/Bachelor elektronikk HiOf/Bachelor/Excel-dokumenter/"/>
    </mc:Choice>
  </mc:AlternateContent>
  <xr:revisionPtr revIDLastSave="0" documentId="13_ncr:1_{468D6A9E-56E9-48C0-BB88-03F7617C4B48}" xr6:coauthVersionLast="47" xr6:coauthVersionMax="47" xr10:uidLastSave="{00000000-0000-0000-0000-000000000000}"/>
  <bookViews>
    <workbookView minimized="1" xWindow="1400" yWindow="1400" windowWidth="16800" windowHeight="9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1" l="1"/>
  <c r="J91" i="1"/>
</calcChain>
</file>

<file path=xl/sharedStrings.xml><?xml version="1.0" encoding="utf-8"?>
<sst xmlns="http://schemas.openxmlformats.org/spreadsheetml/2006/main" count="493" uniqueCount="369">
  <si>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</si>
  <si>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</si>
  <si>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</si>
  <si>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</si>
  <si>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</si>
  <si>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</si>
  <si>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</si>
  <si>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</si>
  <si>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</si>
  <si>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DesignItemId</t>
  </si>
  <si>
    <t>CMP-1684-00021-1</t>
  </si>
  <si>
    <t>CMP-2008-02108-2</t>
  </si>
  <si>
    <t>CMP-001-00081-4</t>
  </si>
  <si>
    <t>CMP-2006-04386-2</t>
  </si>
  <si>
    <t>CMP-001-00004-6</t>
  </si>
  <si>
    <t>CMP-08246-001030-1</t>
  </si>
  <si>
    <t>CMP-13271-002755-1</t>
  </si>
  <si>
    <t>CMP-13271-003275-1</t>
  </si>
  <si>
    <t>CMP-2006-02048-1</t>
  </si>
  <si>
    <t>CMP-2000-05448-2</t>
  </si>
  <si>
    <t>CMP-05427-001975-1</t>
  </si>
  <si>
    <t>CMP-13271-001276-1</t>
  </si>
  <si>
    <t>CMP-03017-000021-1</t>
  </si>
  <si>
    <t>CMP-13271-004036-1</t>
  </si>
  <si>
    <t>CMP-04427-019683-1</t>
  </si>
  <si>
    <t>SM2T3V3A</t>
  </si>
  <si>
    <t>CMP-32928-000018-1</t>
  </si>
  <si>
    <t>CMP-1051-00011-1</t>
  </si>
  <si>
    <t>CMP-1055-00429-1</t>
  </si>
  <si>
    <t>CMP-14400-000006-1</t>
  </si>
  <si>
    <t>CMP-02539-000066-1</t>
  </si>
  <si>
    <t>CMP-08604-000025-1</t>
  </si>
  <si>
    <t>1546215-2</t>
  </si>
  <si>
    <t>CMP-1502-02448-2</t>
  </si>
  <si>
    <t>CMP-245163-000001-1</t>
  </si>
  <si>
    <t>CMP-1502-02450-2</t>
  </si>
  <si>
    <t>CMP-02766-000122-1</t>
  </si>
  <si>
    <t>CMP-73906-000005-1</t>
  </si>
  <si>
    <t>CMP-73906-000007-1</t>
  </si>
  <si>
    <t>CMP-64678-000001-1</t>
  </si>
  <si>
    <t>CMP-08822-000079-1</t>
  </si>
  <si>
    <t>CMP-0227-00629-2</t>
  </si>
  <si>
    <t>CMP-14484-000021-1</t>
  </si>
  <si>
    <t>CMP-08413-000003-1</t>
  </si>
  <si>
    <t>ECE80US24</t>
  </si>
  <si>
    <t>CMP-12801-000054-1</t>
  </si>
  <si>
    <t>CMP-32901-000495-1</t>
  </si>
  <si>
    <t>CMP-2000-00870-2</t>
  </si>
  <si>
    <t>CMP-03211-003455-1</t>
  </si>
  <si>
    <t>CMP-1659-00013-4</t>
  </si>
  <si>
    <t>CMP-1012-00590-3</t>
  </si>
  <si>
    <t>CMP-02407-000418-1</t>
  </si>
  <si>
    <t>CMP-10849-000002-1</t>
  </si>
  <si>
    <t>CMP-2000-04828-3</t>
  </si>
  <si>
    <t>CMP-2000-05024-1</t>
  </si>
  <si>
    <t>CMP-1013-00772-3</t>
  </si>
  <si>
    <t>VMS-R500-1.0-U</t>
  </si>
  <si>
    <t>CMP-2001-03607-2</t>
  </si>
  <si>
    <t>CMP-2100-03671-1</t>
  </si>
  <si>
    <t>CMP-2000-00213-2</t>
  </si>
  <si>
    <t>CMP-2000-03691-1</t>
  </si>
  <si>
    <t>CMP-2000-00612-2</t>
  </si>
  <si>
    <t>CMP-2000-03910-2</t>
  </si>
  <si>
    <t>CMP-2000-04507-2</t>
  </si>
  <si>
    <t>CMP-28537-009249-1</t>
  </si>
  <si>
    <t>CMP-020-00024-3</t>
  </si>
  <si>
    <t>CMP-04895-000433-1</t>
  </si>
  <si>
    <t>CMP-0359-01393-2</t>
  </si>
  <si>
    <t>CMP-12757-000006-1</t>
  </si>
  <si>
    <t>CMP-12757-000001-1</t>
  </si>
  <si>
    <t>CMP-0062-01733-3</t>
  </si>
  <si>
    <t>Tact Switch, SPST-NO, 0.05 A, -35 to 85 degC, 4-Pin THD, RoHS, Bulk</t>
  </si>
  <si>
    <t>CAP CER 0.1UF 16V X7R 0402</t>
  </si>
  <si>
    <t>Chip Capacitor, 22µF +/-40%, 16V, 0805, Thickness 1.45 mm</t>
  </si>
  <si>
    <t>Automotive Ceramic Capacitor, 0603, 100nF, 10%, X7R, 15%, 50V</t>
  </si>
  <si>
    <t>Chip Capacitor, 1 uF, +/- 10%, 16 V, 0603 (1608 Metric)</t>
  </si>
  <si>
    <t>Cap Ceramic 10uF 50V X5R 20% Pad SMD 1206 +85°C Automotive T/R</t>
  </si>
  <si>
    <t>Cap Ceramic 22uF 16V X5R ±20% Pad SMD 0603 +85°C T/R</t>
  </si>
  <si>
    <t>Cap Ceramic 1nF 100V X7R ±10% Pad SMD 0603 +125°C T/R</t>
  </si>
  <si>
    <t>CAP CER 10UF 10V X5R 0603</t>
  </si>
  <si>
    <t>Aluminum Electrolytic Capacitors (Radial Lead Type) 1000uF ±20% 50V</t>
  </si>
  <si>
    <t>Cap Ceramic 100nF 50V X7R ±10% SMD 1206 +125°C Embossed T/R</t>
  </si>
  <si>
    <t>CAP TANT 22UF 10% 25V 2917</t>
  </si>
  <si>
    <t>Cap Ceramic 100nF 100V X7R ±10% Pad SMD 0603 +125°C T/R</t>
  </si>
  <si>
    <t>General Purpose Ceramic Capacitor, 1206, 470nF, 10%, X7R, 15%, 50V</t>
  </si>
  <si>
    <t>No Description Available</t>
  </si>
  <si>
    <t>TVS DIODE 5VWM 14.5VC SC79-2</t>
  </si>
  <si>
    <t>200 V, 4 A Schottky Fast Soft-Recovery Power Rectifier, 2-Pin SMC, Pb-Free, Tape and Reel</t>
  </si>
  <si>
    <t>Schottky Barrier Diode, 2-Pin SOD-123, Pb-Free, Tape and Reel</t>
  </si>
  <si>
    <t>DIODE ZENER 3.3V 250MW SOT23</t>
  </si>
  <si>
    <t>DIODE SCHOTTKY 40V 3A DO214AB</t>
  </si>
  <si>
    <t>FUSE CLIP CARTRIDGE 600V 20A PCB</t>
  </si>
  <si>
    <t>CONN RCPT USB2.0 TYPEC 5A</t>
  </si>
  <si>
    <t>CONN HEADER R/A 20POS 2.54MM</t>
  </si>
  <si>
    <t>R/A 4MM MOUNTG SAFE JACK/PCB RED</t>
  </si>
  <si>
    <t>R/A 4MM MOUNTG SAFE JACK/PCB BLK</t>
  </si>
  <si>
    <t>PWR ENT RCPT IEC320-C14 PNL SLDR</t>
  </si>
  <si>
    <t>RELAY GEN PURPOSE SPDT 16A 24V</t>
  </si>
  <si>
    <t>SMD Inductors 4.7uH ±20% 1.1A 0.169Ω 1007</t>
  </si>
  <si>
    <t>AUDIO PIEZO TRANSDUCER 30V TH</t>
  </si>
  <si>
    <t>Power Supply</t>
  </si>
  <si>
    <t>MOSFET N-CH 30V 5.8A SOT-23</t>
  </si>
  <si>
    <t>MOSFET N-CH 55V 47A D2PAK</t>
  </si>
  <si>
    <t>RES SMD 100 OHM 0.1% 1/10W 0603</t>
  </si>
  <si>
    <t>RES SMD 10KΩ 0.1% 1/16W 0603</t>
  </si>
  <si>
    <t>Chip Resistor, 10 KOhm, +/- 1%, 0.125 W, -55 to 155 degC, 0805 (2012 Metric), RoHS, Tape and Reel</t>
  </si>
  <si>
    <t>RES Thick Film, 5.1kΩ, 1%, 0.1W, 100ppm/°C, 0603</t>
  </si>
  <si>
    <t>RES SMD 100 OHM 1% 1/8W 0603</t>
  </si>
  <si>
    <t>RES 0.01 OHM 0.1% 3W 3637</t>
  </si>
  <si>
    <t>RES 1kΩ 1.00% 0.1W 0603</t>
  </si>
  <si>
    <t>Chip Resistor, 4.7 KOhm, +/- 5%, 100 mW, -55 to 155 degC, 0603 (1608 Metric), RoHS, Tape and Reel</t>
  </si>
  <si>
    <t>RES Thick Film, 220kΩ, 1%, 0.125W, 100ppm/°C, 0805</t>
  </si>
  <si>
    <t>RES Thick Film, 1.2kΩ, 1%, 0.125W, 100ppm/°C, 0805</t>
  </si>
  <si>
    <t>Chip Resistor, 1 KOhm, +/- 1%, 125 mW, -55 to 155 degC, 0805 (2012 Metric), RoHS, Tape and Reel</t>
  </si>
  <si>
    <t>Chip Resistor, 120 Ohm, +/- 1%, 0.1 W, -55 to 155 degC, 0603 (1608 Metric), RoHS, Tape and Reel</t>
  </si>
  <si>
    <t>RES SMD 680 OHM 1% 1/10W 0603</t>
  </si>
  <si>
    <t>RES Thick Film, 150kΩ, 1%, 0.1W, 100ppm/°C, 0603</t>
  </si>
  <si>
    <t>RES 8.20K OHM 1/10W .1% SMD 0603</t>
  </si>
  <si>
    <t>Automotive Metal Thin Film Chip Resistor, 0603, 4.7kΩ, 0.05%, 10ppm/°C, 0.1W, 100V</t>
  </si>
  <si>
    <t>SMD mod, ESP32-S3R8 with 3.3V, 8MB Octal PSRAM die insid, 6MBQuad SPI flash, pcb ant</t>
  </si>
  <si>
    <t>85-V, 16-BIT, I2C OUTPUT CURRENT</t>
  </si>
  <si>
    <t>Single Channel, Micropower Rail-to-Rail Operational Amplifier, 0.2 MHz Typical GBW, 0.07 V/us Typical SR, 2.6 to 44 V, 8-Pin DIP (N8-8), Commercial, Pb-Free</t>
  </si>
  <si>
    <t>IC REG BUCK 3.3V 2A TSOT26</t>
  </si>
  <si>
    <t>IC REG BUCK 5V 2A TSOT26</t>
  </si>
  <si>
    <t>1A Low Dropout Regulator, 4-pin SOT-223, Pb-Free</t>
  </si>
  <si>
    <t>BOOT1, RESET1</t>
  </si>
  <si>
    <t>C1</t>
  </si>
  <si>
    <t>C2</t>
  </si>
  <si>
    <t>C3, C7, C9, C13</t>
  </si>
  <si>
    <t>C4</t>
  </si>
  <si>
    <t>C5, C10</t>
  </si>
  <si>
    <t>C6, C8, C11, C12</t>
  </si>
  <si>
    <t>C14, C15, C21, C22, C23, C30, C31, C32</t>
  </si>
  <si>
    <t>C18, C19, C20, C24, C27, C28, C29</t>
  </si>
  <si>
    <t>C25, C26</t>
  </si>
  <si>
    <t>C33</t>
  </si>
  <si>
    <t>C34</t>
  </si>
  <si>
    <t>C35</t>
  </si>
  <si>
    <t>C36</t>
  </si>
  <si>
    <t>C37</t>
  </si>
  <si>
    <t>CR1, CR2, CR3, CR4, CR5, CR6, CR7</t>
  </si>
  <si>
    <t>D1, D2, D3</t>
  </si>
  <si>
    <t>D4, D5</t>
  </si>
  <si>
    <t>D6, D7</t>
  </si>
  <si>
    <t>D10</t>
  </si>
  <si>
    <t>D11</t>
  </si>
  <si>
    <t>External_NTC</t>
  </si>
  <si>
    <t>F1, F2</t>
  </si>
  <si>
    <t>GO1, Internal_NTC, J13, TURN_A1, TURN_B1, UNDO1</t>
  </si>
  <si>
    <t>J1, LED1</t>
  </si>
  <si>
    <t>J2</t>
  </si>
  <si>
    <t>J3</t>
  </si>
  <si>
    <t>J4</t>
  </si>
  <si>
    <t>J5</t>
  </si>
  <si>
    <t>J6, J8, J12</t>
  </si>
  <si>
    <t>J7, J9, J11</t>
  </si>
  <si>
    <t>J10</t>
  </si>
  <si>
    <t>K1, K4</t>
  </si>
  <si>
    <t>L2</t>
  </si>
  <si>
    <t>L3</t>
  </si>
  <si>
    <t>LS1</t>
  </si>
  <si>
    <t>PS1</t>
  </si>
  <si>
    <t>Q1, Q2, Q12</t>
  </si>
  <si>
    <t>Q11</t>
  </si>
  <si>
    <t>R1, R55, R62</t>
  </si>
  <si>
    <t>R2</t>
  </si>
  <si>
    <t>R3, R33</t>
  </si>
  <si>
    <t>R4, R5</t>
  </si>
  <si>
    <t>R6, R7, R8, R9, R10, R12, R13</t>
  </si>
  <si>
    <t>R11</t>
  </si>
  <si>
    <t>R14, R15, R16, R23, R24, R25, R35, R36, R37, R44, R45, R46, R61</t>
  </si>
  <si>
    <t>R17, R18, R19, R34, R38, R40, R41</t>
  </si>
  <si>
    <t>R20, R21, R22, R39, R42, R43</t>
  </si>
  <si>
    <t>R26, R27, R28, R47, R48, R49</t>
  </si>
  <si>
    <t>R29, R30</t>
  </si>
  <si>
    <t>R31, R54, R60</t>
  </si>
  <si>
    <t>R32</t>
  </si>
  <si>
    <t>R50, R52</t>
  </si>
  <si>
    <t>R51, R53</t>
  </si>
  <si>
    <t>R56</t>
  </si>
  <si>
    <t>R57</t>
  </si>
  <si>
    <t>R58</t>
  </si>
  <si>
    <t>U1</t>
  </si>
  <si>
    <t>U2</t>
  </si>
  <si>
    <t>U3, U4, U5, U6, U7, U8, U9</t>
  </si>
  <si>
    <t>U10</t>
  </si>
  <si>
    <t>U11</t>
  </si>
  <si>
    <t>U12</t>
  </si>
  <si>
    <t>Manufacturer 1</t>
  </si>
  <si>
    <t>TE Connectivity Alcoswitch</t>
  </si>
  <si>
    <t>KEMET</t>
  </si>
  <si>
    <t>Samsung</t>
  </si>
  <si>
    <t>Kyocera AVX</t>
  </si>
  <si>
    <t>TDK</t>
  </si>
  <si>
    <t>Murata</t>
  </si>
  <si>
    <t>Panasonic</t>
  </si>
  <si>
    <t>STMicroelectronics</t>
  </si>
  <si>
    <t>Infineon</t>
  </si>
  <si>
    <t>ON Semiconductor</t>
  </si>
  <si>
    <t>Nexperia</t>
  </si>
  <si>
    <t>Vishay Semiconductors</t>
  </si>
  <si>
    <t>Phoenix Contact</t>
  </si>
  <si>
    <t>Littelfuse</t>
  </si>
  <si>
    <t>TE Connectivity</t>
  </si>
  <si>
    <t>Wurth Electronics</t>
  </si>
  <si>
    <t>Global Connector Technology</t>
  </si>
  <si>
    <t>Samtec</t>
  </si>
  <si>
    <t>Pomona Electronics</t>
  </si>
  <si>
    <t>Qualtek</t>
  </si>
  <si>
    <t>Omron</t>
  </si>
  <si>
    <t>Taiyo Yuden</t>
  </si>
  <si>
    <t>XP Power</t>
  </si>
  <si>
    <t>Diodes</t>
  </si>
  <si>
    <t>Yageo</t>
  </si>
  <si>
    <t>Vishay</t>
  </si>
  <si>
    <t>VPG Foil Resistors</t>
  </si>
  <si>
    <t>Isabellenhütte</t>
  </si>
  <si>
    <t>Vishay Dale</t>
  </si>
  <si>
    <t>Susumu</t>
  </si>
  <si>
    <t>Espressif Systems</t>
  </si>
  <si>
    <t>Texas Instruments</t>
  </si>
  <si>
    <t>Analog Devices / Linear Technology</t>
  </si>
  <si>
    <t>TI National Semiconductor</t>
  </si>
  <si>
    <t>Manufacturer Part Number 1</t>
  </si>
  <si>
    <t>1825910-6</t>
  </si>
  <si>
    <t>C0402C104K4RACTU</t>
  </si>
  <si>
    <t>CL21A226MOQNNNE</t>
  </si>
  <si>
    <t>06035C104K4T2A</t>
  </si>
  <si>
    <t>C0603C105K4RACTU</t>
  </si>
  <si>
    <t>CGA5L3X5R1H106M160AB</t>
  </si>
  <si>
    <t>CL10A226MO7JZNC</t>
  </si>
  <si>
    <t>CL10B102KC8NNNC</t>
  </si>
  <si>
    <t>06035C103KAZ2A</t>
  </si>
  <si>
    <t>GRM188R61A106KE69D</t>
  </si>
  <si>
    <t>ECA-1HM102</t>
  </si>
  <si>
    <t>CL31B104KBCNFNC</t>
  </si>
  <si>
    <t>T491D226K025AT</t>
  </si>
  <si>
    <t>CL10B104KC8NNNC</t>
  </si>
  <si>
    <t>12065C474KAT2A</t>
  </si>
  <si>
    <t>ESD5V0S1U02VH6327XTSA1</t>
  </si>
  <si>
    <t>MBRS4201T3G</t>
  </si>
  <si>
    <t>BAT54T1G</t>
  </si>
  <si>
    <t>BZX84-C3V3,215</t>
  </si>
  <si>
    <t>SS34-E3/9AT</t>
  </si>
  <si>
    <t>01000020Z</t>
  </si>
  <si>
    <t>USB4105-GF-A</t>
  </si>
  <si>
    <t>TSW-110-08-G-D-RA</t>
  </si>
  <si>
    <t>73099-2</t>
  </si>
  <si>
    <t>73099-0</t>
  </si>
  <si>
    <t>703W-00/52</t>
  </si>
  <si>
    <t>G2RL-1-E-DC24</t>
  </si>
  <si>
    <t>CB2518T4R7M</t>
  </si>
  <si>
    <t>PS1440P02BT</t>
  </si>
  <si>
    <t>DMN3404L-7</t>
  </si>
  <si>
    <t>IRLZ44NSTRLPBF</t>
  </si>
  <si>
    <t>ERA-3AEB101V</t>
  </si>
  <si>
    <t>CPF0603B10KE1</t>
  </si>
  <si>
    <t>RC0805FR-0710KL</t>
  </si>
  <si>
    <t>RC0603FR-075K1L</t>
  </si>
  <si>
    <t>MCT06030C1002FP500</t>
  </si>
  <si>
    <t>Y14880R01000B9R</t>
  </si>
  <si>
    <t>AC0603FR-071KL</t>
  </si>
  <si>
    <t>RC0603JR-074K7L</t>
  </si>
  <si>
    <t>RC0805FR-07220KL</t>
  </si>
  <si>
    <t>CRCW08051K20FKEA</t>
  </si>
  <si>
    <t>RC0805FR-071KL</t>
  </si>
  <si>
    <t>ERJ-3EKF1200V</t>
  </si>
  <si>
    <t>TNPW060310K0BEEA</t>
  </si>
  <si>
    <t>ERJ-3EKF6800V</t>
  </si>
  <si>
    <t>CRCW0603150KFKEA</t>
  </si>
  <si>
    <t>RT0603BRD078K2L</t>
  </si>
  <si>
    <t>RG1608N-472-W-T5</t>
  </si>
  <si>
    <t>ESP32-S3-WROOM-1(N16R8)</t>
  </si>
  <si>
    <t>INA237AIDGSR</t>
  </si>
  <si>
    <t>LT1636CN8#PBF</t>
  </si>
  <si>
    <t>AP63203WU-7</t>
  </si>
  <si>
    <t>AP63205WU-7</t>
  </si>
  <si>
    <t>LM2940IMP-15/NOPB</t>
  </si>
  <si>
    <t>Supplier 1</t>
  </si>
  <si>
    <t>Digikey</t>
  </si>
  <si>
    <t>Arrow Electronics</t>
  </si>
  <si>
    <t>Avnet</t>
  </si>
  <si>
    <t>Supplier Part Number 1</t>
  </si>
  <si>
    <t>450-1650-ND</t>
  </si>
  <si>
    <t>399-C0402C104K4RACTUCT-ND</t>
  </si>
  <si>
    <t>1276-2909-1-ND</t>
  </si>
  <si>
    <t>478-KAM15AR71H104KTDKR-ND</t>
  </si>
  <si>
    <t>399-C0603C105K4RACTUDKR-ND</t>
  </si>
  <si>
    <t>445-12883-1-ND</t>
  </si>
  <si>
    <t>1276-7076-6-ND</t>
  </si>
  <si>
    <t>1276-1131-1-ND</t>
  </si>
  <si>
    <t>478-KGF15AR71H103KTCT-ND</t>
  </si>
  <si>
    <t>P5186-ND</t>
  </si>
  <si>
    <t>1276-2744-1-ND</t>
  </si>
  <si>
    <t>399-3782-1-ND</t>
  </si>
  <si>
    <t>1276-6807-1-ND</t>
  </si>
  <si>
    <t>KGM31HR71H474KU</t>
  </si>
  <si>
    <t>497-7878-1-ND</t>
  </si>
  <si>
    <t>ESD5V0S1U02VH6327XTSA1CT-ND</t>
  </si>
  <si>
    <t>MBRS4201T3GOSCT-ND</t>
  </si>
  <si>
    <t>BAT54T1GOSDKR-ND</t>
  </si>
  <si>
    <t>1727-2937-1-ND</t>
  </si>
  <si>
    <t>SS34-E3/9ATGICT-ND</t>
  </si>
  <si>
    <t>277-1277-ND</t>
  </si>
  <si>
    <t>F4225-ND</t>
  </si>
  <si>
    <t>A121350-ND</t>
  </si>
  <si>
    <t>277-1578-ND</t>
  </si>
  <si>
    <t>732-11633-5-ND</t>
  </si>
  <si>
    <t>2073-USB4105-GF-ADKR-ND</t>
  </si>
  <si>
    <t>732-11635-5-ND</t>
  </si>
  <si>
    <t>SAM1037-10-ND</t>
  </si>
  <si>
    <t>501-73099-2-ND</t>
  </si>
  <si>
    <t>501-73099-0-ND</t>
  </si>
  <si>
    <t>Q218-ND</t>
  </si>
  <si>
    <t>Z2835-ND</t>
  </si>
  <si>
    <t>732-4063-1-ND</t>
  </si>
  <si>
    <t>587-CB2518T4R7MCT-ND</t>
  </si>
  <si>
    <t>445-5242-1-ND</t>
  </si>
  <si>
    <t>1470-3963-ND</t>
  </si>
  <si>
    <t>DMN3404LDICT-ND</t>
  </si>
  <si>
    <t>IRLZ44NSTRLPBFCT-ND</t>
  </si>
  <si>
    <t>P100DBCT-ND</t>
  </si>
  <si>
    <t>A102331CT-ND</t>
  </si>
  <si>
    <t>311-10.0KCRCT-ND</t>
  </si>
  <si>
    <t>311-5.10KHRDKR-ND</t>
  </si>
  <si>
    <t>MCT0603-10.0K-CFDKR-ND</t>
  </si>
  <si>
    <t>311-1KLDDKR-ND</t>
  </si>
  <si>
    <t>311-4.7KGRDKR-ND</t>
  </si>
  <si>
    <t>311-220KCRCT-ND</t>
  </si>
  <si>
    <t>4423-VMS-R500-1.0-UCT-ND</t>
  </si>
  <si>
    <t>541-1.20KCCT-ND</t>
  </si>
  <si>
    <t>311-1.00KCRCT-ND</t>
  </si>
  <si>
    <t>P120HCT-ND</t>
  </si>
  <si>
    <t>TNP10.0KAADKR-ND</t>
  </si>
  <si>
    <t>P680HCT-ND</t>
  </si>
  <si>
    <t>541-150KHDKR-ND</t>
  </si>
  <si>
    <t>YAG1745CT-ND</t>
  </si>
  <si>
    <t>408-RG1608N-472-W-T5CT-ND</t>
  </si>
  <si>
    <t>1965-ESP32-S3-WROOM-1-N16R8DKR-ND</t>
  </si>
  <si>
    <t>296-INA237AIDGSRCT-ND</t>
  </si>
  <si>
    <t>LT1636CN8#PBF-ND</t>
  </si>
  <si>
    <t>AP63205WU-7DICT-ND</t>
  </si>
  <si>
    <t>LM2940IMP-15/NOPBCT-ND</t>
  </si>
  <si>
    <t>Supplier Unit Price 1</t>
  </si>
  <si>
    <t>Testpoint</t>
  </si>
  <si>
    <t>GATE_Q10</t>
  </si>
  <si>
    <t>DRAIN_Q10</t>
  </si>
  <si>
    <t>VBUS_INA</t>
  </si>
  <si>
    <t>3V3_INA</t>
  </si>
  <si>
    <t>J8_CHARGER</t>
  </si>
  <si>
    <t>GND_INA</t>
  </si>
  <si>
    <t>DRAIN_Q5</t>
  </si>
  <si>
    <t>J7_DUT</t>
  </si>
  <si>
    <t>DRAIN_Q9</t>
  </si>
  <si>
    <t>DRAIN_Q8</t>
  </si>
  <si>
    <t>DRAIN_Q7</t>
  </si>
  <si>
    <t>DRAIN_Q6</t>
  </si>
  <si>
    <t>SOURCE_Q9</t>
  </si>
  <si>
    <t>SOURCE_Q10</t>
  </si>
  <si>
    <t>SOURCE_Q5</t>
  </si>
  <si>
    <t>SOURCE_Q6</t>
  </si>
  <si>
    <t>SOURCE_Q7</t>
  </si>
  <si>
    <t>SOURCE_Q8</t>
  </si>
  <si>
    <t>GATE_Q9</t>
  </si>
  <si>
    <t>J6_DUT</t>
  </si>
  <si>
    <t>GATE_Q6</t>
  </si>
  <si>
    <t>GATE_Q5</t>
  </si>
  <si>
    <t>GATE_Q8</t>
  </si>
  <si>
    <t>GATE_Q7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</si>
</sst>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0" borderId="5" xfId="0" applyFont="1" applyBorder="1"/>
    <xf numFmtId="0" fontId="2" fillId="0" borderId="4" xfId="0" applyFont="1" applyBorder="1"/>
    <xf numFmtId="164" fontId="2" fillId="0" borderId="1" xfId="0" applyNumberFormat="1" applyFont="1" applyBorder="1"/>
    <xf numFmtId="164" fontId="2" fillId="0" borderId="4" xfId="0" applyNumberFormat="1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6" xfId="0" applyFill="1" applyBorder="1"/>
    <xf numFmtId="0" fontId="0" fillId="0" borderId="6" xfId="0" applyBorder="1" applyAlignment="1">
      <alignment wrapText="1"/>
    </xf>
    <xf numFmtId="0" fontId="0" fillId="0" borderId="3" xfId="0" applyBorder="1"/>
    <xf numFmtId="0" fontId="0" fillId="0" borderId="7" xfId="0" applyBorder="1"/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91"/>
  <sheetViews>
    <sheetView showGridLines="0" tabSelected="1" topLeftCell="A24" zoomScale="85" zoomScaleNormal="85" workbookViewId="0">
      <selection activeCell="F36" sqref="F36"/>
    </sheetView>
  </sheetViews>
  <sheetFormatPr baseColWidth="10" defaultColWidth="8.7265625" defaultRowHeight="14.5" x14ac:dyDescent="0.35"/>
  <cols>
    <col min="2" max="2" width="15.1796875" customWidth="1"/>
    <col min="3" max="3" width="25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2" spans="2:11" x14ac:dyDescent="0.35">
      <c r="B2" s="17" t="s">
        <v>0</v>
      </c>
      <c r="C2" s="18" t="s">
        <v>1</v>
      </c>
      <c r="D2" s="19" t="s">
        <v>2</v>
      </c>
      <c r="E2" s="20" t="s">
        <v>3</v>
      </c>
      <c r="F2" s="20" t="s">
        <v>8</v>
      </c>
      <c r="G2" s="20" t="s">
        <v>4</v>
      </c>
      <c r="H2" s="20" t="s">
        <v>5</v>
      </c>
      <c r="I2" s="20" t="s">
        <v>6</v>
      </c>
      <c r="J2" s="21" t="s">
        <v>7</v>
      </c>
      <c r="K2" s="2"/>
    </row>
    <row r="3" spans="2:11" hidden="1" x14ac:dyDescent="0.35">
      <c r="B3" s="3" t="s">
        <v>9</v>
      </c>
      <c r="C3" s="13" t="s">
        <v>1</v>
      </c>
      <c r="D3" s="1" t="s">
        <v>2</v>
      </c>
      <c r="E3" s="5" t="s">
        <v>188</v>
      </c>
      <c r="F3" s="5" t="s">
        <v>223</v>
      </c>
      <c r="G3" s="5" t="s">
        <v>278</v>
      </c>
      <c r="H3" s="5" t="s">
        <v>282</v>
      </c>
      <c r="I3" s="5" t="s">
        <v>343</v>
      </c>
      <c r="J3" s="6" t="s">
        <v>7</v>
      </c>
      <c r="K3" s="2"/>
    </row>
    <row r="4" spans="2:11" ht="43.5" x14ac:dyDescent="0.35">
      <c r="B4" s="15" t="s">
        <v>10</v>
      </c>
      <c r="C4" s="14" t="s">
        <v>71</v>
      </c>
      <c r="D4" s="11" t="s">
        <v>125</v>
      </c>
      <c r="E4" s="12" t="s">
        <v>189</v>
      </c>
      <c r="F4" s="12" t="s">
        <v>224</v>
      </c>
      <c r="G4" s="12" t="s">
        <v>279</v>
      </c>
      <c r="H4" s="12" t="s">
        <v>283</v>
      </c>
      <c r="I4" s="9">
        <v>0.12</v>
      </c>
      <c r="J4" s="7">
        <v>2</v>
      </c>
      <c r="K4" s="2"/>
    </row>
    <row r="5" spans="2:11" ht="24.5" x14ac:dyDescent="0.35">
      <c r="B5" s="15" t="s">
        <v>11</v>
      </c>
      <c r="C5" s="14" t="s">
        <v>72</v>
      </c>
      <c r="D5" s="11" t="s">
        <v>126</v>
      </c>
      <c r="E5" s="12" t="s">
        <v>190</v>
      </c>
      <c r="F5" s="12" t="s">
        <v>225</v>
      </c>
      <c r="G5" s="12" t="s">
        <v>279</v>
      </c>
      <c r="H5" s="12" t="s">
        <v>284</v>
      </c>
      <c r="I5" s="9">
        <v>0.08</v>
      </c>
      <c r="J5" s="7">
        <v>1</v>
      </c>
      <c r="K5" s="2"/>
    </row>
    <row r="6" spans="2:11" ht="43.5" x14ac:dyDescent="0.35">
      <c r="B6" s="15" t="s">
        <v>12</v>
      </c>
      <c r="C6" s="14" t="s">
        <v>73</v>
      </c>
      <c r="D6" s="11" t="s">
        <v>127</v>
      </c>
      <c r="E6" s="12" t="s">
        <v>191</v>
      </c>
      <c r="F6" s="12" t="s">
        <v>226</v>
      </c>
      <c r="G6" s="12" t="s">
        <v>279</v>
      </c>
      <c r="H6" s="12" t="s">
        <v>285</v>
      </c>
      <c r="I6" s="9">
        <v>0.25</v>
      </c>
      <c r="J6" s="7">
        <v>1</v>
      </c>
      <c r="K6" s="2"/>
    </row>
    <row r="7" spans="2:11" ht="43.5" x14ac:dyDescent="0.35">
      <c r="B7" s="15" t="s">
        <v>13</v>
      </c>
      <c r="C7" s="14" t="s">
        <v>74</v>
      </c>
      <c r="D7" s="11" t="s">
        <v>128</v>
      </c>
      <c r="E7" s="12" t="s">
        <v>192</v>
      </c>
      <c r="F7" s="12" t="s">
        <v>227</v>
      </c>
      <c r="G7" s="12" t="s">
        <v>279</v>
      </c>
      <c r="H7" s="12" t="s">
        <v>286</v>
      </c>
      <c r="I7" s="9">
        <v>0.1</v>
      </c>
      <c r="J7" s="7">
        <v>4</v>
      </c>
      <c r="K7" s="2"/>
    </row>
    <row r="8" spans="2:11" ht="43.5" x14ac:dyDescent="0.35">
      <c r="B8" s="15" t="s">
        <v>14</v>
      </c>
      <c r="C8" s="14" t="s">
        <v>75</v>
      </c>
      <c r="D8" s="11" t="s">
        <v>129</v>
      </c>
      <c r="E8" s="12" t="s">
        <v>190</v>
      </c>
      <c r="F8" s="12" t="s">
        <v>228</v>
      </c>
      <c r="G8" s="12" t="s">
        <v>279</v>
      </c>
      <c r="H8" s="12" t="s">
        <v>287</v>
      </c>
      <c r="I8" s="9">
        <v>0.08</v>
      </c>
      <c r="J8" s="7">
        <v>1</v>
      </c>
      <c r="K8" s="2"/>
    </row>
    <row r="9" spans="2:11" ht="43.5" x14ac:dyDescent="0.35">
      <c r="B9" s="15" t="s">
        <v>15</v>
      </c>
      <c r="C9" s="14" t="s">
        <v>76</v>
      </c>
      <c r="D9" s="11" t="s">
        <v>130</v>
      </c>
      <c r="E9" s="12" t="s">
        <v>193</v>
      </c>
      <c r="F9" s="12" t="s">
        <v>229</v>
      </c>
      <c r="G9" s="12" t="s">
        <v>279</v>
      </c>
      <c r="H9" s="12" t="s">
        <v>288</v>
      </c>
      <c r="I9" s="9">
        <v>0.78</v>
      </c>
      <c r="J9" s="7">
        <v>2</v>
      </c>
      <c r="K9" s="2"/>
    </row>
    <row r="10" spans="2:11" ht="43.5" x14ac:dyDescent="0.35">
      <c r="B10" s="15" t="s">
        <v>16</v>
      </c>
      <c r="C10" s="14" t="s">
        <v>77</v>
      </c>
      <c r="D10" s="11" t="s">
        <v>131</v>
      </c>
      <c r="E10" s="12" t="s">
        <v>191</v>
      </c>
      <c r="F10" s="12" t="s">
        <v>230</v>
      </c>
      <c r="G10" s="12" t="s">
        <v>279</v>
      </c>
      <c r="H10" s="12" t="s">
        <v>289</v>
      </c>
      <c r="I10" s="9">
        <v>0.59</v>
      </c>
      <c r="J10" s="7">
        <v>4</v>
      </c>
      <c r="K10" s="2"/>
    </row>
    <row r="11" spans="2:11" ht="43.5" x14ac:dyDescent="0.35">
      <c r="B11" s="15" t="s">
        <v>17</v>
      </c>
      <c r="C11" s="14" t="s">
        <v>78</v>
      </c>
      <c r="D11" s="11" t="s">
        <v>132</v>
      </c>
      <c r="E11" s="12" t="s">
        <v>191</v>
      </c>
      <c r="F11" s="12" t="s">
        <v>231</v>
      </c>
      <c r="G11" s="12" t="s">
        <v>279</v>
      </c>
      <c r="H11" s="12" t="s">
        <v>290</v>
      </c>
      <c r="I11" s="9">
        <v>2.9000000000000001E-2</v>
      </c>
      <c r="J11" s="7">
        <v>8</v>
      </c>
      <c r="K11" s="2"/>
    </row>
    <row r="12" spans="2:11" ht="29" x14ac:dyDescent="0.35">
      <c r="B12" s="15" t="s">
        <v>18</v>
      </c>
      <c r="C12" s="14"/>
      <c r="D12" s="11" t="s">
        <v>133</v>
      </c>
      <c r="E12" s="12" t="s">
        <v>192</v>
      </c>
      <c r="F12" s="12" t="s">
        <v>232</v>
      </c>
      <c r="G12" s="12" t="s">
        <v>279</v>
      </c>
      <c r="H12" s="12" t="s">
        <v>291</v>
      </c>
      <c r="I12" s="9">
        <v>0.112</v>
      </c>
      <c r="J12" s="7">
        <v>7</v>
      </c>
      <c r="K12" s="2"/>
    </row>
    <row r="13" spans="2:11" x14ac:dyDescent="0.35">
      <c r="B13" s="15" t="s">
        <v>19</v>
      </c>
      <c r="C13" s="14" t="s">
        <v>79</v>
      </c>
      <c r="D13" s="11" t="s">
        <v>134</v>
      </c>
      <c r="E13" s="12" t="s">
        <v>194</v>
      </c>
      <c r="F13" s="12" t="s">
        <v>233</v>
      </c>
      <c r="G13" s="12" t="s">
        <v>280</v>
      </c>
      <c r="H13" s="12" t="s">
        <v>233</v>
      </c>
      <c r="I13" s="9">
        <v>3.4700000000000002E-2</v>
      </c>
      <c r="J13" s="7">
        <v>2</v>
      </c>
      <c r="K13" s="2"/>
    </row>
    <row r="14" spans="2:11" ht="43.5" x14ac:dyDescent="0.35">
      <c r="B14" s="15" t="s">
        <v>20</v>
      </c>
      <c r="C14" s="14" t="s">
        <v>80</v>
      </c>
      <c r="D14" s="11" t="s">
        <v>135</v>
      </c>
      <c r="E14" s="12" t="s">
        <v>195</v>
      </c>
      <c r="F14" s="12" t="s">
        <v>234</v>
      </c>
      <c r="G14" s="12" t="s">
        <v>279</v>
      </c>
      <c r="H14" s="12" t="s">
        <v>292</v>
      </c>
      <c r="I14" s="9">
        <v>1.22</v>
      </c>
      <c r="J14" s="7">
        <v>1</v>
      </c>
      <c r="K14" s="2"/>
    </row>
    <row r="15" spans="2:11" ht="43.5" x14ac:dyDescent="0.35">
      <c r="B15" s="15" t="s">
        <v>21</v>
      </c>
      <c r="C15" s="14" t="s">
        <v>81</v>
      </c>
      <c r="D15" s="11" t="s">
        <v>136</v>
      </c>
      <c r="E15" s="12" t="s">
        <v>191</v>
      </c>
      <c r="F15" s="12" t="s">
        <v>235</v>
      </c>
      <c r="G15" s="12" t="s">
        <v>279</v>
      </c>
      <c r="H15" s="12" t="s">
        <v>293</v>
      </c>
      <c r="I15" s="9">
        <v>0.11</v>
      </c>
      <c r="J15" s="7">
        <v>1</v>
      </c>
      <c r="K15" s="2"/>
    </row>
    <row r="16" spans="2:11" ht="29" x14ac:dyDescent="0.35">
      <c r="B16" s="15" t="s">
        <v>22</v>
      </c>
      <c r="C16" s="14" t="s">
        <v>82</v>
      </c>
      <c r="D16" s="11" t="s">
        <v>137</v>
      </c>
      <c r="E16" s="12" t="s">
        <v>190</v>
      </c>
      <c r="F16" s="12" t="s">
        <v>236</v>
      </c>
      <c r="G16" s="12" t="s">
        <v>279</v>
      </c>
      <c r="H16" s="12" t="s">
        <v>294</v>
      </c>
      <c r="I16" s="9">
        <v>1.1499999999999999</v>
      </c>
      <c r="J16" s="7">
        <v>1</v>
      </c>
      <c r="K16" s="2"/>
    </row>
    <row r="17" spans="2:11" ht="43.5" x14ac:dyDescent="0.35">
      <c r="B17" s="15" t="s">
        <v>23</v>
      </c>
      <c r="C17" s="14" t="s">
        <v>83</v>
      </c>
      <c r="D17" s="11" t="s">
        <v>138</v>
      </c>
      <c r="E17" s="12" t="s">
        <v>191</v>
      </c>
      <c r="F17" s="12" t="s">
        <v>237</v>
      </c>
      <c r="G17" s="12" t="s">
        <v>279</v>
      </c>
      <c r="H17" s="12" t="s">
        <v>295</v>
      </c>
      <c r="I17" s="9">
        <v>0.08</v>
      </c>
      <c r="J17" s="7">
        <v>1</v>
      </c>
      <c r="K17" s="2"/>
    </row>
    <row r="18" spans="2:11" ht="43.5" x14ac:dyDescent="0.35">
      <c r="B18" s="15" t="s">
        <v>24</v>
      </c>
      <c r="C18" s="14" t="s">
        <v>84</v>
      </c>
      <c r="D18" s="11" t="s">
        <v>139</v>
      </c>
      <c r="E18" s="12" t="s">
        <v>192</v>
      </c>
      <c r="F18" s="12" t="s">
        <v>238</v>
      </c>
      <c r="G18" s="12" t="s">
        <v>281</v>
      </c>
      <c r="H18" s="12" t="s">
        <v>296</v>
      </c>
      <c r="I18" s="9">
        <v>2.7730000000000001E-2</v>
      </c>
      <c r="J18" s="7">
        <v>1</v>
      </c>
      <c r="K18" s="2"/>
    </row>
    <row r="19" spans="2:11" ht="29" x14ac:dyDescent="0.35">
      <c r="B19" s="15" t="s">
        <v>25</v>
      </c>
      <c r="C19" s="14" t="s">
        <v>85</v>
      </c>
      <c r="D19" s="11" t="s">
        <v>140</v>
      </c>
      <c r="E19" s="12" t="s">
        <v>196</v>
      </c>
      <c r="F19" s="12" t="s">
        <v>25</v>
      </c>
      <c r="G19" s="12" t="s">
        <v>279</v>
      </c>
      <c r="H19" s="12" t="s">
        <v>297</v>
      </c>
      <c r="I19" s="9">
        <v>0.40899999999999997</v>
      </c>
      <c r="J19" s="7">
        <v>7</v>
      </c>
      <c r="K19" s="2"/>
    </row>
    <row r="20" spans="2:11" ht="29" x14ac:dyDescent="0.35">
      <c r="B20" s="15" t="s">
        <v>26</v>
      </c>
      <c r="C20" s="14" t="s">
        <v>86</v>
      </c>
      <c r="D20" s="11" t="s">
        <v>141</v>
      </c>
      <c r="E20" s="12" t="s">
        <v>197</v>
      </c>
      <c r="F20" s="12" t="s">
        <v>239</v>
      </c>
      <c r="G20" s="12" t="s">
        <v>279</v>
      </c>
      <c r="H20" s="12" t="s">
        <v>298</v>
      </c>
      <c r="I20" s="9">
        <v>0.28999999999999998</v>
      </c>
      <c r="J20" s="7">
        <v>3</v>
      </c>
      <c r="K20" s="2"/>
    </row>
    <row r="21" spans="2:11" ht="58" x14ac:dyDescent="0.35">
      <c r="B21" s="15" t="s">
        <v>27</v>
      </c>
      <c r="C21" s="14" t="s">
        <v>87</v>
      </c>
      <c r="D21" s="11" t="s">
        <v>142</v>
      </c>
      <c r="E21" s="12" t="s">
        <v>198</v>
      </c>
      <c r="F21" s="12" t="s">
        <v>240</v>
      </c>
      <c r="G21" s="12" t="s">
        <v>279</v>
      </c>
      <c r="H21" s="12" t="s">
        <v>299</v>
      </c>
      <c r="I21" s="9">
        <v>1.45</v>
      </c>
      <c r="J21" s="7">
        <v>2</v>
      </c>
      <c r="K21" s="2"/>
    </row>
    <row r="22" spans="2:11" ht="43.5" x14ac:dyDescent="0.35">
      <c r="B22" s="15" t="s">
        <v>28</v>
      </c>
      <c r="C22" s="14" t="s">
        <v>88</v>
      </c>
      <c r="D22" s="11" t="s">
        <v>143</v>
      </c>
      <c r="E22" s="12" t="s">
        <v>198</v>
      </c>
      <c r="F22" s="12" t="s">
        <v>241</v>
      </c>
      <c r="G22" s="12" t="s">
        <v>279</v>
      </c>
      <c r="H22" s="12" t="s">
        <v>300</v>
      </c>
      <c r="I22" s="9">
        <v>0.1</v>
      </c>
      <c r="J22" s="7">
        <v>2</v>
      </c>
      <c r="K22" s="2"/>
    </row>
    <row r="23" spans="2:11" ht="29" x14ac:dyDescent="0.35">
      <c r="B23" s="15" t="s">
        <v>29</v>
      </c>
      <c r="C23" s="14" t="s">
        <v>89</v>
      </c>
      <c r="D23" s="11" t="s">
        <v>144</v>
      </c>
      <c r="E23" s="12" t="s">
        <v>199</v>
      </c>
      <c r="F23" s="12" t="s">
        <v>242</v>
      </c>
      <c r="G23" s="12" t="s">
        <v>279</v>
      </c>
      <c r="H23" s="12" t="s">
        <v>301</v>
      </c>
      <c r="I23" s="9">
        <v>0.1</v>
      </c>
      <c r="J23" s="7">
        <v>1</v>
      </c>
      <c r="K23" s="2"/>
    </row>
    <row r="24" spans="2:11" ht="29" x14ac:dyDescent="0.35">
      <c r="B24" s="15" t="s">
        <v>30</v>
      </c>
      <c r="C24" s="14" t="s">
        <v>90</v>
      </c>
      <c r="D24" s="11" t="s">
        <v>145</v>
      </c>
      <c r="E24" s="12" t="s">
        <v>200</v>
      </c>
      <c r="F24" s="12" t="s">
        <v>243</v>
      </c>
      <c r="G24" s="12" t="s">
        <v>279</v>
      </c>
      <c r="H24" s="12" t="s">
        <v>302</v>
      </c>
      <c r="I24" s="9">
        <v>0.64</v>
      </c>
      <c r="J24" s="7">
        <v>1</v>
      </c>
      <c r="K24" s="2"/>
    </row>
    <row r="25" spans="2:11" x14ac:dyDescent="0.35">
      <c r="B25" s="15">
        <v>1725698</v>
      </c>
      <c r="C25" s="14" t="s">
        <v>85</v>
      </c>
      <c r="D25" s="11" t="s">
        <v>146</v>
      </c>
      <c r="E25" s="12" t="s">
        <v>201</v>
      </c>
      <c r="F25" s="12">
        <v>1725698</v>
      </c>
      <c r="G25" s="12" t="s">
        <v>279</v>
      </c>
      <c r="H25" s="12" t="s">
        <v>303</v>
      </c>
      <c r="I25" s="9">
        <v>3.6</v>
      </c>
      <c r="J25" s="7">
        <v>1</v>
      </c>
      <c r="K25" s="2"/>
    </row>
    <row r="26" spans="2:11" ht="29" x14ac:dyDescent="0.35">
      <c r="B26" s="15" t="s">
        <v>31</v>
      </c>
      <c r="C26" s="14" t="s">
        <v>91</v>
      </c>
      <c r="D26" s="11" t="s">
        <v>147</v>
      </c>
      <c r="E26" s="12" t="s">
        <v>202</v>
      </c>
      <c r="F26" s="12" t="s">
        <v>244</v>
      </c>
      <c r="G26" s="12" t="s">
        <v>279</v>
      </c>
      <c r="H26" s="12" t="s">
        <v>304</v>
      </c>
      <c r="I26" s="9">
        <v>0.71</v>
      </c>
      <c r="J26" s="7">
        <v>2</v>
      </c>
      <c r="K26" s="2"/>
    </row>
    <row r="27" spans="2:11" ht="43.5" x14ac:dyDescent="0.35">
      <c r="B27" s="15" t="s">
        <v>32</v>
      </c>
      <c r="C27" s="14" t="s">
        <v>85</v>
      </c>
      <c r="D27" s="11" t="s">
        <v>148</v>
      </c>
      <c r="E27" s="12" t="s">
        <v>203</v>
      </c>
      <c r="F27" s="12" t="s">
        <v>32</v>
      </c>
      <c r="G27" s="12" t="s">
        <v>279</v>
      </c>
      <c r="H27" s="12" t="s">
        <v>305</v>
      </c>
      <c r="I27" s="9">
        <v>2.81</v>
      </c>
      <c r="J27" s="7">
        <v>6</v>
      </c>
      <c r="K27" s="2"/>
    </row>
    <row r="28" spans="2:11" x14ac:dyDescent="0.35">
      <c r="B28" s="15">
        <v>1935174</v>
      </c>
      <c r="C28" s="14" t="s">
        <v>85</v>
      </c>
      <c r="D28" s="11" t="s">
        <v>149</v>
      </c>
      <c r="E28" s="12" t="s">
        <v>201</v>
      </c>
      <c r="F28" s="12">
        <v>1935174</v>
      </c>
      <c r="G28" s="12" t="s">
        <v>279</v>
      </c>
      <c r="H28" s="12" t="s">
        <v>306</v>
      </c>
      <c r="I28" s="9">
        <v>0.55000000000000004</v>
      </c>
      <c r="J28" s="7">
        <v>2</v>
      </c>
      <c r="K28" s="2"/>
    </row>
    <row r="29" spans="2:11" x14ac:dyDescent="0.35">
      <c r="B29" s="15" t="s">
        <v>33</v>
      </c>
      <c r="C29" s="14"/>
      <c r="D29" s="11" t="s">
        <v>150</v>
      </c>
      <c r="E29" s="12" t="s">
        <v>204</v>
      </c>
      <c r="F29" s="12">
        <v>490107670412</v>
      </c>
      <c r="G29" s="12" t="s">
        <v>279</v>
      </c>
      <c r="H29" s="12" t="s">
        <v>307</v>
      </c>
      <c r="I29" s="9">
        <v>1.53</v>
      </c>
      <c r="J29" s="7">
        <v>1</v>
      </c>
      <c r="K29" s="2"/>
    </row>
    <row r="30" spans="2:11" ht="29" x14ac:dyDescent="0.35">
      <c r="B30" s="15" t="s">
        <v>34</v>
      </c>
      <c r="C30" s="14" t="s">
        <v>92</v>
      </c>
      <c r="D30" s="11" t="s">
        <v>151</v>
      </c>
      <c r="E30" s="12" t="s">
        <v>205</v>
      </c>
      <c r="F30" s="12" t="s">
        <v>245</v>
      </c>
      <c r="G30" s="12" t="s">
        <v>279</v>
      </c>
      <c r="H30" s="12" t="s">
        <v>308</v>
      </c>
      <c r="I30" s="9">
        <v>0.78</v>
      </c>
      <c r="J30" s="7">
        <v>1</v>
      </c>
      <c r="K30" s="2"/>
    </row>
    <row r="31" spans="2:11" x14ac:dyDescent="0.35">
      <c r="B31" s="15" t="s">
        <v>35</v>
      </c>
      <c r="C31" s="14"/>
      <c r="D31" s="11" t="s">
        <v>152</v>
      </c>
      <c r="E31" s="12" t="s">
        <v>204</v>
      </c>
      <c r="F31" s="12">
        <v>490107670812</v>
      </c>
      <c r="G31" s="12" t="s">
        <v>279</v>
      </c>
      <c r="H31" s="12" t="s">
        <v>309</v>
      </c>
      <c r="I31" s="9">
        <v>1.87</v>
      </c>
      <c r="J31" s="7">
        <v>1</v>
      </c>
      <c r="K31" s="2"/>
    </row>
    <row r="32" spans="2:11" ht="29" x14ac:dyDescent="0.35">
      <c r="B32" s="15" t="s">
        <v>36</v>
      </c>
      <c r="C32" s="14" t="s">
        <v>93</v>
      </c>
      <c r="D32" s="11" t="s">
        <v>153</v>
      </c>
      <c r="E32" s="12" t="s">
        <v>206</v>
      </c>
      <c r="F32" s="12" t="s">
        <v>246</v>
      </c>
      <c r="G32" s="12" t="s">
        <v>279</v>
      </c>
      <c r="H32" s="12" t="s">
        <v>310</v>
      </c>
      <c r="I32" s="9">
        <v>2.72</v>
      </c>
      <c r="J32" s="7">
        <v>1</v>
      </c>
      <c r="K32" s="2"/>
    </row>
    <row r="33" spans="2:11" ht="29" x14ac:dyDescent="0.35">
      <c r="B33" s="15" t="s">
        <v>37</v>
      </c>
      <c r="C33" s="14" t="s">
        <v>94</v>
      </c>
      <c r="D33" s="11" t="s">
        <v>154</v>
      </c>
      <c r="E33" s="12" t="s">
        <v>207</v>
      </c>
      <c r="F33" s="12" t="s">
        <v>247</v>
      </c>
      <c r="G33" s="12" t="s">
        <v>279</v>
      </c>
      <c r="H33" s="12" t="s">
        <v>311</v>
      </c>
      <c r="I33" s="9">
        <v>10.39</v>
      </c>
      <c r="J33" s="7">
        <v>3</v>
      </c>
      <c r="K33" s="2"/>
    </row>
    <row r="34" spans="2:11" ht="29" x14ac:dyDescent="0.35">
      <c r="B34" s="15" t="s">
        <v>38</v>
      </c>
      <c r="C34" s="14" t="s">
        <v>95</v>
      </c>
      <c r="D34" s="11" t="s">
        <v>155</v>
      </c>
      <c r="E34" s="12" t="s">
        <v>207</v>
      </c>
      <c r="F34" s="12" t="s">
        <v>248</v>
      </c>
      <c r="G34" s="12" t="s">
        <v>279</v>
      </c>
      <c r="H34" s="12" t="s">
        <v>312</v>
      </c>
      <c r="I34" s="9">
        <v>10.39</v>
      </c>
      <c r="J34" s="7">
        <v>3</v>
      </c>
      <c r="K34" s="2"/>
    </row>
    <row r="35" spans="2:11" ht="29" x14ac:dyDescent="0.35">
      <c r="B35" s="15" t="s">
        <v>39</v>
      </c>
      <c r="C35" s="14" t="s">
        <v>96</v>
      </c>
      <c r="D35" s="11" t="s">
        <v>156</v>
      </c>
      <c r="E35" s="12" t="s">
        <v>208</v>
      </c>
      <c r="F35" s="12" t="s">
        <v>249</v>
      </c>
      <c r="G35" s="12" t="s">
        <v>279</v>
      </c>
      <c r="H35" s="12" t="s">
        <v>313</v>
      </c>
      <c r="I35" s="9">
        <v>1.54</v>
      </c>
      <c r="J35" s="7">
        <v>1</v>
      </c>
      <c r="K35" s="2"/>
    </row>
    <row r="36" spans="2:11" ht="29" x14ac:dyDescent="0.35">
      <c r="B36" s="15" t="s">
        <v>40</v>
      </c>
      <c r="C36" s="14" t="s">
        <v>97</v>
      </c>
      <c r="D36" s="11" t="s">
        <v>157</v>
      </c>
      <c r="E36" s="12" t="s">
        <v>209</v>
      </c>
      <c r="F36" s="12" t="s">
        <v>250</v>
      </c>
      <c r="G36" s="12" t="s">
        <v>279</v>
      </c>
      <c r="H36" s="12" t="s">
        <v>314</v>
      </c>
      <c r="I36" s="9">
        <v>3.42</v>
      </c>
      <c r="J36" s="7">
        <v>2</v>
      </c>
      <c r="K36" s="2"/>
    </row>
    <row r="37" spans="2:11" x14ac:dyDescent="0.35">
      <c r="B37" s="15" t="s">
        <v>41</v>
      </c>
      <c r="C37" s="14"/>
      <c r="D37" s="11" t="s">
        <v>158</v>
      </c>
      <c r="E37" s="12" t="s">
        <v>204</v>
      </c>
      <c r="F37" s="12">
        <v>7440450039</v>
      </c>
      <c r="G37" s="12" t="s">
        <v>279</v>
      </c>
      <c r="H37" s="12" t="s">
        <v>315</v>
      </c>
      <c r="I37" s="9">
        <v>0.77</v>
      </c>
      <c r="J37" s="7">
        <v>1</v>
      </c>
      <c r="K37" s="2"/>
    </row>
    <row r="38" spans="2:11" ht="29" x14ac:dyDescent="0.35">
      <c r="B38" s="15" t="s">
        <v>42</v>
      </c>
      <c r="C38" s="14" t="s">
        <v>98</v>
      </c>
      <c r="D38" s="11" t="s">
        <v>159</v>
      </c>
      <c r="E38" s="12" t="s">
        <v>210</v>
      </c>
      <c r="F38" s="12" t="s">
        <v>251</v>
      </c>
      <c r="G38" s="12" t="s">
        <v>279</v>
      </c>
      <c r="H38" s="12" t="s">
        <v>316</v>
      </c>
      <c r="I38" s="9">
        <v>0.12</v>
      </c>
      <c r="J38" s="7">
        <v>1</v>
      </c>
      <c r="K38" s="2"/>
    </row>
    <row r="39" spans="2:11" ht="29" x14ac:dyDescent="0.35">
      <c r="B39" s="15" t="s">
        <v>43</v>
      </c>
      <c r="C39" s="14" t="s">
        <v>99</v>
      </c>
      <c r="D39" s="11" t="s">
        <v>160</v>
      </c>
      <c r="E39" s="12" t="s">
        <v>193</v>
      </c>
      <c r="F39" s="12" t="s">
        <v>252</v>
      </c>
      <c r="G39" s="12" t="s">
        <v>279</v>
      </c>
      <c r="H39" s="12" t="s">
        <v>317</v>
      </c>
      <c r="I39" s="9">
        <v>0.7</v>
      </c>
      <c r="J39" s="7">
        <v>1</v>
      </c>
      <c r="K39" s="2"/>
    </row>
    <row r="40" spans="2:11" x14ac:dyDescent="0.35">
      <c r="B40" s="15" t="s">
        <v>44</v>
      </c>
      <c r="C40" s="14" t="s">
        <v>100</v>
      </c>
      <c r="D40" s="11" t="s">
        <v>161</v>
      </c>
      <c r="E40" s="12" t="s">
        <v>211</v>
      </c>
      <c r="F40" s="12" t="s">
        <v>44</v>
      </c>
      <c r="G40" s="12" t="s">
        <v>279</v>
      </c>
      <c r="H40" s="12" t="s">
        <v>318</v>
      </c>
      <c r="I40" s="9">
        <v>96.31</v>
      </c>
      <c r="J40" s="7">
        <v>1</v>
      </c>
      <c r="K40" s="2"/>
    </row>
    <row r="41" spans="2:11" ht="29" x14ac:dyDescent="0.35">
      <c r="B41" s="15" t="s">
        <v>45</v>
      </c>
      <c r="C41" s="14" t="s">
        <v>101</v>
      </c>
      <c r="D41" s="11" t="s">
        <v>162</v>
      </c>
      <c r="E41" s="12" t="s">
        <v>212</v>
      </c>
      <c r="F41" s="12" t="s">
        <v>253</v>
      </c>
      <c r="G41" s="12" t="s">
        <v>279</v>
      </c>
      <c r="H41" s="12" t="s">
        <v>319</v>
      </c>
      <c r="I41" s="9">
        <v>0.32</v>
      </c>
      <c r="J41" s="7">
        <v>3</v>
      </c>
      <c r="K41" s="2"/>
    </row>
    <row r="42" spans="2:11" ht="29" x14ac:dyDescent="0.35">
      <c r="B42" s="15" t="s">
        <v>46</v>
      </c>
      <c r="C42" s="14" t="s">
        <v>102</v>
      </c>
      <c r="D42" s="11" t="s">
        <v>163</v>
      </c>
      <c r="E42" s="12" t="s">
        <v>197</v>
      </c>
      <c r="F42" s="12" t="s">
        <v>254</v>
      </c>
      <c r="G42" s="12" t="s">
        <v>279</v>
      </c>
      <c r="H42" s="12" t="s">
        <v>320</v>
      </c>
      <c r="I42" s="9">
        <v>1.55</v>
      </c>
      <c r="J42" s="7">
        <v>1</v>
      </c>
      <c r="K42" s="2"/>
    </row>
    <row r="43" spans="2:11" ht="29" x14ac:dyDescent="0.35">
      <c r="B43" s="15" t="s">
        <v>47</v>
      </c>
      <c r="C43" s="14" t="s">
        <v>103</v>
      </c>
      <c r="D43" s="11" t="s">
        <v>164</v>
      </c>
      <c r="E43" s="12" t="s">
        <v>195</v>
      </c>
      <c r="F43" s="12" t="s">
        <v>255</v>
      </c>
      <c r="G43" s="12" t="s">
        <v>279</v>
      </c>
      <c r="H43" s="12" t="s">
        <v>321</v>
      </c>
      <c r="I43" s="9">
        <v>0.1</v>
      </c>
      <c r="J43" s="7">
        <v>3</v>
      </c>
      <c r="K43" s="2"/>
    </row>
    <row r="44" spans="2:11" ht="29" x14ac:dyDescent="0.35">
      <c r="B44" s="15" t="s">
        <v>48</v>
      </c>
      <c r="C44" s="14" t="s">
        <v>104</v>
      </c>
      <c r="D44" s="11" t="s">
        <v>165</v>
      </c>
      <c r="E44" s="12" t="s">
        <v>203</v>
      </c>
      <c r="F44" s="12" t="s">
        <v>256</v>
      </c>
      <c r="G44" s="12" t="s">
        <v>279</v>
      </c>
      <c r="H44" s="12" t="s">
        <v>322</v>
      </c>
      <c r="I44" s="9">
        <v>0.24</v>
      </c>
      <c r="J44" s="7">
        <v>1</v>
      </c>
      <c r="K44" s="2"/>
    </row>
    <row r="45" spans="2:11" ht="58" x14ac:dyDescent="0.35">
      <c r="B45" s="15" t="s">
        <v>49</v>
      </c>
      <c r="C45" s="14" t="s">
        <v>105</v>
      </c>
      <c r="D45" s="11" t="s">
        <v>166</v>
      </c>
      <c r="E45" s="12" t="s">
        <v>213</v>
      </c>
      <c r="F45" s="12" t="s">
        <v>257</v>
      </c>
      <c r="G45" s="12" t="s">
        <v>279</v>
      </c>
      <c r="H45" s="12" t="s">
        <v>323</v>
      </c>
      <c r="I45" s="9">
        <v>0.1</v>
      </c>
      <c r="J45" s="7">
        <v>2</v>
      </c>
      <c r="K45" s="2"/>
    </row>
    <row r="46" spans="2:11" ht="29" x14ac:dyDescent="0.35">
      <c r="B46" s="15" t="s">
        <v>50</v>
      </c>
      <c r="C46" s="14" t="s">
        <v>106</v>
      </c>
      <c r="D46" s="11" t="s">
        <v>167</v>
      </c>
      <c r="E46" s="12" t="s">
        <v>213</v>
      </c>
      <c r="F46" s="12" t="s">
        <v>258</v>
      </c>
      <c r="G46" s="12" t="s">
        <v>279</v>
      </c>
      <c r="H46" s="12" t="s">
        <v>324</v>
      </c>
      <c r="I46" s="9">
        <v>8.9999999999999993E-3</v>
      </c>
      <c r="J46" s="7">
        <v>2</v>
      </c>
      <c r="K46" s="2"/>
    </row>
    <row r="47" spans="2:11" ht="29" x14ac:dyDescent="0.35">
      <c r="B47" s="15" t="s">
        <v>51</v>
      </c>
      <c r="C47" s="14" t="s">
        <v>107</v>
      </c>
      <c r="D47" s="11" t="s">
        <v>168</v>
      </c>
      <c r="E47" s="12" t="s">
        <v>214</v>
      </c>
      <c r="F47" s="12" t="s">
        <v>259</v>
      </c>
      <c r="G47" s="12" t="s">
        <v>279</v>
      </c>
      <c r="H47" s="12" t="s">
        <v>325</v>
      </c>
      <c r="I47" s="9">
        <v>2.9000000000000001E-2</v>
      </c>
      <c r="J47" s="7">
        <v>7</v>
      </c>
      <c r="K47" s="2"/>
    </row>
    <row r="48" spans="2:11" x14ac:dyDescent="0.35">
      <c r="B48" s="15" t="s">
        <v>52</v>
      </c>
      <c r="C48" s="14" t="s">
        <v>108</v>
      </c>
      <c r="D48" s="11" t="s">
        <v>169</v>
      </c>
      <c r="E48" s="12" t="s">
        <v>215</v>
      </c>
      <c r="F48" s="12" t="s">
        <v>260</v>
      </c>
      <c r="G48" s="12"/>
      <c r="H48" s="12"/>
      <c r="I48" s="9"/>
      <c r="J48" s="7">
        <v>1</v>
      </c>
      <c r="K48" s="2"/>
    </row>
    <row r="49" spans="2:11" ht="43.5" x14ac:dyDescent="0.35">
      <c r="B49" s="15" t="s">
        <v>53</v>
      </c>
      <c r="C49" s="14" t="s">
        <v>109</v>
      </c>
      <c r="D49" s="11" t="s">
        <v>170</v>
      </c>
      <c r="E49" s="12" t="s">
        <v>213</v>
      </c>
      <c r="F49" s="12" t="s">
        <v>261</v>
      </c>
      <c r="G49" s="12" t="s">
        <v>279</v>
      </c>
      <c r="H49" s="12" t="s">
        <v>326</v>
      </c>
      <c r="I49" s="9">
        <v>8.9999999999999993E-3</v>
      </c>
      <c r="J49" s="7">
        <v>13</v>
      </c>
      <c r="K49" s="2"/>
    </row>
    <row r="50" spans="2:11" ht="58" x14ac:dyDescent="0.35">
      <c r="B50" s="15" t="s">
        <v>54</v>
      </c>
      <c r="C50" s="14" t="s">
        <v>110</v>
      </c>
      <c r="D50" s="11" t="s">
        <v>171</v>
      </c>
      <c r="E50" s="12" t="s">
        <v>213</v>
      </c>
      <c r="F50" s="12" t="s">
        <v>262</v>
      </c>
      <c r="G50" s="12" t="s">
        <v>279</v>
      </c>
      <c r="H50" s="12" t="s">
        <v>327</v>
      </c>
      <c r="I50" s="9">
        <v>8.0000000000000002E-3</v>
      </c>
      <c r="J50" s="7">
        <v>7</v>
      </c>
      <c r="K50" s="2"/>
    </row>
    <row r="51" spans="2:11" ht="29" x14ac:dyDescent="0.35">
      <c r="B51" s="15" t="s">
        <v>55</v>
      </c>
      <c r="C51" s="14" t="s">
        <v>111</v>
      </c>
      <c r="D51" s="11" t="s">
        <v>172</v>
      </c>
      <c r="E51" s="12" t="s">
        <v>213</v>
      </c>
      <c r="F51" s="12" t="s">
        <v>263</v>
      </c>
      <c r="G51" s="12" t="s">
        <v>279</v>
      </c>
      <c r="H51" s="12" t="s">
        <v>328</v>
      </c>
      <c r="I51" s="9">
        <v>1.2E-2</v>
      </c>
      <c r="J51" s="7">
        <v>6</v>
      </c>
      <c r="K51" s="2"/>
    </row>
    <row r="52" spans="2:11" ht="29" x14ac:dyDescent="0.35">
      <c r="B52" s="15" t="s">
        <v>56</v>
      </c>
      <c r="C52" s="14" t="s">
        <v>85</v>
      </c>
      <c r="D52" s="11" t="s">
        <v>173</v>
      </c>
      <c r="E52" s="12" t="s">
        <v>216</v>
      </c>
      <c r="F52" s="12" t="s">
        <v>56</v>
      </c>
      <c r="G52" s="12" t="s">
        <v>279</v>
      </c>
      <c r="H52" s="12" t="s">
        <v>329</v>
      </c>
      <c r="I52" s="9">
        <v>1.36</v>
      </c>
      <c r="J52" s="7">
        <v>6</v>
      </c>
      <c r="K52" s="2"/>
    </row>
    <row r="53" spans="2:11" ht="29" x14ac:dyDescent="0.35">
      <c r="B53" s="15" t="s">
        <v>57</v>
      </c>
      <c r="C53" s="14" t="s">
        <v>112</v>
      </c>
      <c r="D53" s="11" t="s">
        <v>174</v>
      </c>
      <c r="E53" s="12" t="s">
        <v>214</v>
      </c>
      <c r="F53" s="12" t="s">
        <v>264</v>
      </c>
      <c r="G53" s="12" t="s">
        <v>279</v>
      </c>
      <c r="H53" s="12" t="s">
        <v>330</v>
      </c>
      <c r="I53" s="9">
        <v>0.1</v>
      </c>
      <c r="J53" s="7">
        <v>2</v>
      </c>
      <c r="K53" s="2"/>
    </row>
    <row r="54" spans="2:11" ht="58" x14ac:dyDescent="0.35">
      <c r="B54" s="15" t="s">
        <v>58</v>
      </c>
      <c r="C54" s="14" t="s">
        <v>113</v>
      </c>
      <c r="D54" s="11" t="s">
        <v>175</v>
      </c>
      <c r="E54" s="12" t="s">
        <v>213</v>
      </c>
      <c r="F54" s="12" t="s">
        <v>265</v>
      </c>
      <c r="G54" s="12" t="s">
        <v>279</v>
      </c>
      <c r="H54" s="12" t="s">
        <v>331</v>
      </c>
      <c r="I54" s="9">
        <v>1.2E-2</v>
      </c>
      <c r="J54" s="7">
        <v>3</v>
      </c>
      <c r="K54" s="2"/>
    </row>
    <row r="55" spans="2:11" ht="58" x14ac:dyDescent="0.35">
      <c r="B55" s="15" t="s">
        <v>59</v>
      </c>
      <c r="C55" s="14" t="s">
        <v>114</v>
      </c>
      <c r="D55" s="11" t="s">
        <v>176</v>
      </c>
      <c r="E55" s="12" t="s">
        <v>195</v>
      </c>
      <c r="F55" s="12" t="s">
        <v>266</v>
      </c>
      <c r="G55" s="12" t="s">
        <v>279</v>
      </c>
      <c r="H55" s="12" t="s">
        <v>332</v>
      </c>
      <c r="I55" s="9">
        <v>0.1</v>
      </c>
      <c r="J55" s="7">
        <v>1</v>
      </c>
      <c r="K55" s="2"/>
    </row>
    <row r="56" spans="2:11" x14ac:dyDescent="0.35">
      <c r="B56" s="15" t="s">
        <v>60</v>
      </c>
      <c r="C56" s="14"/>
      <c r="D56" s="11" t="s">
        <v>177</v>
      </c>
      <c r="E56" s="12" t="s">
        <v>217</v>
      </c>
      <c r="F56" s="12" t="s">
        <v>267</v>
      </c>
      <c r="G56" s="12" t="s">
        <v>279</v>
      </c>
      <c r="H56" s="12" t="s">
        <v>333</v>
      </c>
      <c r="I56" s="9">
        <v>0.25</v>
      </c>
      <c r="J56" s="7">
        <v>2</v>
      </c>
      <c r="K56" s="2"/>
    </row>
    <row r="57" spans="2:11" ht="29" x14ac:dyDescent="0.35">
      <c r="B57" s="15" t="s">
        <v>61</v>
      </c>
      <c r="C57" s="14" t="s">
        <v>115</v>
      </c>
      <c r="D57" s="11" t="s">
        <v>178</v>
      </c>
      <c r="E57" s="12" t="s">
        <v>195</v>
      </c>
      <c r="F57" s="12" t="s">
        <v>268</v>
      </c>
      <c r="G57" s="12" t="s">
        <v>279</v>
      </c>
      <c r="H57" s="12" t="s">
        <v>334</v>
      </c>
      <c r="I57" s="9">
        <v>0.1</v>
      </c>
      <c r="J57" s="7">
        <v>2</v>
      </c>
      <c r="K57" s="2"/>
    </row>
    <row r="58" spans="2:11" ht="29" x14ac:dyDescent="0.35">
      <c r="B58" s="15" t="s">
        <v>62</v>
      </c>
      <c r="C58" s="14" t="s">
        <v>116</v>
      </c>
      <c r="D58" s="11" t="s">
        <v>179</v>
      </c>
      <c r="E58" s="12" t="s">
        <v>214</v>
      </c>
      <c r="F58" s="12" t="s">
        <v>269</v>
      </c>
      <c r="G58" s="12" t="s">
        <v>279</v>
      </c>
      <c r="H58" s="12" t="s">
        <v>335</v>
      </c>
      <c r="I58" s="9">
        <v>0.1</v>
      </c>
      <c r="J58" s="7">
        <v>1</v>
      </c>
      <c r="K58" s="2"/>
    </row>
    <row r="59" spans="2:11" ht="29" x14ac:dyDescent="0.35">
      <c r="B59" s="15" t="s">
        <v>63</v>
      </c>
      <c r="C59" s="14" t="s">
        <v>117</v>
      </c>
      <c r="D59" s="11" t="s">
        <v>180</v>
      </c>
      <c r="E59" s="12" t="s">
        <v>213</v>
      </c>
      <c r="F59" s="12" t="s">
        <v>270</v>
      </c>
      <c r="G59" s="12" t="s">
        <v>279</v>
      </c>
      <c r="H59" s="12" t="s">
        <v>336</v>
      </c>
      <c r="I59" s="9">
        <v>0.13</v>
      </c>
      <c r="J59" s="7">
        <v>1</v>
      </c>
      <c r="K59" s="2"/>
    </row>
    <row r="60" spans="2:11" ht="58" x14ac:dyDescent="0.35">
      <c r="B60" s="15" t="s">
        <v>64</v>
      </c>
      <c r="C60" s="14" t="s">
        <v>118</v>
      </c>
      <c r="D60" s="11" t="s">
        <v>181</v>
      </c>
      <c r="E60" s="12" t="s">
        <v>218</v>
      </c>
      <c r="F60" s="12" t="s">
        <v>271</v>
      </c>
      <c r="G60" s="12" t="s">
        <v>279</v>
      </c>
      <c r="H60" s="12" t="s">
        <v>337</v>
      </c>
      <c r="I60" s="9">
        <v>0.57999999999999996</v>
      </c>
      <c r="J60" s="7">
        <v>1</v>
      </c>
      <c r="K60" s="2"/>
    </row>
    <row r="61" spans="2:11" ht="58" x14ac:dyDescent="0.35">
      <c r="B61" s="15" t="s">
        <v>65</v>
      </c>
      <c r="C61" s="14" t="s">
        <v>119</v>
      </c>
      <c r="D61" s="11" t="s">
        <v>182</v>
      </c>
      <c r="E61" s="12" t="s">
        <v>219</v>
      </c>
      <c r="F61" s="12" t="s">
        <v>272</v>
      </c>
      <c r="G61" s="12" t="s">
        <v>279</v>
      </c>
      <c r="H61" s="12" t="s">
        <v>338</v>
      </c>
      <c r="I61" s="9">
        <v>6.56</v>
      </c>
      <c r="J61" s="7">
        <v>1</v>
      </c>
      <c r="K61" s="2"/>
    </row>
    <row r="62" spans="2:11" ht="29" x14ac:dyDescent="0.35">
      <c r="B62" s="15" t="s">
        <v>66</v>
      </c>
      <c r="C62" s="14" t="s">
        <v>120</v>
      </c>
      <c r="D62" s="11" t="s">
        <v>183</v>
      </c>
      <c r="E62" s="12" t="s">
        <v>220</v>
      </c>
      <c r="F62" s="12" t="s">
        <v>273</v>
      </c>
      <c r="G62" s="12" t="s">
        <v>279</v>
      </c>
      <c r="H62" s="12" t="s">
        <v>339</v>
      </c>
      <c r="I62" s="9">
        <v>2.16</v>
      </c>
      <c r="J62" s="7">
        <v>1</v>
      </c>
      <c r="K62" s="2"/>
    </row>
    <row r="63" spans="2:11" ht="87" x14ac:dyDescent="0.35">
      <c r="B63" s="15" t="s">
        <v>67</v>
      </c>
      <c r="C63" s="14" t="s">
        <v>121</v>
      </c>
      <c r="D63" s="11" t="s">
        <v>184</v>
      </c>
      <c r="E63" s="12" t="s">
        <v>221</v>
      </c>
      <c r="F63" s="12" t="s">
        <v>274</v>
      </c>
      <c r="G63" s="12" t="s">
        <v>279</v>
      </c>
      <c r="H63" s="12" t="s">
        <v>340</v>
      </c>
      <c r="I63" s="9">
        <v>5.03</v>
      </c>
      <c r="J63" s="7">
        <v>7</v>
      </c>
      <c r="K63" s="2"/>
    </row>
    <row r="64" spans="2:11" x14ac:dyDescent="0.35">
      <c r="B64" s="15" t="s">
        <v>68</v>
      </c>
      <c r="C64" s="14" t="s">
        <v>122</v>
      </c>
      <c r="D64" s="11" t="s">
        <v>185</v>
      </c>
      <c r="E64" s="12" t="s">
        <v>212</v>
      </c>
      <c r="F64" s="12" t="s">
        <v>275</v>
      </c>
      <c r="G64" s="12" t="s">
        <v>280</v>
      </c>
      <c r="H64" s="12" t="s">
        <v>275</v>
      </c>
      <c r="I64" s="9">
        <v>0.27410000000000001</v>
      </c>
      <c r="J64" s="7">
        <v>1</v>
      </c>
      <c r="K64" s="2"/>
    </row>
    <row r="65" spans="2:11" x14ac:dyDescent="0.35">
      <c r="B65" s="15" t="s">
        <v>69</v>
      </c>
      <c r="C65" s="14" t="s">
        <v>123</v>
      </c>
      <c r="D65" s="11" t="s">
        <v>186</v>
      </c>
      <c r="E65" s="12" t="s">
        <v>212</v>
      </c>
      <c r="F65" s="12" t="s">
        <v>276</v>
      </c>
      <c r="G65" s="12" t="s">
        <v>279</v>
      </c>
      <c r="H65" s="12" t="s">
        <v>341</v>
      </c>
      <c r="I65" s="9">
        <v>1.38</v>
      </c>
      <c r="J65" s="7">
        <v>1</v>
      </c>
      <c r="K65" s="2"/>
    </row>
    <row r="66" spans="2:11" ht="29" x14ac:dyDescent="0.35">
      <c r="B66" s="15" t="s">
        <v>70</v>
      </c>
      <c r="C66" s="14" t="s">
        <v>124</v>
      </c>
      <c r="D66" s="11" t="s">
        <v>187</v>
      </c>
      <c r="E66" s="12" t="s">
        <v>222</v>
      </c>
      <c r="F66" s="12" t="s">
        <v>277</v>
      </c>
      <c r="G66" s="12" t="s">
        <v>279</v>
      </c>
      <c r="H66" s="12" t="s">
        <v>342</v>
      </c>
      <c r="I66" s="9">
        <v>1.63</v>
      </c>
      <c r="J66" s="7">
        <v>1</v>
      </c>
      <c r="K66" s="2"/>
    </row>
    <row r="67" spans="2:11" x14ac:dyDescent="0.35">
      <c r="B67" s="15"/>
      <c r="C67" s="14" t="s">
        <v>344</v>
      </c>
      <c r="D67" s="11" t="s">
        <v>345</v>
      </c>
      <c r="E67" s="12"/>
      <c r="F67" s="12"/>
      <c r="G67" s="12"/>
      <c r="H67" s="12"/>
      <c r="I67" s="9"/>
      <c r="J67" s="7">
        <v>1</v>
      </c>
      <c r="K67" s="2"/>
    </row>
    <row r="68" spans="2:11" x14ac:dyDescent="0.35">
      <c r="B68" s="15"/>
      <c r="C68" s="14" t="s">
        <v>344</v>
      </c>
      <c r="D68" s="11" t="s">
        <v>346</v>
      </c>
      <c r="E68" s="12"/>
      <c r="F68" s="12"/>
      <c r="G68" s="12"/>
      <c r="H68" s="12"/>
      <c r="I68" s="9"/>
      <c r="J68" s="7">
        <v>1</v>
      </c>
      <c r="K68" s="2"/>
    </row>
    <row r="69" spans="2:11" x14ac:dyDescent="0.35">
      <c r="B69" s="15"/>
      <c r="C69" s="14" t="s">
        <v>344</v>
      </c>
      <c r="D69" s="11" t="s">
        <v>347</v>
      </c>
      <c r="E69" s="12"/>
      <c r="F69" s="12"/>
      <c r="G69" s="12"/>
      <c r="H69" s="12"/>
      <c r="I69" s="9"/>
      <c r="J69" s="7">
        <v>1</v>
      </c>
      <c r="K69" s="2"/>
    </row>
    <row r="70" spans="2:11" x14ac:dyDescent="0.35">
      <c r="B70" s="15"/>
      <c r="C70" s="14" t="s">
        <v>344</v>
      </c>
      <c r="D70" s="11" t="s">
        <v>348</v>
      </c>
      <c r="E70" s="12"/>
      <c r="F70" s="12"/>
      <c r="G70" s="12"/>
      <c r="H70" s="12"/>
      <c r="I70" s="9"/>
      <c r="J70" s="7">
        <v>1</v>
      </c>
      <c r="K70" s="2"/>
    </row>
    <row r="71" spans="2:11" x14ac:dyDescent="0.35">
      <c r="B71" s="15"/>
      <c r="C71" s="14" t="s">
        <v>344</v>
      </c>
      <c r="D71" s="11" t="s">
        <v>349</v>
      </c>
      <c r="E71" s="12"/>
      <c r="F71" s="12"/>
      <c r="G71" s="12"/>
      <c r="H71" s="12"/>
      <c r="I71" s="9"/>
      <c r="J71" s="7">
        <v>1</v>
      </c>
      <c r="K71" s="2"/>
    </row>
    <row r="72" spans="2:11" x14ac:dyDescent="0.35">
      <c r="B72" s="15"/>
      <c r="C72" s="14" t="s">
        <v>344</v>
      </c>
      <c r="D72" s="11" t="s">
        <v>350</v>
      </c>
      <c r="E72" s="12"/>
      <c r="F72" s="12"/>
      <c r="G72" s="12"/>
      <c r="H72" s="12"/>
      <c r="I72" s="9"/>
      <c r="J72" s="7">
        <v>1</v>
      </c>
      <c r="K72" s="2"/>
    </row>
    <row r="73" spans="2:11" x14ac:dyDescent="0.35">
      <c r="B73" s="15"/>
      <c r="C73" s="14" t="s">
        <v>344</v>
      </c>
      <c r="D73" s="11" t="s">
        <v>351</v>
      </c>
      <c r="E73" s="12"/>
      <c r="F73" s="12"/>
      <c r="G73" s="12"/>
      <c r="H73" s="12"/>
      <c r="I73" s="9"/>
      <c r="J73" s="7">
        <v>1</v>
      </c>
      <c r="K73" s="2"/>
    </row>
    <row r="74" spans="2:11" x14ac:dyDescent="0.35">
      <c r="B74" s="15"/>
      <c r="C74" s="14" t="s">
        <v>344</v>
      </c>
      <c r="D74" s="11" t="s">
        <v>352</v>
      </c>
      <c r="E74" s="12"/>
      <c r="F74" s="12"/>
      <c r="G74" s="12"/>
      <c r="H74" s="12"/>
      <c r="I74" s="9"/>
      <c r="J74" s="7">
        <v>1</v>
      </c>
      <c r="K74" s="2"/>
    </row>
    <row r="75" spans="2:11" x14ac:dyDescent="0.35">
      <c r="B75" s="15"/>
      <c r="C75" s="14" t="s">
        <v>344</v>
      </c>
      <c r="D75" s="11" t="s">
        <v>353</v>
      </c>
      <c r="E75" s="12"/>
      <c r="F75" s="12"/>
      <c r="G75" s="12"/>
      <c r="H75" s="12"/>
      <c r="I75" s="9"/>
      <c r="J75" s="7">
        <v>1</v>
      </c>
      <c r="K75" s="2"/>
    </row>
    <row r="76" spans="2:11" x14ac:dyDescent="0.35">
      <c r="B76" s="15"/>
      <c r="C76" s="14" t="s">
        <v>344</v>
      </c>
      <c r="D76" s="11" t="s">
        <v>354</v>
      </c>
      <c r="E76" s="12"/>
      <c r="F76" s="12"/>
      <c r="G76" s="12"/>
      <c r="H76" s="12"/>
      <c r="I76" s="9"/>
      <c r="J76" s="7">
        <v>1</v>
      </c>
      <c r="K76" s="2"/>
    </row>
    <row r="77" spans="2:11" x14ac:dyDescent="0.35">
      <c r="B77" s="15"/>
      <c r="C77" s="14" t="s">
        <v>344</v>
      </c>
      <c r="D77" s="11" t="s">
        <v>355</v>
      </c>
      <c r="E77" s="12"/>
      <c r="F77" s="12"/>
      <c r="G77" s="12"/>
      <c r="H77" s="12"/>
      <c r="I77" s="9"/>
      <c r="J77" s="7">
        <v>1</v>
      </c>
      <c r="K77" s="2"/>
    </row>
    <row r="78" spans="2:11" x14ac:dyDescent="0.35">
      <c r="B78" s="15"/>
      <c r="C78" s="14" t="s">
        <v>344</v>
      </c>
      <c r="D78" s="11" t="s">
        <v>356</v>
      </c>
      <c r="E78" s="12"/>
      <c r="F78" s="12"/>
      <c r="G78" s="12"/>
      <c r="H78" s="12"/>
      <c r="I78" s="9"/>
      <c r="J78" s="7">
        <v>1</v>
      </c>
      <c r="K78" s="2"/>
    </row>
    <row r="79" spans="2:11" x14ac:dyDescent="0.35">
      <c r="B79" s="15"/>
      <c r="C79" s="14" t="s">
        <v>344</v>
      </c>
      <c r="D79" s="11" t="s">
        <v>357</v>
      </c>
      <c r="E79" s="12"/>
      <c r="F79" s="12"/>
      <c r="G79" s="12"/>
      <c r="H79" s="12"/>
      <c r="I79" s="9"/>
      <c r="J79" s="7">
        <v>1</v>
      </c>
      <c r="K79" s="2"/>
    </row>
    <row r="80" spans="2:11" x14ac:dyDescent="0.35">
      <c r="B80" s="15"/>
      <c r="C80" s="14" t="s">
        <v>344</v>
      </c>
      <c r="D80" s="11" t="s">
        <v>358</v>
      </c>
      <c r="E80" s="12"/>
      <c r="F80" s="12"/>
      <c r="G80" s="12"/>
      <c r="H80" s="12"/>
      <c r="I80" s="9"/>
      <c r="J80" s="7">
        <v>1</v>
      </c>
      <c r="K80" s="2"/>
    </row>
    <row r="81" spans="2:11" x14ac:dyDescent="0.35">
      <c r="B81" s="15"/>
      <c r="C81" s="14" t="s">
        <v>344</v>
      </c>
      <c r="D81" s="11" t="s">
        <v>359</v>
      </c>
      <c r="E81" s="12"/>
      <c r="F81" s="12"/>
      <c r="G81" s="12"/>
      <c r="H81" s="12"/>
      <c r="I81" s="9"/>
      <c r="J81" s="7">
        <v>1</v>
      </c>
      <c r="K81" s="2"/>
    </row>
    <row r="82" spans="2:11" x14ac:dyDescent="0.35">
      <c r="B82" s="15"/>
      <c r="C82" s="14" t="s">
        <v>344</v>
      </c>
      <c r="D82" s="11" t="s">
        <v>360</v>
      </c>
      <c r="E82" s="12"/>
      <c r="F82" s="12"/>
      <c r="G82" s="12"/>
      <c r="H82" s="12"/>
      <c r="I82" s="9"/>
      <c r="J82" s="7">
        <v>1</v>
      </c>
      <c r="K82" s="2"/>
    </row>
    <row r="83" spans="2:11" x14ac:dyDescent="0.35">
      <c r="B83" s="15"/>
      <c r="C83" s="14" t="s">
        <v>344</v>
      </c>
      <c r="D83" s="11" t="s">
        <v>361</v>
      </c>
      <c r="E83" s="12"/>
      <c r="F83" s="12"/>
      <c r="G83" s="12"/>
      <c r="H83" s="12"/>
      <c r="I83" s="9"/>
      <c r="J83" s="7">
        <v>1</v>
      </c>
      <c r="K83" s="2"/>
    </row>
    <row r="84" spans="2:11" x14ac:dyDescent="0.35">
      <c r="B84" s="15"/>
      <c r="C84" s="14" t="s">
        <v>344</v>
      </c>
      <c r="D84" s="11" t="s">
        <v>362</v>
      </c>
      <c r="E84" s="12"/>
      <c r="F84" s="12"/>
      <c r="G84" s="12"/>
      <c r="H84" s="12"/>
      <c r="I84" s="9"/>
      <c r="J84" s="7">
        <v>1</v>
      </c>
      <c r="K84" s="2"/>
    </row>
    <row r="85" spans="2:11" x14ac:dyDescent="0.35">
      <c r="B85" s="15"/>
      <c r="C85" s="14" t="s">
        <v>344</v>
      </c>
      <c r="D85" s="11" t="s">
        <v>363</v>
      </c>
      <c r="E85" s="12"/>
      <c r="F85" s="12"/>
      <c r="G85" s="12"/>
      <c r="H85" s="12"/>
      <c r="I85" s="9"/>
      <c r="J85" s="7">
        <v>1</v>
      </c>
      <c r="K85" s="2"/>
    </row>
    <row r="86" spans="2:11" x14ac:dyDescent="0.35">
      <c r="B86" s="15"/>
      <c r="C86" s="14" t="s">
        <v>344</v>
      </c>
      <c r="D86" s="11" t="s">
        <v>364</v>
      </c>
      <c r="E86" s="12"/>
      <c r="F86" s="12"/>
      <c r="G86" s="12"/>
      <c r="H86" s="12"/>
      <c r="I86" s="9"/>
      <c r="J86" s="7">
        <v>1</v>
      </c>
      <c r="K86" s="2"/>
    </row>
    <row r="87" spans="2:11" x14ac:dyDescent="0.35">
      <c r="B87" s="15"/>
      <c r="C87" s="14" t="s">
        <v>344</v>
      </c>
      <c r="D87" s="11" t="s">
        <v>365</v>
      </c>
      <c r="E87" s="12"/>
      <c r="F87" s="12"/>
      <c r="G87" s="12"/>
      <c r="H87" s="12"/>
      <c r="I87" s="9"/>
      <c r="J87" s="7">
        <v>1</v>
      </c>
      <c r="K87" s="2"/>
    </row>
    <row r="88" spans="2:11" x14ac:dyDescent="0.35">
      <c r="B88" s="15"/>
      <c r="C88" s="14" t="s">
        <v>344</v>
      </c>
      <c r="D88" s="11" t="s">
        <v>366</v>
      </c>
      <c r="E88" s="12"/>
      <c r="F88" s="12"/>
      <c r="G88" s="12"/>
      <c r="H88" s="12"/>
      <c r="I88" s="9"/>
      <c r="J88" s="7">
        <v>1</v>
      </c>
      <c r="K88" s="2"/>
    </row>
    <row r="89" spans="2:11" x14ac:dyDescent="0.35">
      <c r="B89" s="15"/>
      <c r="C89" s="14" t="s">
        <v>344</v>
      </c>
      <c r="D89" s="11" t="s">
        <v>367</v>
      </c>
      <c r="E89" s="12"/>
      <c r="F89" s="12"/>
      <c r="G89" s="12"/>
      <c r="H89" s="12"/>
      <c r="I89" s="9"/>
      <c r="J89" s="7">
        <v>1</v>
      </c>
      <c r="K89" s="2"/>
    </row>
    <row r="90" spans="2:11" x14ac:dyDescent="0.35">
      <c r="B90" s="15"/>
      <c r="C90" s="14" t="s">
        <v>344</v>
      </c>
      <c r="D90" s="11" t="s">
        <v>368</v>
      </c>
      <c r="E90" s="12"/>
      <c r="F90" s="12"/>
      <c r="G90" s="12"/>
      <c r="H90" s="12"/>
      <c r="I90" s="9"/>
      <c r="J90" s="7">
        <v>1</v>
      </c>
      <c r="K90" s="2"/>
    </row>
    <row r="91" spans="2:11" ht="15" thickBot="1" x14ac:dyDescent="0.4">
      <c r="B91" s="16"/>
      <c r="C91" s="4"/>
      <c r="D91" s="4"/>
      <c r="E91" s="8"/>
      <c r="F91" s="8"/>
      <c r="G91" s="8"/>
      <c r="H91" s="8"/>
      <c r="I91" s="10">
        <f>SUM(I4:I90)</f>
        <v>168.10552999999999</v>
      </c>
      <c r="J91" s="8">
        <f>SUM(J4:J90)</f>
        <v>182</v>
      </c>
      <c r="K91" s="2"/>
    </row>
  </sheetData>
  <pageMargins left="0.25" right="0.25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Mathias Tore Johansen</cp:lastModifiedBy>
  <cp:lastPrinted>2014-01-09T23:24:28Z</cp:lastPrinted>
  <dcterms:created xsi:type="dcterms:W3CDTF">2013-12-31T18:23:59Z</dcterms:created>
  <dcterms:modified xsi:type="dcterms:W3CDTF">2025-04-24T10:09:12Z</dcterms:modified>
</cp:coreProperties>
</file>