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F38" i="1"/>
  <c r="F36"/>
  <c r="I11"/>
  <c r="C27"/>
  <c r="F17"/>
  <c r="F32" s="1"/>
  <c r="E17"/>
  <c r="C17"/>
  <c r="I12"/>
  <c r="I10"/>
  <c r="I9"/>
  <c r="I8"/>
  <c r="C29" l="1"/>
  <c r="D34" s="1"/>
  <c r="I17"/>
  <c r="H29"/>
  <c r="F34" l="1"/>
  <c r="F40" s="1"/>
  <c r="I40" s="1"/>
  <c r="C42" s="1"/>
  <c r="I42" s="1"/>
  <c r="C43" l="1"/>
  <c r="I43" s="1"/>
</calcChain>
</file>

<file path=xl/sharedStrings.xml><?xml version="1.0" encoding="utf-8"?>
<sst xmlns="http://schemas.openxmlformats.org/spreadsheetml/2006/main" count="66" uniqueCount="47">
  <si>
    <t>B2B FLIX</t>
  </si>
  <si>
    <t xml:space="preserve">CONTROLE DE FLUXO DE CAIXA </t>
  </si>
  <si>
    <t>JULHO</t>
  </si>
  <si>
    <t>USUÁRIO</t>
  </si>
  <si>
    <t>CRÉDITOS</t>
  </si>
  <si>
    <t>STATUS</t>
  </si>
  <si>
    <t>PLANO</t>
  </si>
  <si>
    <t>Mauriciogremio</t>
  </si>
  <si>
    <t>M</t>
  </si>
  <si>
    <t>AT</t>
  </si>
  <si>
    <t>MENS</t>
  </si>
  <si>
    <t>PAGO</t>
  </si>
  <si>
    <t xml:space="preserve">ATIVO </t>
  </si>
  <si>
    <t>Fberigo</t>
  </si>
  <si>
    <t>ale18581331027F</t>
  </si>
  <si>
    <t>ale218581331027F</t>
  </si>
  <si>
    <t>ale318581331027F</t>
  </si>
  <si>
    <t>will11981595985f</t>
  </si>
  <si>
    <t>A</t>
  </si>
  <si>
    <t>ATIVO</t>
  </si>
  <si>
    <t>Salvatore</t>
  </si>
  <si>
    <t>TOTAL</t>
  </si>
  <si>
    <t>SALDO DE CRÉDITOS</t>
  </si>
  <si>
    <t xml:space="preserve">    $Viper</t>
  </si>
  <si>
    <t>TOTAL VENDIDO</t>
  </si>
  <si>
    <t>LUCRO REAL</t>
  </si>
  <si>
    <t xml:space="preserve">              PARTILHA</t>
  </si>
  <si>
    <t>Créditos Adiquiridos</t>
  </si>
  <si>
    <t>CRÉDITOS CONSUMIDOS</t>
  </si>
  <si>
    <t>FABIAN</t>
  </si>
  <si>
    <t>SALDO</t>
  </si>
  <si>
    <t>DANIEL</t>
  </si>
  <si>
    <t>Saldo Junho/2021</t>
  </si>
  <si>
    <t>Folhetos</t>
  </si>
  <si>
    <t>Ribeiro</t>
  </si>
  <si>
    <t xml:space="preserve">RESUMO MENSAL          </t>
  </si>
  <si>
    <t xml:space="preserve">GASTOS                      </t>
  </si>
  <si>
    <t>RETIRADA</t>
  </si>
  <si>
    <t>USO PESSOAL/CARTEIRA NOVOS CLIENTES</t>
  </si>
  <si>
    <t>C</t>
  </si>
  <si>
    <t>P</t>
  </si>
  <si>
    <t>F/M</t>
  </si>
  <si>
    <t>LEGENDAS = F-Fabian - M-Muca - C-Cliente - P-Pessoal</t>
  </si>
  <si>
    <t>horai5511992166256f</t>
  </si>
  <si>
    <t>F</t>
  </si>
  <si>
    <t>TOTAL LUCRO DE VENDAS</t>
  </si>
  <si>
    <t>Facebook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</si>
</sst>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4" fillId="0" borderId="0" xfId="0" applyFont="1"/>
    <xf numFmtId="43" fontId="2" fillId="0" borderId="0" xfId="1" applyFont="1"/>
    <xf numFmtId="43" fontId="2" fillId="0" borderId="2" xfId="1" applyFont="1" applyBorder="1"/>
    <xf numFmtId="43" fontId="3" fillId="0" borderId="2" xfId="1" applyFont="1" applyBorder="1"/>
    <xf numFmtId="43" fontId="5" fillId="0" borderId="2" xfId="1" applyFont="1" applyBorder="1"/>
    <xf numFmtId="0" fontId="5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2" xfId="0" applyFont="1" applyBorder="1"/>
    <xf numFmtId="43" fontId="2" fillId="0" borderId="2" xfId="0" applyNumberFormat="1" applyFont="1" applyBorder="1"/>
    <xf numFmtId="43" fontId="3" fillId="0" borderId="2" xfId="0" applyNumberFormat="1" applyFont="1" applyBorder="1"/>
    <xf numFmtId="43" fontId="7" fillId="0" borderId="2" xfId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8" xfId="0" applyFont="1" applyBorder="1"/>
    <xf numFmtId="0" fontId="2" fillId="0" borderId="10" xfId="0" applyFont="1" applyBorder="1"/>
    <xf numFmtId="0" fontId="3" fillId="0" borderId="11" xfId="0" applyFont="1" applyBorder="1" applyAlignment="1">
      <alignment horizontal="right"/>
    </xf>
    <xf numFmtId="0" fontId="6" fillId="0" borderId="12" xfId="0" applyFont="1" applyBorder="1"/>
    <xf numFmtId="0" fontId="8" fillId="0" borderId="2" xfId="0" applyFont="1" applyBorder="1"/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0" borderId="2" xfId="0" applyFont="1" applyBorder="1"/>
    <xf numFmtId="0" fontId="9" fillId="0" borderId="2" xfId="0" applyFont="1" applyBorder="1" applyAlignment="1">
      <alignment horizontal="center"/>
    </xf>
    <xf numFmtId="43" fontId="10" fillId="0" borderId="2" xfId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topLeftCell="A22" workbookViewId="0">
      <selection activeCell="L42" sqref="L42"/>
    </sheetView>
  </sheetViews>
  <sheetFormatPr defaultRowHeight="15.75"/>
  <cols>
    <col min="1" max="1" width="21" style="1" customWidth="1"/>
    <col min="2" max="2" width="5" style="29" customWidth="1"/>
    <col min="3" max="3" width="11" style="1" customWidth="1"/>
    <col min="4" max="4" width="5.5703125" style="29" customWidth="1"/>
    <col min="5" max="5" width="10" style="1" customWidth="1"/>
    <col min="6" max="6" width="9.7109375" style="1" customWidth="1"/>
    <col min="7" max="7" width="9.5703125" style="1" customWidth="1"/>
    <col min="8" max="16384" width="9.140625" style="1"/>
  </cols>
  <sheetData>
    <row r="1" spans="1:9">
      <c r="A1" s="18" t="s">
        <v>0</v>
      </c>
      <c r="B1" s="26"/>
      <c r="C1" s="21"/>
      <c r="D1" s="26"/>
      <c r="E1" s="19"/>
      <c r="F1" s="19"/>
      <c r="G1" s="19"/>
      <c r="H1" s="19"/>
      <c r="I1" s="23" t="s">
        <v>2</v>
      </c>
    </row>
    <row r="2" spans="1:9">
      <c r="A2" s="20" t="s">
        <v>1</v>
      </c>
      <c r="B2" s="27"/>
      <c r="C2" s="22"/>
      <c r="D2" s="27"/>
      <c r="E2" s="2"/>
      <c r="F2" s="2"/>
      <c r="G2" s="2"/>
      <c r="H2" s="2"/>
      <c r="I2" s="24">
        <v>2021</v>
      </c>
    </row>
    <row r="4" spans="1:9">
      <c r="A4" s="3" t="s">
        <v>27</v>
      </c>
      <c r="B4" s="28"/>
      <c r="C4" s="4">
        <v>50</v>
      </c>
      <c r="G4" s="3" t="s">
        <v>32</v>
      </c>
      <c r="H4" s="3"/>
      <c r="I4" s="4">
        <v>0</v>
      </c>
    </row>
    <row r="5" spans="1:9">
      <c r="C5" s="5"/>
    </row>
    <row r="6" spans="1:9">
      <c r="A6" s="3" t="s">
        <v>3</v>
      </c>
      <c r="B6" s="28" t="s">
        <v>9</v>
      </c>
      <c r="C6" s="3" t="s">
        <v>4</v>
      </c>
      <c r="D6" s="33" t="s">
        <v>6</v>
      </c>
      <c r="E6" s="3" t="s">
        <v>10</v>
      </c>
      <c r="F6" s="3" t="s">
        <v>11</v>
      </c>
      <c r="G6" s="3" t="s">
        <v>5</v>
      </c>
      <c r="H6" s="3"/>
      <c r="I6" s="3" t="s">
        <v>30</v>
      </c>
    </row>
    <row r="7" spans="1:9">
      <c r="A7" s="3"/>
      <c r="B7" s="28"/>
      <c r="C7" s="3"/>
      <c r="D7" s="28"/>
      <c r="E7" s="3"/>
      <c r="F7" s="3"/>
      <c r="G7" s="3"/>
      <c r="H7" s="3"/>
      <c r="I7" s="3"/>
    </row>
    <row r="8" spans="1:9">
      <c r="A8" s="3" t="s">
        <v>14</v>
      </c>
      <c r="B8" s="28" t="s">
        <v>41</v>
      </c>
      <c r="C8" s="14">
        <v>1</v>
      </c>
      <c r="D8" s="28" t="s">
        <v>8</v>
      </c>
      <c r="E8" s="8">
        <v>30</v>
      </c>
      <c r="F8" s="8">
        <v>30</v>
      </c>
      <c r="G8" s="3" t="s">
        <v>12</v>
      </c>
      <c r="H8" s="3"/>
      <c r="I8" s="8">
        <f>F8-E8</f>
        <v>0</v>
      </c>
    </row>
    <row r="9" spans="1:9">
      <c r="A9" s="3" t="s">
        <v>15</v>
      </c>
      <c r="B9" s="28" t="s">
        <v>41</v>
      </c>
      <c r="C9" s="14">
        <v>1</v>
      </c>
      <c r="D9" s="28" t="s">
        <v>8</v>
      </c>
      <c r="E9" s="8">
        <v>30</v>
      </c>
      <c r="F9" s="8">
        <v>30</v>
      </c>
      <c r="G9" s="3" t="s">
        <v>12</v>
      </c>
      <c r="H9" s="3"/>
      <c r="I9" s="8">
        <f>F9-E9</f>
        <v>0</v>
      </c>
    </row>
    <row r="10" spans="1:9">
      <c r="A10" s="3" t="s">
        <v>16</v>
      </c>
      <c r="B10" s="28" t="s">
        <v>41</v>
      </c>
      <c r="C10" s="14">
        <v>1</v>
      </c>
      <c r="D10" s="28" t="s">
        <v>8</v>
      </c>
      <c r="E10" s="8">
        <v>30</v>
      </c>
      <c r="F10" s="8">
        <v>30</v>
      </c>
      <c r="G10" s="3" t="s">
        <v>12</v>
      </c>
      <c r="H10" s="3"/>
      <c r="I10" s="8">
        <f>F10-E10</f>
        <v>0</v>
      </c>
    </row>
    <row r="11" spans="1:9">
      <c r="A11" s="3" t="s">
        <v>17</v>
      </c>
      <c r="B11" s="28" t="s">
        <v>41</v>
      </c>
      <c r="C11" s="14">
        <v>24</v>
      </c>
      <c r="D11" s="28" t="s">
        <v>18</v>
      </c>
      <c r="E11" s="8">
        <v>200</v>
      </c>
      <c r="F11" s="8">
        <v>200</v>
      </c>
      <c r="G11" s="3" t="s">
        <v>19</v>
      </c>
      <c r="H11" s="3"/>
      <c r="I11" s="8">
        <f>F11-E11</f>
        <v>0</v>
      </c>
    </row>
    <row r="12" spans="1:9">
      <c r="A12" s="3" t="s">
        <v>43</v>
      </c>
      <c r="B12" s="28" t="s">
        <v>44</v>
      </c>
      <c r="C12" s="14">
        <v>1</v>
      </c>
      <c r="D12" s="28" t="s">
        <v>8</v>
      </c>
      <c r="E12" s="8">
        <v>30</v>
      </c>
      <c r="F12" s="8"/>
      <c r="G12" s="3" t="s">
        <v>19</v>
      </c>
      <c r="H12" s="3"/>
      <c r="I12" s="8">
        <f>F12-E12</f>
        <v>-30</v>
      </c>
    </row>
    <row r="13" spans="1:9">
      <c r="A13" s="3"/>
      <c r="B13" s="28"/>
      <c r="C13" s="14"/>
      <c r="D13" s="28"/>
      <c r="E13" s="8"/>
      <c r="F13" s="8"/>
      <c r="G13" s="3"/>
      <c r="H13" s="3"/>
      <c r="I13" s="8"/>
    </row>
    <row r="14" spans="1:9">
      <c r="A14" s="3"/>
      <c r="B14" s="28"/>
      <c r="C14" s="14"/>
      <c r="D14" s="28"/>
      <c r="E14" s="8"/>
      <c r="F14" s="17"/>
      <c r="G14" s="3"/>
      <c r="H14" s="3"/>
      <c r="I14" s="8"/>
    </row>
    <row r="15" spans="1:9">
      <c r="A15" s="3"/>
      <c r="B15" s="28"/>
      <c r="C15" s="14"/>
      <c r="D15" s="28"/>
      <c r="E15" s="8"/>
      <c r="F15" s="8"/>
      <c r="G15" s="3"/>
      <c r="H15" s="3"/>
      <c r="I15" s="8"/>
    </row>
    <row r="16" spans="1:9">
      <c r="A16" s="3"/>
      <c r="B16" s="28"/>
      <c r="C16" s="14"/>
      <c r="D16" s="28"/>
      <c r="E16" s="8"/>
      <c r="F16" s="8"/>
      <c r="G16" s="3"/>
      <c r="H16" s="3"/>
      <c r="I16" s="8"/>
    </row>
    <row r="17" spans="1:9">
      <c r="A17" s="4" t="s">
        <v>21</v>
      </c>
      <c r="B17" s="30"/>
      <c r="C17" s="11">
        <f>SUM(C8:C16)</f>
        <v>28</v>
      </c>
      <c r="D17" s="30"/>
      <c r="E17" s="9">
        <f>SUM(E8:E16)</f>
        <v>320</v>
      </c>
      <c r="F17" s="9">
        <f>SUM(F8:F16)</f>
        <v>290</v>
      </c>
      <c r="G17" s="4"/>
      <c r="H17" s="4"/>
      <c r="I17" s="9">
        <f>SUM(I8:I16)</f>
        <v>-30</v>
      </c>
    </row>
    <row r="18" spans="1:9">
      <c r="C18" s="6"/>
    </row>
    <row r="19" spans="1:9">
      <c r="C19" s="6"/>
    </row>
    <row r="20" spans="1:9">
      <c r="C20" s="6"/>
    </row>
    <row r="21" spans="1:9">
      <c r="C21" s="6"/>
    </row>
    <row r="22" spans="1:9">
      <c r="A22" s="4" t="s">
        <v>38</v>
      </c>
      <c r="B22" s="28"/>
      <c r="C22" s="14"/>
      <c r="D22" s="28"/>
    </row>
    <row r="23" spans="1:9">
      <c r="A23" s="3" t="s">
        <v>7</v>
      </c>
      <c r="B23" s="28" t="s">
        <v>39</v>
      </c>
      <c r="C23" s="14">
        <v>1</v>
      </c>
      <c r="D23" s="28" t="s">
        <v>8</v>
      </c>
    </row>
    <row r="24" spans="1:9">
      <c r="A24" s="3" t="s">
        <v>20</v>
      </c>
      <c r="B24" s="28" t="s">
        <v>39</v>
      </c>
      <c r="C24" s="14">
        <v>1</v>
      </c>
      <c r="D24" s="28" t="s">
        <v>8</v>
      </c>
    </row>
    <row r="25" spans="1:9">
      <c r="A25" s="3" t="s">
        <v>13</v>
      </c>
      <c r="B25" s="28" t="s">
        <v>40</v>
      </c>
      <c r="C25" s="14">
        <v>1</v>
      </c>
      <c r="D25" s="28" t="s">
        <v>8</v>
      </c>
    </row>
    <row r="26" spans="1:9">
      <c r="A26" s="3" t="s">
        <v>34</v>
      </c>
      <c r="B26" s="28" t="s">
        <v>39</v>
      </c>
      <c r="C26" s="14">
        <v>1</v>
      </c>
      <c r="D26" s="28" t="s">
        <v>8</v>
      </c>
    </row>
    <row r="27" spans="1:9">
      <c r="A27" s="3"/>
      <c r="B27" s="28"/>
      <c r="C27" s="11">
        <f>SUM(C23:C26)</f>
        <v>4</v>
      </c>
      <c r="D27" s="34"/>
    </row>
    <row r="28" spans="1:9">
      <c r="C28" s="6"/>
    </row>
    <row r="29" spans="1:9">
      <c r="A29" s="3" t="s">
        <v>28</v>
      </c>
      <c r="B29" s="28"/>
      <c r="C29" s="11">
        <f>C17+C27</f>
        <v>32</v>
      </c>
      <c r="E29" s="4" t="s">
        <v>22</v>
      </c>
      <c r="F29" s="3"/>
      <c r="G29" s="3"/>
      <c r="H29" s="25">
        <f>C4-C29</f>
        <v>18</v>
      </c>
    </row>
    <row r="32" spans="1:9">
      <c r="A32" s="3" t="s">
        <v>35</v>
      </c>
      <c r="B32" s="28"/>
      <c r="C32" s="4" t="s">
        <v>24</v>
      </c>
      <c r="D32" s="30"/>
      <c r="E32" s="4"/>
      <c r="F32" s="9">
        <f>F17</f>
        <v>290</v>
      </c>
    </row>
    <row r="33" spans="1:9">
      <c r="F33" s="7"/>
    </row>
    <row r="34" spans="1:9">
      <c r="A34" s="12" t="s">
        <v>28</v>
      </c>
      <c r="B34" s="31"/>
      <c r="C34" s="3"/>
      <c r="D34" s="35">
        <f>C29</f>
        <v>32</v>
      </c>
      <c r="E34" s="3"/>
      <c r="F34" s="10">
        <f>C29*H34</f>
        <v>160</v>
      </c>
      <c r="G34" s="3" t="s">
        <v>23</v>
      </c>
      <c r="H34" s="10">
        <v>5</v>
      </c>
    </row>
    <row r="35" spans="1:9">
      <c r="F35" s="7"/>
    </row>
    <row r="36" spans="1:9">
      <c r="C36" s="32" t="s">
        <v>45</v>
      </c>
      <c r="D36" s="36"/>
      <c r="E36" s="32"/>
      <c r="F36" s="17">
        <f>F32-F34</f>
        <v>130</v>
      </c>
    </row>
    <row r="37" spans="1:9">
      <c r="F37" s="7"/>
    </row>
    <row r="38" spans="1:9">
      <c r="A38" s="12" t="s">
        <v>36</v>
      </c>
      <c r="B38" s="38">
        <v>97.25</v>
      </c>
      <c r="C38" s="13" t="s">
        <v>33</v>
      </c>
      <c r="D38" s="37">
        <v>0</v>
      </c>
      <c r="E38" s="3" t="s">
        <v>46</v>
      </c>
      <c r="F38" s="10">
        <f>B38+D38</f>
        <v>97.25</v>
      </c>
    </row>
    <row r="39" spans="1:9">
      <c r="F39" s="7"/>
    </row>
    <row r="40" spans="1:9">
      <c r="C40" s="4" t="s">
        <v>25</v>
      </c>
      <c r="D40" s="30"/>
      <c r="E40" s="4"/>
      <c r="F40" s="9">
        <f>F32-F34-F38</f>
        <v>32.75</v>
      </c>
      <c r="G40" s="4" t="s">
        <v>26</v>
      </c>
      <c r="H40" s="4"/>
      <c r="I40" s="9">
        <f>F40/2</f>
        <v>16.375</v>
      </c>
    </row>
    <row r="41" spans="1:9">
      <c r="F41" s="7"/>
    </row>
    <row r="42" spans="1:9">
      <c r="A42" s="12" t="s">
        <v>29</v>
      </c>
      <c r="B42" s="31"/>
      <c r="C42" s="16">
        <f>I40</f>
        <v>16.375</v>
      </c>
      <c r="E42" s="12" t="s">
        <v>37</v>
      </c>
      <c r="F42" s="14"/>
      <c r="H42" s="12" t="s">
        <v>30</v>
      </c>
      <c r="I42" s="15">
        <f>C42-F42</f>
        <v>16.375</v>
      </c>
    </row>
    <row r="43" spans="1:9">
      <c r="A43" s="12" t="s">
        <v>31</v>
      </c>
      <c r="B43" s="31"/>
      <c r="C43" s="16">
        <f>I40</f>
        <v>16.375</v>
      </c>
      <c r="E43" s="12" t="s">
        <v>37</v>
      </c>
      <c r="F43" s="10"/>
      <c r="H43" s="12" t="s">
        <v>30</v>
      </c>
      <c r="I43" s="15">
        <f>C43-F43</f>
        <v>16.375</v>
      </c>
    </row>
    <row r="46" spans="1:9">
      <c r="A46" s="12" t="s">
        <v>42</v>
      </c>
      <c r="B46" s="39"/>
      <c r="C46" s="13"/>
      <c r="D46" s="39"/>
      <c r="E46" s="13"/>
      <c r="F46" s="13"/>
      <c r="G46" s="13"/>
      <c r="H46" s="13"/>
      <c r="I46" s="40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2021-07-12T17:38:10Z</dcterms:created>
  <dcterms:modified xsi:type="dcterms:W3CDTF">2021-07-14T21:00:55Z</dcterms:modified>
</cp:coreProperties>
</file>