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Suchgamewow\Analyse\"/>
    </mc:Choice>
  </mc:AlternateContent>
  <bookViews>
    <workbookView xWindow="0" yWindow="0" windowWidth="9705" windowHeight="27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 s="1"/>
  <c r="I7" i="1" s="1"/>
  <c r="I8" i="1" s="1"/>
  <c r="I9" i="1" s="1"/>
  <c r="I10" i="1" s="1"/>
  <c r="I11" i="1" s="1"/>
  <c r="I3" i="1"/>
  <c r="G4" i="1"/>
  <c r="G5" i="1"/>
  <c r="G6" i="1" s="1"/>
  <c r="G7" i="1" s="1"/>
  <c r="G8" i="1" s="1"/>
  <c r="G9" i="1" s="1"/>
  <c r="G10" i="1" s="1"/>
  <c r="G11" i="1" s="1"/>
  <c r="G3" i="1"/>
  <c r="E3" i="1"/>
  <c r="E4" i="1" s="1"/>
  <c r="E5" i="1" s="1"/>
  <c r="E6" i="1" s="1"/>
  <c r="E7" i="1" s="1"/>
  <c r="E8" i="1" s="1"/>
  <c r="E9" i="1" s="1"/>
  <c r="E10" i="1" s="1"/>
  <c r="E11" i="1" s="1"/>
  <c r="I12" i="1" l="1"/>
  <c r="N9" i="1"/>
  <c r="N8" i="1"/>
  <c r="N6" i="1" l="1"/>
  <c r="B13" i="1" s="1"/>
  <c r="N5" i="1"/>
  <c r="N4" i="1"/>
  <c r="N3" i="1"/>
  <c r="N2" i="1"/>
</calcChain>
</file>

<file path=xl/sharedStrings.xml><?xml version="1.0" encoding="utf-8"?>
<sst xmlns="http://schemas.openxmlformats.org/spreadsheetml/2006/main" count="58" uniqueCount="55">
  <si>
    <t>lvl</t>
  </si>
  <si>
    <t>vie</t>
  </si>
  <si>
    <t>mana</t>
  </si>
  <si>
    <t>atk</t>
  </si>
  <si>
    <t>def</t>
  </si>
  <si>
    <t>xp</t>
  </si>
  <si>
    <t>frappe</t>
  </si>
  <si>
    <t>frappe moy</t>
  </si>
  <si>
    <t>xp/combat</t>
  </si>
  <si>
    <t>(+28)    448</t>
  </si>
  <si>
    <t>(+0)      448</t>
  </si>
  <si>
    <t>(+28)    476</t>
  </si>
  <si>
    <t>(+0)      476</t>
  </si>
  <si>
    <t>(+0)       532</t>
  </si>
  <si>
    <t>(+28)    560</t>
  </si>
  <si>
    <t>(+0)      240</t>
  </si>
  <si>
    <t>(+24)    264</t>
  </si>
  <si>
    <t>(+0)      264</t>
  </si>
  <si>
    <t>(+0)      288</t>
  </si>
  <si>
    <t>(+24)    312</t>
  </si>
  <si>
    <t>(+0)      312</t>
  </si>
  <si>
    <t>(+28)    504</t>
  </si>
  <si>
    <t>(+0)      504</t>
  </si>
  <si>
    <t>(+28)    532</t>
  </si>
  <si>
    <t>(+24)    288</t>
  </si>
  <si>
    <t>(+6)      105</t>
  </si>
  <si>
    <t>(+7)      112</t>
  </si>
  <si>
    <t>(+7)      119</t>
  </si>
  <si>
    <t>(+0)      119</t>
  </si>
  <si>
    <t>(+7)      140</t>
  </si>
  <si>
    <t>(+22)    162</t>
  </si>
  <si>
    <t>(+75)    237</t>
  </si>
  <si>
    <t>(+4)      48</t>
  </si>
  <si>
    <t>(+0)      48</t>
  </si>
  <si>
    <t>(+3)      51</t>
  </si>
  <si>
    <t>(+1)      52</t>
  </si>
  <si>
    <t>(+2)      58</t>
  </si>
  <si>
    <t>(+4)      62</t>
  </si>
  <si>
    <t>(+22)    84</t>
  </si>
  <si>
    <t>(+200)   400</t>
  </si>
  <si>
    <t>(+200)   600</t>
  </si>
  <si>
    <t>(+200)   800</t>
  </si>
  <si>
    <t>(+200)   1000</t>
  </si>
  <si>
    <t>(+380)   1920</t>
  </si>
  <si>
    <t>5 hits/ennemi</t>
  </si>
  <si>
    <t>28 pv par niveau pair</t>
  </si>
  <si>
    <t>24 mana par niveau impair</t>
  </si>
  <si>
    <t>2600 - 1920  =</t>
  </si>
  <si>
    <t>atk test</t>
  </si>
  <si>
    <t xml:space="preserve"> test</t>
  </si>
  <si>
    <t>def test</t>
  </si>
  <si>
    <t>xp test</t>
  </si>
  <si>
    <t>6 atk / niveau</t>
  </si>
  <si>
    <t>4 def / niveau</t>
  </si>
  <si>
    <t>200 xp / 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</si>
</sst>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4" fillId="2" borderId="3" xfId="0" applyFont="1" applyFill="1" applyBorder="1" applyAlignment="1">
      <alignment horizontal="center"/>
    </xf>
    <xf numFmtId="0" fontId="5" fillId="0" borderId="1" xfId="0" applyFont="1" applyFill="1" applyBorder="1"/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F18" sqref="F18"/>
    </sheetView>
  </sheetViews>
  <sheetFormatPr baseColWidth="10" defaultRowHeight="15" x14ac:dyDescent="0.25"/>
  <cols>
    <col min="1" max="1" width="14.28515625" bestFit="1" customWidth="1"/>
    <col min="6" max="6" width="12.42578125" bestFit="1" customWidth="1"/>
    <col min="13" max="14" width="12.5703125" bestFit="1" customWidth="1"/>
  </cols>
  <sheetData>
    <row r="1" spans="1:14" ht="15.7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48</v>
      </c>
      <c r="F1" s="20" t="s">
        <v>4</v>
      </c>
      <c r="G1" s="13" t="s">
        <v>50</v>
      </c>
      <c r="H1" s="20" t="s">
        <v>5</v>
      </c>
      <c r="I1" s="13" t="s">
        <v>51</v>
      </c>
      <c r="J1" s="14" t="s">
        <v>8</v>
      </c>
      <c r="K1" s="14" t="s">
        <v>6</v>
      </c>
      <c r="L1" s="15"/>
      <c r="M1" s="15"/>
      <c r="N1" s="14" t="s">
        <v>7</v>
      </c>
    </row>
    <row r="2" spans="1:14" ht="15.75" x14ac:dyDescent="0.25">
      <c r="A2" s="8">
        <v>1</v>
      </c>
      <c r="B2" s="6">
        <v>420</v>
      </c>
      <c r="C2" s="6">
        <v>240</v>
      </c>
      <c r="D2" s="6">
        <v>98</v>
      </c>
      <c r="E2" s="21">
        <v>98</v>
      </c>
      <c r="F2" s="6">
        <v>44</v>
      </c>
      <c r="G2" s="22">
        <v>44</v>
      </c>
      <c r="H2" s="6">
        <v>200</v>
      </c>
      <c r="I2" s="21">
        <v>200</v>
      </c>
      <c r="J2" s="18"/>
      <c r="K2" s="18">
        <v>87</v>
      </c>
      <c r="L2" s="18">
        <v>87</v>
      </c>
      <c r="M2" s="18">
        <v>89</v>
      </c>
      <c r="N2" s="19">
        <f>SUM(K2:M2)/3</f>
        <v>87.666666666666671</v>
      </c>
    </row>
    <row r="3" spans="1:14" ht="15.75" x14ac:dyDescent="0.25">
      <c r="A3" s="9">
        <v>2</v>
      </c>
      <c r="B3" s="5" t="s">
        <v>9</v>
      </c>
      <c r="C3" s="5" t="s">
        <v>15</v>
      </c>
      <c r="D3" s="5" t="s">
        <v>25</v>
      </c>
      <c r="E3" s="21">
        <f>E2+6</f>
        <v>104</v>
      </c>
      <c r="F3" s="5" t="s">
        <v>32</v>
      </c>
      <c r="G3" s="23">
        <f>G2+4</f>
        <v>48</v>
      </c>
      <c r="H3" s="7" t="s">
        <v>39</v>
      </c>
      <c r="I3" s="21">
        <f>I2+200</f>
        <v>400</v>
      </c>
      <c r="J3" s="16">
        <v>20</v>
      </c>
      <c r="K3" s="16">
        <v>96</v>
      </c>
      <c r="L3" s="16">
        <v>96</v>
      </c>
      <c r="M3" s="16">
        <v>95</v>
      </c>
      <c r="N3" s="17">
        <f>SUM(K3:M3)/3</f>
        <v>95.666666666666671</v>
      </c>
    </row>
    <row r="4" spans="1:14" ht="15.75" x14ac:dyDescent="0.25">
      <c r="A4" s="8">
        <v>3</v>
      </c>
      <c r="B4" s="6" t="s">
        <v>10</v>
      </c>
      <c r="C4" s="6" t="s">
        <v>16</v>
      </c>
      <c r="D4" s="6" t="s">
        <v>26</v>
      </c>
      <c r="E4" s="21">
        <f t="shared" ref="E4:E11" si="0">E3+6</f>
        <v>110</v>
      </c>
      <c r="F4" s="6" t="s">
        <v>33</v>
      </c>
      <c r="G4" s="23">
        <f t="shared" ref="G4:G11" si="1">G3+4</f>
        <v>52</v>
      </c>
      <c r="H4" s="6" t="s">
        <v>40</v>
      </c>
      <c r="I4" s="21">
        <f t="shared" ref="I4:I11" si="2">I3+200</f>
        <v>600</v>
      </c>
      <c r="J4" s="18">
        <v>20</v>
      </c>
      <c r="K4" s="18">
        <v>101</v>
      </c>
      <c r="L4" s="18">
        <v>103</v>
      </c>
      <c r="M4" s="18">
        <v>112</v>
      </c>
      <c r="N4" s="19">
        <f>SUM(K4:M4)/3</f>
        <v>105.33333333333333</v>
      </c>
    </row>
    <row r="5" spans="1:14" ht="15.75" x14ac:dyDescent="0.25">
      <c r="A5" s="9">
        <v>4</v>
      </c>
      <c r="B5" s="5" t="s">
        <v>11</v>
      </c>
      <c r="C5" s="5" t="s">
        <v>17</v>
      </c>
      <c r="D5" s="5" t="s">
        <v>27</v>
      </c>
      <c r="E5" s="21">
        <f t="shared" si="0"/>
        <v>116</v>
      </c>
      <c r="F5" s="5" t="s">
        <v>34</v>
      </c>
      <c r="G5" s="23">
        <f t="shared" si="1"/>
        <v>56</v>
      </c>
      <c r="H5" s="5" t="s">
        <v>41</v>
      </c>
      <c r="I5" s="21">
        <f t="shared" si="2"/>
        <v>800</v>
      </c>
      <c r="J5" s="16">
        <v>15</v>
      </c>
      <c r="K5" s="16">
        <v>108</v>
      </c>
      <c r="L5" s="16">
        <v>109</v>
      </c>
      <c r="M5" s="16">
        <v>122</v>
      </c>
      <c r="N5" s="17">
        <f>SUM(K5:M5)/3</f>
        <v>113</v>
      </c>
    </row>
    <row r="6" spans="1:14" ht="15.75" x14ac:dyDescent="0.25">
      <c r="A6" s="8">
        <v>5</v>
      </c>
      <c r="B6" s="6" t="s">
        <v>12</v>
      </c>
      <c r="C6" s="6" t="s">
        <v>17</v>
      </c>
      <c r="D6" s="6" t="s">
        <v>28</v>
      </c>
      <c r="E6" s="21">
        <f t="shared" si="0"/>
        <v>122</v>
      </c>
      <c r="F6" s="6" t="s">
        <v>35</v>
      </c>
      <c r="G6" s="23">
        <f t="shared" si="1"/>
        <v>60</v>
      </c>
      <c r="H6" s="6" t="s">
        <v>42</v>
      </c>
      <c r="I6" s="21">
        <f t="shared" si="2"/>
        <v>1000</v>
      </c>
      <c r="J6" s="18">
        <v>15</v>
      </c>
      <c r="K6" s="18">
        <v>115</v>
      </c>
      <c r="L6" s="18">
        <v>117</v>
      </c>
      <c r="M6" s="18">
        <v>117</v>
      </c>
      <c r="N6" s="19">
        <f>SUM(K6:M6)/3</f>
        <v>116.33333333333333</v>
      </c>
    </row>
    <row r="7" spans="1:14" ht="15.75" x14ac:dyDescent="0.25">
      <c r="A7" s="9">
        <v>6</v>
      </c>
      <c r="B7" s="5" t="s">
        <v>21</v>
      </c>
      <c r="C7" s="5" t="s">
        <v>24</v>
      </c>
      <c r="D7" s="5"/>
      <c r="E7" s="21">
        <f t="shared" si="0"/>
        <v>128</v>
      </c>
      <c r="F7" s="5"/>
      <c r="G7" s="23">
        <f t="shared" si="1"/>
        <v>64</v>
      </c>
      <c r="H7" s="5"/>
      <c r="I7" s="21">
        <f t="shared" si="2"/>
        <v>1200</v>
      </c>
      <c r="J7" s="16"/>
      <c r="K7" s="16"/>
      <c r="L7" s="16"/>
      <c r="M7" s="16"/>
      <c r="N7" s="17"/>
    </row>
    <row r="8" spans="1:14" ht="15.75" x14ac:dyDescent="0.25">
      <c r="A8" s="8">
        <v>7</v>
      </c>
      <c r="B8" s="6" t="s">
        <v>22</v>
      </c>
      <c r="C8" s="6" t="s">
        <v>18</v>
      </c>
      <c r="D8" s="6">
        <v>133</v>
      </c>
      <c r="E8" s="21">
        <f t="shared" si="0"/>
        <v>134</v>
      </c>
      <c r="F8" s="6">
        <v>56</v>
      </c>
      <c r="G8" s="23">
        <f t="shared" si="1"/>
        <v>68</v>
      </c>
      <c r="H8" s="6">
        <v>1540</v>
      </c>
      <c r="I8" s="21">
        <f t="shared" si="2"/>
        <v>1400</v>
      </c>
      <c r="J8" s="18">
        <v>10</v>
      </c>
      <c r="K8" s="18">
        <v>124</v>
      </c>
      <c r="L8" s="18">
        <v>124</v>
      </c>
      <c r="M8" s="18">
        <v>136</v>
      </c>
      <c r="N8" s="19">
        <f t="shared" ref="N8:N9" si="3">SUM(K8:M8)/3</f>
        <v>128</v>
      </c>
    </row>
    <row r="9" spans="1:14" ht="15.75" x14ac:dyDescent="0.25">
      <c r="A9" s="9">
        <v>8</v>
      </c>
      <c r="B9" s="5" t="s">
        <v>23</v>
      </c>
      <c r="C9" s="5" t="s">
        <v>18</v>
      </c>
      <c r="D9" s="5" t="s">
        <v>29</v>
      </c>
      <c r="E9" s="21">
        <f t="shared" si="0"/>
        <v>140</v>
      </c>
      <c r="F9" s="5" t="s">
        <v>36</v>
      </c>
      <c r="G9" s="23">
        <f t="shared" si="1"/>
        <v>72</v>
      </c>
      <c r="H9" s="5" t="s">
        <v>43</v>
      </c>
      <c r="I9" s="21">
        <f t="shared" si="2"/>
        <v>1600</v>
      </c>
      <c r="J9" s="16"/>
      <c r="K9" s="16">
        <v>140</v>
      </c>
      <c r="L9" s="16">
        <v>140</v>
      </c>
      <c r="M9" s="16">
        <v>156</v>
      </c>
      <c r="N9" s="17">
        <f t="shared" si="3"/>
        <v>145.33333333333334</v>
      </c>
    </row>
    <row r="10" spans="1:14" ht="15.75" x14ac:dyDescent="0.25">
      <c r="A10" s="8">
        <v>9</v>
      </c>
      <c r="B10" s="6" t="s">
        <v>13</v>
      </c>
      <c r="C10" s="6" t="s">
        <v>19</v>
      </c>
      <c r="D10" s="6" t="s">
        <v>30</v>
      </c>
      <c r="E10" s="21">
        <f t="shared" si="0"/>
        <v>146</v>
      </c>
      <c r="F10" s="6" t="s">
        <v>37</v>
      </c>
      <c r="G10" s="23">
        <f t="shared" si="1"/>
        <v>76</v>
      </c>
      <c r="H10" s="6"/>
      <c r="I10" s="21">
        <f t="shared" si="2"/>
        <v>1800</v>
      </c>
      <c r="J10" s="18"/>
      <c r="K10" s="18"/>
      <c r="L10" s="18"/>
      <c r="M10" s="18"/>
      <c r="N10" s="18"/>
    </row>
    <row r="11" spans="1:14" ht="15.75" x14ac:dyDescent="0.25">
      <c r="A11" s="9">
        <v>10</v>
      </c>
      <c r="B11" s="5" t="s">
        <v>14</v>
      </c>
      <c r="C11" s="5" t="s">
        <v>20</v>
      </c>
      <c r="D11" s="5" t="s">
        <v>31</v>
      </c>
      <c r="E11" s="21">
        <f t="shared" si="0"/>
        <v>152</v>
      </c>
      <c r="F11" s="5" t="s">
        <v>38</v>
      </c>
      <c r="G11" s="23">
        <f t="shared" si="1"/>
        <v>80</v>
      </c>
      <c r="H11" s="5">
        <v>2600</v>
      </c>
      <c r="I11" s="21">
        <f t="shared" si="2"/>
        <v>2000</v>
      </c>
      <c r="J11" s="16"/>
      <c r="K11" s="16"/>
      <c r="L11" s="16"/>
      <c r="M11" s="16"/>
      <c r="N11" s="16"/>
    </row>
    <row r="12" spans="1:14" ht="15.75" x14ac:dyDescent="0.25">
      <c r="E12" s="11" t="s">
        <v>49</v>
      </c>
      <c r="H12" t="s">
        <v>47</v>
      </c>
      <c r="I12" s="4">
        <f>H11-1920</f>
        <v>680</v>
      </c>
    </row>
    <row r="13" spans="1:14" ht="15.75" x14ac:dyDescent="0.25">
      <c r="A13" t="s">
        <v>44</v>
      </c>
      <c r="B13" s="2">
        <f>5*N6</f>
        <v>581.66666666666663</v>
      </c>
      <c r="C13" s="1"/>
      <c r="D13" s="1"/>
      <c r="E13" s="11" t="s">
        <v>49</v>
      </c>
      <c r="F13" s="1"/>
    </row>
    <row r="15" spans="1:14" x14ac:dyDescent="0.25">
      <c r="A15" s="10" t="s">
        <v>45</v>
      </c>
      <c r="B15" s="10"/>
      <c r="F15" s="3"/>
    </row>
    <row r="16" spans="1:14" x14ac:dyDescent="0.25">
      <c r="A16" s="10" t="s">
        <v>46</v>
      </c>
      <c r="B16" s="10"/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</sheetData>
  <mergeCells count="2">
    <mergeCell ref="A15:B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</dc:creator>
  <cp:lastModifiedBy>Ju</cp:lastModifiedBy>
  <dcterms:created xsi:type="dcterms:W3CDTF">2014-11-20T08:00:05Z</dcterms:created>
  <dcterms:modified xsi:type="dcterms:W3CDTF">2014-12-03T17:37:08Z</dcterms:modified>
</cp:coreProperties>
</file>