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3"/>
  <workbookPr/>
  <mc:AlternateContent xmlns:mc="http://schemas.openxmlformats.org/markup-compatibility/2006">
    <mc:Choice Requires="x15">
      <x15ac:absPath xmlns:x15ac="http://schemas.microsoft.com/office/spreadsheetml/2010/11/ac" url="/Users/bert/Desktop/Projecten/amsterdam_p/Data bevolking/"/>
    </mc:Choice>
  </mc:AlternateContent>
  <xr:revisionPtr revIDLastSave="0" documentId="13_ncr:1_{5C34BEF1-6004-1848-812E-EFE00FF7DA83}" xr6:coauthVersionLast="45" xr6:coauthVersionMax="45" xr10:uidLastSave="{00000000-0000-0000-0000-000000000000}"/>
  <bookViews>
    <workbookView xWindow="0" yWindow="460" windowWidth="24140" windowHeight="13740" xr2:uid="{00000000-000D-0000-FFFF-FFFF00000000}"/>
  </bookViews>
  <sheets>
    <sheet name="2020_buurten_1.5" sheetId="1" r:id="rId1"/>
  </sheets>
  <definedNames>
    <definedName name="_xlchart.v1.0" hidden="1">'2020_buurten_1.5'!$A$128:$A$132</definedName>
    <definedName name="_xlchart.v1.1" hidden="1">'2020_buurten_1.5'!$B$119:$B$123</definedName>
    <definedName name="_xlchart.v1.2" hidden="1">'2020_buurten_1.5'!$A$128:$A$132</definedName>
    <definedName name="_xlchart.v1.3" hidden="1">'2020_buurten_1.5'!$B$119:$B$123</definedName>
    <definedName name="_xlnm.Print_Area" localSheetId="0">'2020_buurten_1.5'!$A$1:$J$77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37" i="1" l="1"/>
  <c r="B134" i="1"/>
  <c r="B125" i="1"/>
  <c r="I80" i="1"/>
  <c r="B88" i="1"/>
  <c r="B89" i="1"/>
  <c r="B90" i="1"/>
  <c r="B91" i="1"/>
  <c r="B92" i="1"/>
  <c r="B87" i="1"/>
  <c r="B86" i="1"/>
</calcChain>
</file>

<file path=xl/sharedStrings.xml><?xml version="1.0" encoding="utf-8"?>
<sst xmlns="http://schemas.openxmlformats.org/spreadsheetml/2006/main" count="90" uniqueCount="83">
  <si>
    <t>totaal</t>
  </si>
  <si>
    <t>bron: OIS</t>
  </si>
  <si>
    <t>ASD Amsterdam</t>
  </si>
  <si>
    <t>A00a Kop Zeedijk</t>
  </si>
  <si>
    <t>A00b Oude Kerk e.o.</t>
  </si>
  <si>
    <t>A00c Burgwallen Oost</t>
  </si>
  <si>
    <t>A00d Nes e.o.</t>
  </si>
  <si>
    <t>A00e BG-terrein e.o.</t>
  </si>
  <si>
    <t>A01a Stationsplein e.o.</t>
  </si>
  <si>
    <t>A01b Hemelrijk</t>
  </si>
  <si>
    <t>A01c Nieuwendijk Noord</t>
  </si>
  <si>
    <t>A01d Spuistraat Noord</t>
  </si>
  <si>
    <t>A01e Nieuwe Kerk e.o.</t>
  </si>
  <si>
    <t>A01f Spuistraat Zuid</t>
  </si>
  <si>
    <t>A01g Begijnhofbuurt</t>
  </si>
  <si>
    <t>A01h Kalverdriehoek</t>
  </si>
  <si>
    <t>A02a Langestraat e.o.</t>
  </si>
  <si>
    <t>A02b Leliegracht e.o.</t>
  </si>
  <si>
    <t>A02c Felix Meritisbuurt</t>
  </si>
  <si>
    <t>A02d Leidsegracht Noord</t>
  </si>
  <si>
    <t>A03a Spiegelbuurt</t>
  </si>
  <si>
    <t>A03b Gouden Bocht</t>
  </si>
  <si>
    <t>A03c Van Loonbuurt</t>
  </si>
  <si>
    <t>A03d Amstelveldbuurt</t>
  </si>
  <si>
    <t>A03e Rembrandtpleinbuurt</t>
  </si>
  <si>
    <t>A03f Reguliersbuurt</t>
  </si>
  <si>
    <t>A03g Leidsegracht Zuid</t>
  </si>
  <si>
    <t>A04a Oosterdokseiland</t>
  </si>
  <si>
    <t>A04b Scheepvaarthuisbuurt</t>
  </si>
  <si>
    <t>A04c Rapenburg</t>
  </si>
  <si>
    <t>A04d Lastage</t>
  </si>
  <si>
    <t>A04e Nieuwmarkt</t>
  </si>
  <si>
    <t>A04f Uilenburg</t>
  </si>
  <si>
    <t>A04g Valkenburg</t>
  </si>
  <si>
    <t>A04h Zuiderkerkbuurt</t>
  </si>
  <si>
    <t>A04i Waterloopleinbuurt</t>
  </si>
  <si>
    <t>A05a Westerdokseiland</t>
  </si>
  <si>
    <t>A05b Haarlemmerbuurt Oost</t>
  </si>
  <si>
    <t>A05c Haarlemmerbuurt West</t>
  </si>
  <si>
    <t>A05d Westelijke Eilanden</t>
  </si>
  <si>
    <t>A05f Planciusbuurt Noord</t>
  </si>
  <si>
    <t>A05g Planciusbuurt Zuid</t>
  </si>
  <si>
    <t>A06a Driehoekbuurt</t>
  </si>
  <si>
    <t>A06c Bloemgrachtbuurt</t>
  </si>
  <si>
    <t>A06d Marnixbuurt Noord</t>
  </si>
  <si>
    <t>A06e Zaagpoortbuurt</t>
  </si>
  <si>
    <t>A06f Marnixbuurt Midden</t>
  </si>
  <si>
    <t>A06g Elandsgrachtbuurt</t>
  </si>
  <si>
    <t>A06h Passeerdersgrachtbuurt</t>
  </si>
  <si>
    <t>A06i Groenmarktkadebuurt</t>
  </si>
  <si>
    <t>A06j Marnixbuurt Zuid</t>
  </si>
  <si>
    <t>A06k Anjeliersbuurt Noord</t>
  </si>
  <si>
    <t>A06l Anjeliersbuurt Zuid</t>
  </si>
  <si>
    <t>A07a Leidsebuurt Noordwest</t>
  </si>
  <si>
    <t>A07b Leidsebuurt Zuidwest</t>
  </si>
  <si>
    <t>A07c Leidsebuurt Noordoost</t>
  </si>
  <si>
    <t>A07d Leidsebuurt Zuidoost</t>
  </si>
  <si>
    <t>A07e Weteringbuurt</t>
  </si>
  <si>
    <t>A07f Den Texbuurt</t>
  </si>
  <si>
    <t>A07g Utrechtsebuurt Zuid</t>
  </si>
  <si>
    <t>A07h Frederikspleinbuurt</t>
  </si>
  <si>
    <t>A08a Weesperbuurt</t>
  </si>
  <si>
    <t>A08b Sarphatistrook</t>
  </si>
  <si>
    <t>A08d de Plantage</t>
  </si>
  <si>
    <t>A08e Alexanderplein e.o.</t>
  </si>
  <si>
    <t>A09a Marine-Etablissement</t>
  </si>
  <si>
    <t>A09b Kattenburg</t>
  </si>
  <si>
    <t>A09c Wittenburg</t>
  </si>
  <si>
    <t>A09d Oostenburg</t>
  </si>
  <si>
    <t>A09e Czaar Peterbuurt</t>
  </si>
  <si>
    <t>A09f Het Funen</t>
  </si>
  <si>
    <t>A09h Kazernebuurt</t>
  </si>
  <si>
    <t>A09i Kadijken</t>
  </si>
  <si>
    <t>buurt</t>
  </si>
  <si>
    <t>Surinaams</t>
  </si>
  <si>
    <t>Antilliaans</t>
  </si>
  <si>
    <t>Turks</t>
  </si>
  <si>
    <t>Marokkaans</t>
  </si>
  <si>
    <t xml:space="preserve"> overig niet-westers</t>
  </si>
  <si>
    <t>totaal niet-westers</t>
  </si>
  <si>
    <t>westers</t>
  </si>
  <si>
    <t>Nederlands</t>
  </si>
  <si>
    <t>1.5a  Bevolking buurten naar migratieachtergrond, 1 januari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</si>
</sst>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b/>
      <sz val="10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</borders>
  <cellStyleXfs count="1">
    <xf numFmtId="0" fontId="0" fillId="0" borderId="0"/>
  </cellStyleXfs>
  <cellXfs count="10">
    <xf numFmtId="0" fontId="0" fillId="0" borderId="0" xfId="0" applyNumberFormat="1" applyFont="1" applyAlignment="1" applyProtection="1">
      <protection locked="0"/>
    </xf>
    <xf numFmtId="0" fontId="1" fillId="0" borderId="0" xfId="0" applyFont="1" applyAlignment="1"/>
    <xf numFmtId="0" fontId="2" fillId="0" borderId="0" xfId="0" applyFont="1" applyAlignment="1"/>
    <xf numFmtId="0" fontId="3" fillId="0" borderId="0" xfId="0" applyNumberFormat="1" applyFont="1" applyAlignment="1" applyProtection="1">
      <protection locked="0"/>
    </xf>
    <xf numFmtId="0" fontId="3" fillId="0" borderId="0" xfId="0" applyNumberFormat="1" applyFont="1" applyAlignment="1" applyProtection="1">
      <alignment horizontal="right"/>
      <protection locked="0"/>
    </xf>
    <xf numFmtId="1" fontId="3" fillId="0" borderId="0" xfId="0" applyNumberFormat="1" applyFont="1" applyAlignment="1" applyProtection="1">
      <alignment horizontal="right"/>
      <protection locked="0"/>
    </xf>
    <xf numFmtId="0" fontId="2" fillId="2" borderId="0" xfId="0" applyFont="1" applyFill="1" applyAlignment="1"/>
    <xf numFmtId="0" fontId="2" fillId="3" borderId="1" xfId="0" applyNumberFormat="1" applyFont="1" applyFill="1" applyBorder="1" applyAlignment="1" applyProtection="1">
      <alignment horizontal="left" wrapText="1"/>
    </xf>
    <xf numFmtId="1" fontId="3" fillId="2" borderId="0" xfId="0" applyNumberFormat="1" applyFont="1" applyFill="1" applyAlignment="1" applyProtection="1">
      <alignment horizontal="right"/>
      <protection locked="0"/>
    </xf>
    <xf numFmtId="1" fontId="3" fillId="0" borderId="0" xfId="0" applyNumberFormat="1" applyFont="1" applyAlignment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Citizenships</a:t>
            </a:r>
          </a:p>
        </c:rich>
      </c:tx>
      <c:layout>
        <c:manualLayout>
          <c:xMode val="edge"/>
          <c:yMode val="edge"/>
          <c:x val="0.13666804107256861"/>
          <c:y val="1.65289256198347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2-C20D-F641-A64E-E290BD9BF2E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BE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'2020_buurten_1.5'!$A$86:$A$92</c:f>
              <c:strCache>
                <c:ptCount val="7"/>
                <c:pt idx="0">
                  <c:v>Surinaams</c:v>
                </c:pt>
                <c:pt idx="1">
                  <c:v>Antilliaans</c:v>
                </c:pt>
                <c:pt idx="2">
                  <c:v>Turks</c:v>
                </c:pt>
                <c:pt idx="3">
                  <c:v>Marokkaans</c:v>
                </c:pt>
                <c:pt idx="4">
                  <c:v> overig niet-westers</c:v>
                </c:pt>
                <c:pt idx="5">
                  <c:v>westers</c:v>
                </c:pt>
                <c:pt idx="6">
                  <c:v>Nederlands</c:v>
                </c:pt>
              </c:strCache>
            </c:strRef>
          </c:cat>
          <c:val>
            <c:numRef>
              <c:f>'2020_buurten_1.5'!$B$86:$B$92</c:f>
              <c:numCache>
                <c:formatCode>0</c:formatCode>
                <c:ptCount val="7"/>
                <c:pt idx="0">
                  <c:v>2527</c:v>
                </c:pt>
                <c:pt idx="1">
                  <c:v>722</c:v>
                </c:pt>
                <c:pt idx="2">
                  <c:v>1082</c:v>
                </c:pt>
                <c:pt idx="3">
                  <c:v>1558</c:v>
                </c:pt>
                <c:pt idx="4">
                  <c:v>9085</c:v>
                </c:pt>
                <c:pt idx="5">
                  <c:v>24720</c:v>
                </c:pt>
                <c:pt idx="6">
                  <c:v>47616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0D-F641-A64E-E290BD9BF2E7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Crimes</a:t>
            </a:r>
            <a:r>
              <a:rPr lang="en-US" baseline="0"/>
              <a:t> of people under 25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Crimes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B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'2020_buurten_1.5'!$A$128:$A$132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'2020_buurten_1.5'!$B$119:$B$123</c:f>
              <c:numCache>
                <c:formatCode>General</c:formatCode>
                <c:ptCount val="5"/>
                <c:pt idx="0">
                  <c:v>8460</c:v>
                </c:pt>
                <c:pt idx="1">
                  <c:v>7628</c:v>
                </c:pt>
                <c:pt idx="2">
                  <c:v>7077</c:v>
                </c:pt>
                <c:pt idx="3">
                  <c:v>6166</c:v>
                </c:pt>
                <c:pt idx="4">
                  <c:v>6588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1F-C540-AD86-DCA1600C43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40"/>
        <c:axId val="1569931728"/>
        <c:axId val="1593571248"/>
      </c:barChart>
      <c:catAx>
        <c:axId val="1569931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593571248"/>
        <c:crosses val="autoZero"/>
        <c:auto val="1"/>
        <c:lblAlgn val="ctr"/>
        <c:lblOffset val="100"/>
        <c:noMultiLvlLbl val="0"/>
      </c:catAx>
      <c:valAx>
        <c:axId val="159357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569931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Crimes of people</a:t>
            </a:r>
            <a:r>
              <a:rPr lang="en-US" baseline="0"/>
              <a:t> that are older than 25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Crimes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B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'2020_buurten_1.5'!$A$128:$A$132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'2020_buurten_1.5'!$B$128:$B$132</c:f>
              <c:numCache>
                <c:formatCode>General</c:formatCode>
                <c:ptCount val="5"/>
                <c:pt idx="0">
                  <c:v>18816</c:v>
                </c:pt>
                <c:pt idx="1">
                  <c:v>17525</c:v>
                </c:pt>
                <c:pt idx="2">
                  <c:v>16142</c:v>
                </c:pt>
                <c:pt idx="3">
                  <c:v>14684</c:v>
                </c:pt>
                <c:pt idx="4">
                  <c:v>14664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92-F542-AF78-EEB1BB0523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40"/>
        <c:axId val="1588025552"/>
        <c:axId val="1532293264"/>
      </c:barChart>
      <c:catAx>
        <c:axId val="1588025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532293264"/>
        <c:crosses val="autoZero"/>
        <c:auto val="1"/>
        <c:lblAlgn val="ctr"/>
        <c:lblOffset val="100"/>
        <c:noMultiLvlLbl val="0"/>
      </c:catAx>
      <c:valAx>
        <c:axId val="153229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588025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609600</xdr:colOff>
      <xdr:row>81</xdr:row>
      <xdr:rowOff>139700</xdr:rowOff>
    </xdr:from>
    <xdr:to>
      <xdr:col>11</xdr:col>
      <xdr:colOff>0</xdr:colOff>
      <xdr:row>112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6EEC1A5-8147-2A46-B716-29991944DB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647700</xdr:colOff>
      <xdr:row>109</xdr:row>
      <xdr:rowOff>114300</xdr:rowOff>
    </xdr:from>
    <xdr:to>
      <xdr:col>13</xdr:col>
      <xdr:colOff>76200</xdr:colOff>
      <xdr:row>145</xdr:row>
      <xdr:rowOff>63500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67FF8EF-507E-E24C-A5EF-2DBE961A04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660400</xdr:colOff>
      <xdr:row>149</xdr:row>
      <xdr:rowOff>114300</xdr:rowOff>
    </xdr:from>
    <xdr:to>
      <xdr:col>13</xdr:col>
      <xdr:colOff>63500</xdr:colOff>
      <xdr:row>179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462CC89-5B63-4049-9489-AB6B629B2A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J137"/>
  <sheetViews>
    <sheetView tabSelected="1" showOutlineSymbols="0" topLeftCell="A160" zoomScaleNormal="100" workbookViewId="0">
      <selection activeCell="N150" sqref="N150"/>
    </sheetView>
  </sheetViews>
  <sheetFormatPr baseColWidth="10" defaultColWidth="10.6640625" defaultRowHeight="12.75" customHeight="1" x14ac:dyDescent="0.2"/>
  <cols>
    <col min="1" max="1" width="36.1640625" style="3" customWidth="1"/>
    <col min="2" max="10" width="12" style="3" customWidth="1"/>
    <col min="11" max="16384" width="10.6640625" style="3"/>
  </cols>
  <sheetData>
    <row r="1" spans="1:10" ht="12.75" customHeight="1" x14ac:dyDescent="0.2">
      <c r="A1" s="1" t="s">
        <v>82</v>
      </c>
      <c r="B1" s="2"/>
      <c r="C1" s="2"/>
      <c r="D1" s="2"/>
      <c r="E1" s="2"/>
      <c r="F1" s="2"/>
    </row>
    <row r="2" spans="1:10" ht="12.75" customHeight="1" x14ac:dyDescent="0.2">
      <c r="B2" s="2"/>
      <c r="C2" s="2"/>
      <c r="D2" s="2"/>
      <c r="E2" s="2"/>
      <c r="F2" s="2"/>
    </row>
    <row r="3" spans="1:10" ht="12.75" customHeight="1" x14ac:dyDescent="0.2">
      <c r="A3" s="2" t="s">
        <v>73</v>
      </c>
      <c r="B3" s="5" t="s">
        <v>74</v>
      </c>
      <c r="C3" s="5" t="s">
        <v>75</v>
      </c>
      <c r="D3" s="5" t="s">
        <v>76</v>
      </c>
      <c r="E3" s="5" t="s">
        <v>77</v>
      </c>
      <c r="F3" s="5" t="s">
        <v>78</v>
      </c>
      <c r="G3" s="5" t="s">
        <v>79</v>
      </c>
      <c r="H3" s="5" t="s">
        <v>80</v>
      </c>
      <c r="I3" s="4" t="s">
        <v>81</v>
      </c>
      <c r="J3" s="4" t="s">
        <v>0</v>
      </c>
    </row>
    <row r="5" spans="1:10" ht="12.75" customHeight="1" x14ac:dyDescent="0.2">
      <c r="A5" s="7" t="s">
        <v>3</v>
      </c>
      <c r="B5" s="5">
        <v>27</v>
      </c>
      <c r="C5" s="5">
        <v>14</v>
      </c>
      <c r="D5" s="5">
        <v>15</v>
      </c>
      <c r="E5" s="5">
        <v>5</v>
      </c>
      <c r="F5" s="5">
        <v>140</v>
      </c>
      <c r="G5" s="5">
        <v>201</v>
      </c>
      <c r="H5" s="5">
        <v>389</v>
      </c>
      <c r="I5" s="5">
        <v>510</v>
      </c>
      <c r="J5" s="8">
        <v>1100</v>
      </c>
    </row>
    <row r="6" spans="1:10" ht="12.75" customHeight="1" x14ac:dyDescent="0.2">
      <c r="A6" s="7" t="s">
        <v>4</v>
      </c>
      <c r="B6" s="5">
        <v>18</v>
      </c>
      <c r="C6" s="5">
        <v>5</v>
      </c>
      <c r="D6" s="5">
        <v>7</v>
      </c>
      <c r="E6" s="5">
        <v>4</v>
      </c>
      <c r="F6" s="5">
        <v>96</v>
      </c>
      <c r="G6" s="5">
        <v>130</v>
      </c>
      <c r="H6" s="5">
        <v>245</v>
      </c>
      <c r="I6" s="5">
        <v>353</v>
      </c>
      <c r="J6" s="8">
        <v>728</v>
      </c>
    </row>
    <row r="7" spans="1:10" ht="12.75" customHeight="1" x14ac:dyDescent="0.2">
      <c r="A7" s="7" t="s">
        <v>5</v>
      </c>
      <c r="B7" s="5">
        <v>35</v>
      </c>
      <c r="C7" s="5">
        <v>18</v>
      </c>
      <c r="D7" s="5">
        <v>13</v>
      </c>
      <c r="E7" s="5">
        <v>14</v>
      </c>
      <c r="F7" s="5">
        <v>243</v>
      </c>
      <c r="G7" s="5">
        <v>323</v>
      </c>
      <c r="H7" s="5">
        <v>537</v>
      </c>
      <c r="I7" s="5">
        <v>753</v>
      </c>
      <c r="J7" s="8">
        <v>1613</v>
      </c>
    </row>
    <row r="8" spans="1:10" ht="12.75" customHeight="1" x14ac:dyDescent="0.2">
      <c r="A8" s="7" t="s">
        <v>6</v>
      </c>
      <c r="B8" s="5">
        <v>4</v>
      </c>
      <c r="C8" s="5">
        <v>1</v>
      </c>
      <c r="D8" s="5">
        <v>7</v>
      </c>
      <c r="E8" s="5">
        <v>1</v>
      </c>
      <c r="F8" s="5">
        <v>28</v>
      </c>
      <c r="G8" s="5">
        <v>41</v>
      </c>
      <c r="H8" s="5">
        <v>133</v>
      </c>
      <c r="I8" s="5">
        <v>177</v>
      </c>
      <c r="J8" s="8">
        <v>351</v>
      </c>
    </row>
    <row r="9" spans="1:10" ht="12.75" customHeight="1" x14ac:dyDescent="0.2">
      <c r="A9" s="7" t="s">
        <v>7</v>
      </c>
      <c r="B9" s="5">
        <v>13</v>
      </c>
      <c r="C9" s="5">
        <v>5</v>
      </c>
      <c r="D9" s="5">
        <v>8</v>
      </c>
      <c r="E9" s="5">
        <v>9</v>
      </c>
      <c r="F9" s="5">
        <v>58</v>
      </c>
      <c r="G9" s="5">
        <v>93</v>
      </c>
      <c r="H9" s="5">
        <v>189</v>
      </c>
      <c r="I9" s="5">
        <v>391</v>
      </c>
      <c r="J9" s="8">
        <v>673</v>
      </c>
    </row>
    <row r="10" spans="1:10" ht="12.75" customHeight="1" x14ac:dyDescent="0.2">
      <c r="A10" s="7" t="s">
        <v>8</v>
      </c>
      <c r="B10" s="5">
        <v>0</v>
      </c>
      <c r="C10" s="5">
        <v>0</v>
      </c>
      <c r="D10" s="5">
        <v>0</v>
      </c>
      <c r="E10" s="5">
        <v>0</v>
      </c>
      <c r="F10" s="5">
        <v>1</v>
      </c>
      <c r="G10" s="5">
        <v>1</v>
      </c>
      <c r="H10" s="5">
        <v>0</v>
      </c>
      <c r="I10" s="5">
        <v>0</v>
      </c>
      <c r="J10" s="8">
        <v>1</v>
      </c>
    </row>
    <row r="11" spans="1:10" ht="12.75" customHeight="1" x14ac:dyDescent="0.2">
      <c r="A11" s="7" t="s">
        <v>9</v>
      </c>
      <c r="B11" s="5">
        <v>13</v>
      </c>
      <c r="C11" s="5">
        <v>7</v>
      </c>
      <c r="D11" s="5">
        <v>9</v>
      </c>
      <c r="E11" s="5">
        <v>4</v>
      </c>
      <c r="F11" s="5">
        <v>57</v>
      </c>
      <c r="G11" s="5">
        <v>90</v>
      </c>
      <c r="H11" s="5">
        <v>213</v>
      </c>
      <c r="I11" s="5">
        <v>274</v>
      </c>
      <c r="J11" s="8">
        <v>577</v>
      </c>
    </row>
    <row r="12" spans="1:10" ht="12.75" customHeight="1" x14ac:dyDescent="0.2">
      <c r="A12" s="7" t="s">
        <v>10</v>
      </c>
      <c r="B12" s="5">
        <v>9</v>
      </c>
      <c r="C12" s="5">
        <v>1</v>
      </c>
      <c r="D12" s="5">
        <v>5</v>
      </c>
      <c r="E12" s="5">
        <v>1</v>
      </c>
      <c r="F12" s="5">
        <v>81</v>
      </c>
      <c r="G12" s="5">
        <v>97</v>
      </c>
      <c r="H12" s="5">
        <v>193</v>
      </c>
      <c r="I12" s="5">
        <v>173</v>
      </c>
      <c r="J12" s="8">
        <v>463</v>
      </c>
    </row>
    <row r="13" spans="1:10" ht="12.75" customHeight="1" x14ac:dyDescent="0.2">
      <c r="A13" s="7" t="s">
        <v>11</v>
      </c>
      <c r="B13" s="5">
        <v>18</v>
      </c>
      <c r="C13" s="5">
        <v>5</v>
      </c>
      <c r="D13" s="5">
        <v>12</v>
      </c>
      <c r="E13" s="5">
        <v>4</v>
      </c>
      <c r="F13" s="5">
        <v>103</v>
      </c>
      <c r="G13" s="5">
        <v>142</v>
      </c>
      <c r="H13" s="5">
        <v>311</v>
      </c>
      <c r="I13" s="5">
        <v>372</v>
      </c>
      <c r="J13" s="8">
        <v>825</v>
      </c>
    </row>
    <row r="14" spans="1:10" ht="12.75" customHeight="1" x14ac:dyDescent="0.2">
      <c r="A14" s="7" t="s">
        <v>12</v>
      </c>
      <c r="B14" s="5">
        <v>17</v>
      </c>
      <c r="C14" s="5">
        <v>5</v>
      </c>
      <c r="D14" s="5">
        <v>12</v>
      </c>
      <c r="E14" s="5">
        <v>7</v>
      </c>
      <c r="F14" s="5">
        <v>135</v>
      </c>
      <c r="G14" s="5">
        <v>176</v>
      </c>
      <c r="H14" s="5">
        <v>305</v>
      </c>
      <c r="I14" s="5">
        <v>339</v>
      </c>
      <c r="J14" s="8">
        <v>820</v>
      </c>
    </row>
    <row r="15" spans="1:10" ht="12.75" customHeight="1" x14ac:dyDescent="0.2">
      <c r="A15" s="7" t="s">
        <v>13</v>
      </c>
      <c r="B15" s="5">
        <v>7</v>
      </c>
      <c r="C15" s="5">
        <v>4</v>
      </c>
      <c r="D15" s="5">
        <v>8</v>
      </c>
      <c r="E15" s="5">
        <v>5</v>
      </c>
      <c r="F15" s="5">
        <v>93</v>
      </c>
      <c r="G15" s="5">
        <v>117</v>
      </c>
      <c r="H15" s="5">
        <v>280</v>
      </c>
      <c r="I15" s="5">
        <v>325</v>
      </c>
      <c r="J15" s="8">
        <v>722</v>
      </c>
    </row>
    <row r="16" spans="1:10" ht="12.75" customHeight="1" x14ac:dyDescent="0.2">
      <c r="A16" s="7" t="s">
        <v>14</v>
      </c>
      <c r="B16" s="5">
        <v>5</v>
      </c>
      <c r="C16" s="5">
        <v>1</v>
      </c>
      <c r="D16" s="5">
        <v>5</v>
      </c>
      <c r="E16" s="5">
        <v>7</v>
      </c>
      <c r="F16" s="5">
        <v>54</v>
      </c>
      <c r="G16" s="5">
        <v>72</v>
      </c>
      <c r="H16" s="5">
        <v>137</v>
      </c>
      <c r="I16" s="5">
        <v>208</v>
      </c>
      <c r="J16" s="8">
        <v>417</v>
      </c>
    </row>
    <row r="17" spans="1:10" ht="12.75" customHeight="1" x14ac:dyDescent="0.2">
      <c r="A17" s="7" t="s">
        <v>15</v>
      </c>
      <c r="B17" s="5">
        <v>3</v>
      </c>
      <c r="C17" s="5">
        <v>3</v>
      </c>
      <c r="D17" s="5">
        <v>10</v>
      </c>
      <c r="E17" s="5">
        <v>1</v>
      </c>
      <c r="F17" s="5">
        <v>41</v>
      </c>
      <c r="G17" s="5">
        <v>58</v>
      </c>
      <c r="H17" s="5">
        <v>122</v>
      </c>
      <c r="I17" s="5">
        <v>129</v>
      </c>
      <c r="J17" s="8">
        <v>309</v>
      </c>
    </row>
    <row r="18" spans="1:10" ht="12.75" customHeight="1" x14ac:dyDescent="0.2">
      <c r="A18" s="7" t="s">
        <v>16</v>
      </c>
      <c r="B18" s="5">
        <v>20</v>
      </c>
      <c r="C18" s="5">
        <v>10</v>
      </c>
      <c r="D18" s="5">
        <v>12</v>
      </c>
      <c r="E18" s="5">
        <v>3</v>
      </c>
      <c r="F18" s="5">
        <v>129</v>
      </c>
      <c r="G18" s="5">
        <v>174</v>
      </c>
      <c r="H18" s="5">
        <v>605</v>
      </c>
      <c r="I18" s="5">
        <v>1093</v>
      </c>
      <c r="J18" s="8">
        <v>1872</v>
      </c>
    </row>
    <row r="19" spans="1:10" ht="12.75" customHeight="1" x14ac:dyDescent="0.2">
      <c r="A19" s="7" t="s">
        <v>17</v>
      </c>
      <c r="B19" s="5">
        <v>13</v>
      </c>
      <c r="C19" s="5">
        <v>10</v>
      </c>
      <c r="D19" s="5">
        <v>24</v>
      </c>
      <c r="E19" s="5">
        <v>5</v>
      </c>
      <c r="F19" s="5">
        <v>199</v>
      </c>
      <c r="G19" s="5">
        <v>251</v>
      </c>
      <c r="H19" s="5">
        <v>662</v>
      </c>
      <c r="I19" s="5">
        <v>912</v>
      </c>
      <c r="J19" s="8">
        <v>1825</v>
      </c>
    </row>
    <row r="20" spans="1:10" ht="12.75" customHeight="1" x14ac:dyDescent="0.2">
      <c r="A20" s="7" t="s">
        <v>18</v>
      </c>
      <c r="B20" s="5">
        <v>21</v>
      </c>
      <c r="C20" s="5">
        <v>21</v>
      </c>
      <c r="D20" s="5">
        <v>23</v>
      </c>
      <c r="E20" s="5">
        <v>7</v>
      </c>
      <c r="F20" s="5">
        <v>160</v>
      </c>
      <c r="G20" s="5">
        <v>232</v>
      </c>
      <c r="H20" s="5">
        <v>740</v>
      </c>
      <c r="I20" s="5">
        <v>1086</v>
      </c>
      <c r="J20" s="8">
        <v>2058</v>
      </c>
    </row>
    <row r="21" spans="1:10" ht="12.75" customHeight="1" x14ac:dyDescent="0.2">
      <c r="A21" s="7" t="s">
        <v>19</v>
      </c>
      <c r="B21" s="5">
        <v>4</v>
      </c>
      <c r="C21" s="5">
        <v>6</v>
      </c>
      <c r="D21" s="5">
        <v>6</v>
      </c>
      <c r="E21" s="5">
        <v>1</v>
      </c>
      <c r="F21" s="5">
        <v>64</v>
      </c>
      <c r="G21" s="5">
        <v>81</v>
      </c>
      <c r="H21" s="5">
        <v>220</v>
      </c>
      <c r="I21" s="5">
        <v>384</v>
      </c>
      <c r="J21" s="8">
        <v>685</v>
      </c>
    </row>
    <row r="22" spans="1:10" ht="12.75" customHeight="1" x14ac:dyDescent="0.2">
      <c r="A22" s="7" t="s">
        <v>20</v>
      </c>
      <c r="B22" s="5">
        <v>9</v>
      </c>
      <c r="C22" s="5">
        <v>8</v>
      </c>
      <c r="D22" s="5">
        <v>13</v>
      </c>
      <c r="E22" s="5">
        <v>3</v>
      </c>
      <c r="F22" s="5">
        <v>108</v>
      </c>
      <c r="G22" s="5">
        <v>141</v>
      </c>
      <c r="H22" s="5">
        <v>303</v>
      </c>
      <c r="I22" s="5">
        <v>377</v>
      </c>
      <c r="J22" s="8">
        <v>821</v>
      </c>
    </row>
    <row r="23" spans="1:10" ht="12.75" customHeight="1" x14ac:dyDescent="0.2">
      <c r="A23" s="7" t="s">
        <v>21</v>
      </c>
      <c r="B23" s="5">
        <v>2</v>
      </c>
      <c r="C23" s="5">
        <v>1</v>
      </c>
      <c r="D23" s="5">
        <v>2</v>
      </c>
      <c r="E23" s="5">
        <v>0</v>
      </c>
      <c r="F23" s="5">
        <v>10</v>
      </c>
      <c r="G23" s="5">
        <v>15</v>
      </c>
      <c r="H23" s="5">
        <v>53</v>
      </c>
      <c r="I23" s="5">
        <v>80</v>
      </c>
      <c r="J23" s="8">
        <v>148</v>
      </c>
    </row>
    <row r="24" spans="1:10" ht="12.75" customHeight="1" x14ac:dyDescent="0.2">
      <c r="A24" s="7" t="s">
        <v>22</v>
      </c>
      <c r="B24" s="5">
        <v>6</v>
      </c>
      <c r="C24" s="5">
        <v>10</v>
      </c>
      <c r="D24" s="5">
        <v>15</v>
      </c>
      <c r="E24" s="5">
        <v>4</v>
      </c>
      <c r="F24" s="5">
        <v>105</v>
      </c>
      <c r="G24" s="5">
        <v>140</v>
      </c>
      <c r="H24" s="5">
        <v>406</v>
      </c>
      <c r="I24" s="5">
        <v>868</v>
      </c>
      <c r="J24" s="8">
        <v>1414</v>
      </c>
    </row>
    <row r="25" spans="1:10" ht="12.75" customHeight="1" x14ac:dyDescent="0.2">
      <c r="A25" s="7" t="s">
        <v>23</v>
      </c>
      <c r="B25" s="5">
        <v>19</v>
      </c>
      <c r="C25" s="5">
        <v>9</v>
      </c>
      <c r="D25" s="5">
        <v>24</v>
      </c>
      <c r="E25" s="5">
        <v>6</v>
      </c>
      <c r="F25" s="5">
        <v>126</v>
      </c>
      <c r="G25" s="5">
        <v>184</v>
      </c>
      <c r="H25" s="5">
        <v>416</v>
      </c>
      <c r="I25" s="5">
        <v>912</v>
      </c>
      <c r="J25" s="8">
        <v>1512</v>
      </c>
    </row>
    <row r="26" spans="1:10" ht="12.75" customHeight="1" x14ac:dyDescent="0.2">
      <c r="A26" s="7" t="s">
        <v>24</v>
      </c>
      <c r="B26" s="5">
        <v>1</v>
      </c>
      <c r="C26" s="5">
        <v>3</v>
      </c>
      <c r="D26" s="5">
        <v>10</v>
      </c>
      <c r="E26" s="5">
        <v>5</v>
      </c>
      <c r="F26" s="5">
        <v>94</v>
      </c>
      <c r="G26" s="5">
        <v>113</v>
      </c>
      <c r="H26" s="5">
        <v>189</v>
      </c>
      <c r="I26" s="5">
        <v>187</v>
      </c>
      <c r="J26" s="8">
        <v>489</v>
      </c>
    </row>
    <row r="27" spans="1:10" ht="12.75" customHeight="1" x14ac:dyDescent="0.2">
      <c r="A27" s="7" t="s">
        <v>25</v>
      </c>
      <c r="B27" s="5">
        <v>3</v>
      </c>
      <c r="C27" s="5">
        <v>5</v>
      </c>
      <c r="D27" s="5">
        <v>6</v>
      </c>
      <c r="E27" s="5">
        <v>0</v>
      </c>
      <c r="F27" s="5">
        <v>76</v>
      </c>
      <c r="G27" s="5">
        <v>90</v>
      </c>
      <c r="H27" s="5">
        <v>183</v>
      </c>
      <c r="I27" s="5">
        <v>118</v>
      </c>
      <c r="J27" s="8">
        <v>391</v>
      </c>
    </row>
    <row r="28" spans="1:10" ht="12.75" customHeight="1" x14ac:dyDescent="0.2">
      <c r="A28" s="7" t="s">
        <v>26</v>
      </c>
      <c r="B28" s="5">
        <v>7</v>
      </c>
      <c r="C28" s="5">
        <v>2</v>
      </c>
      <c r="D28" s="5">
        <v>3</v>
      </c>
      <c r="E28" s="5">
        <v>4</v>
      </c>
      <c r="F28" s="5">
        <v>39</v>
      </c>
      <c r="G28" s="5">
        <v>55</v>
      </c>
      <c r="H28" s="5">
        <v>248</v>
      </c>
      <c r="I28" s="5">
        <v>358</v>
      </c>
      <c r="J28" s="8">
        <v>661</v>
      </c>
    </row>
    <row r="29" spans="1:10" ht="12.75" customHeight="1" x14ac:dyDescent="0.2">
      <c r="A29" s="7" t="s">
        <v>27</v>
      </c>
      <c r="B29" s="5">
        <v>34</v>
      </c>
      <c r="C29" s="5">
        <v>4</v>
      </c>
      <c r="D29" s="5">
        <v>12</v>
      </c>
      <c r="E29" s="5">
        <v>15</v>
      </c>
      <c r="F29" s="5">
        <v>57</v>
      </c>
      <c r="G29" s="5">
        <v>122</v>
      </c>
      <c r="H29" s="5">
        <v>124</v>
      </c>
      <c r="I29" s="5">
        <v>232</v>
      </c>
      <c r="J29" s="8">
        <v>478</v>
      </c>
    </row>
    <row r="30" spans="1:10" ht="12.75" customHeight="1" x14ac:dyDescent="0.2">
      <c r="A30" s="7" t="s">
        <v>28</v>
      </c>
      <c r="B30" s="5">
        <v>5</v>
      </c>
      <c r="C30" s="5">
        <v>3</v>
      </c>
      <c r="D30" s="5">
        <v>5</v>
      </c>
      <c r="E30" s="5">
        <v>2</v>
      </c>
      <c r="F30" s="5">
        <v>39</v>
      </c>
      <c r="G30" s="5">
        <v>54</v>
      </c>
      <c r="H30" s="5">
        <v>228</v>
      </c>
      <c r="I30" s="5">
        <v>454</v>
      </c>
      <c r="J30" s="8">
        <v>736</v>
      </c>
    </row>
    <row r="31" spans="1:10" ht="12.75" customHeight="1" x14ac:dyDescent="0.2">
      <c r="A31" s="7" t="s">
        <v>29</v>
      </c>
      <c r="B31" s="5">
        <v>22</v>
      </c>
      <c r="C31" s="5">
        <v>9</v>
      </c>
      <c r="D31" s="5">
        <v>13</v>
      </c>
      <c r="E31" s="5">
        <v>9</v>
      </c>
      <c r="F31" s="5">
        <v>133</v>
      </c>
      <c r="G31" s="5">
        <v>186</v>
      </c>
      <c r="H31" s="5">
        <v>331</v>
      </c>
      <c r="I31" s="5">
        <v>493</v>
      </c>
      <c r="J31" s="8">
        <v>1010</v>
      </c>
    </row>
    <row r="32" spans="1:10" ht="12.75" customHeight="1" x14ac:dyDescent="0.2">
      <c r="A32" s="7" t="s">
        <v>30</v>
      </c>
      <c r="B32" s="5">
        <v>9</v>
      </c>
      <c r="C32" s="5">
        <v>6</v>
      </c>
      <c r="D32" s="5">
        <v>12</v>
      </c>
      <c r="E32" s="5">
        <v>10</v>
      </c>
      <c r="F32" s="5">
        <v>93</v>
      </c>
      <c r="G32" s="5">
        <v>130</v>
      </c>
      <c r="H32" s="5">
        <v>289</v>
      </c>
      <c r="I32" s="5">
        <v>667</v>
      </c>
      <c r="J32" s="8">
        <v>1086</v>
      </c>
    </row>
    <row r="33" spans="1:10" ht="12.75" customHeight="1" x14ac:dyDescent="0.2">
      <c r="A33" s="7" t="s">
        <v>31</v>
      </c>
      <c r="B33" s="5">
        <v>58</v>
      </c>
      <c r="C33" s="5">
        <v>13</v>
      </c>
      <c r="D33" s="5">
        <v>11</v>
      </c>
      <c r="E33" s="5">
        <v>15</v>
      </c>
      <c r="F33" s="5">
        <v>143</v>
      </c>
      <c r="G33" s="5">
        <v>240</v>
      </c>
      <c r="H33" s="5">
        <v>388</v>
      </c>
      <c r="I33" s="5">
        <v>978</v>
      </c>
      <c r="J33" s="8">
        <v>1606</v>
      </c>
    </row>
    <row r="34" spans="1:10" ht="12.75" customHeight="1" x14ac:dyDescent="0.2">
      <c r="A34" s="7" t="s">
        <v>32</v>
      </c>
      <c r="B34" s="5">
        <v>26</v>
      </c>
      <c r="C34" s="5">
        <v>5</v>
      </c>
      <c r="D34" s="5">
        <v>20</v>
      </c>
      <c r="E34" s="5">
        <v>13</v>
      </c>
      <c r="F34" s="5">
        <v>195</v>
      </c>
      <c r="G34" s="5">
        <v>259</v>
      </c>
      <c r="H34" s="5">
        <v>352</v>
      </c>
      <c r="I34" s="5">
        <v>614</v>
      </c>
      <c r="J34" s="8">
        <v>1225</v>
      </c>
    </row>
    <row r="35" spans="1:10" ht="12.75" customHeight="1" x14ac:dyDescent="0.2">
      <c r="A35" s="7" t="s">
        <v>33</v>
      </c>
      <c r="B35" s="5">
        <v>35</v>
      </c>
      <c r="C35" s="5">
        <v>8</v>
      </c>
      <c r="D35" s="5">
        <v>10</v>
      </c>
      <c r="E35" s="5">
        <v>7</v>
      </c>
      <c r="F35" s="5">
        <v>135</v>
      </c>
      <c r="G35" s="5">
        <v>195</v>
      </c>
      <c r="H35" s="5">
        <v>355</v>
      </c>
      <c r="I35" s="5">
        <v>651</v>
      </c>
      <c r="J35" s="8">
        <v>1201</v>
      </c>
    </row>
    <row r="36" spans="1:10" ht="12.75" customHeight="1" x14ac:dyDescent="0.2">
      <c r="A36" s="7" t="s">
        <v>34</v>
      </c>
      <c r="B36" s="5">
        <v>35</v>
      </c>
      <c r="C36" s="5">
        <v>7</v>
      </c>
      <c r="D36" s="5">
        <v>19</v>
      </c>
      <c r="E36" s="5">
        <v>15</v>
      </c>
      <c r="F36" s="5">
        <v>138</v>
      </c>
      <c r="G36" s="5">
        <v>214</v>
      </c>
      <c r="H36" s="5">
        <v>397</v>
      </c>
      <c r="I36" s="5">
        <v>886</v>
      </c>
      <c r="J36" s="8">
        <v>1497</v>
      </c>
    </row>
    <row r="37" spans="1:10" ht="12.75" customHeight="1" x14ac:dyDescent="0.2">
      <c r="A37" s="7" t="s">
        <v>35</v>
      </c>
      <c r="B37" s="5">
        <v>24</v>
      </c>
      <c r="C37" s="5">
        <v>7</v>
      </c>
      <c r="D37" s="5">
        <v>9</v>
      </c>
      <c r="E37" s="5">
        <v>9</v>
      </c>
      <c r="F37" s="5">
        <v>104</v>
      </c>
      <c r="G37" s="5">
        <v>153</v>
      </c>
      <c r="H37" s="5">
        <v>243</v>
      </c>
      <c r="I37" s="5">
        <v>468</v>
      </c>
      <c r="J37" s="8">
        <v>864</v>
      </c>
    </row>
    <row r="38" spans="1:10" ht="12.75" customHeight="1" x14ac:dyDescent="0.2">
      <c r="A38" s="7" t="s">
        <v>36</v>
      </c>
      <c r="B38" s="5">
        <v>134</v>
      </c>
      <c r="C38" s="5">
        <v>18</v>
      </c>
      <c r="D38" s="5">
        <v>34</v>
      </c>
      <c r="E38" s="5">
        <v>53</v>
      </c>
      <c r="F38" s="5">
        <v>232</v>
      </c>
      <c r="G38" s="5">
        <v>471</v>
      </c>
      <c r="H38" s="5">
        <v>402</v>
      </c>
      <c r="I38" s="5">
        <v>1005</v>
      </c>
      <c r="J38" s="8">
        <v>1878</v>
      </c>
    </row>
    <row r="39" spans="1:10" ht="12.75" customHeight="1" x14ac:dyDescent="0.2">
      <c r="A39" s="7" t="s">
        <v>37</v>
      </c>
      <c r="B39" s="5">
        <v>37</v>
      </c>
      <c r="C39" s="5">
        <v>5</v>
      </c>
      <c r="D39" s="5">
        <v>8</v>
      </c>
      <c r="E39" s="5">
        <v>17</v>
      </c>
      <c r="F39" s="5">
        <v>151</v>
      </c>
      <c r="G39" s="5">
        <v>218</v>
      </c>
      <c r="H39" s="5">
        <v>400</v>
      </c>
      <c r="I39" s="5">
        <v>869</v>
      </c>
      <c r="J39" s="8">
        <v>1487</v>
      </c>
    </row>
    <row r="40" spans="1:10" ht="12.75" customHeight="1" x14ac:dyDescent="0.2">
      <c r="A40" s="7" t="s">
        <v>38</v>
      </c>
      <c r="B40" s="5">
        <v>91</v>
      </c>
      <c r="C40" s="5">
        <v>21</v>
      </c>
      <c r="D40" s="5">
        <v>28</v>
      </c>
      <c r="E40" s="5">
        <v>71</v>
      </c>
      <c r="F40" s="5">
        <v>243</v>
      </c>
      <c r="G40" s="5">
        <v>454</v>
      </c>
      <c r="H40" s="5">
        <v>649</v>
      </c>
      <c r="I40" s="5">
        <v>1363</v>
      </c>
      <c r="J40" s="8">
        <v>2466</v>
      </c>
    </row>
    <row r="41" spans="1:10" ht="12.75" customHeight="1" x14ac:dyDescent="0.2">
      <c r="A41" s="7" t="s">
        <v>39</v>
      </c>
      <c r="B41" s="5">
        <v>68</v>
      </c>
      <c r="C41" s="5">
        <v>21</v>
      </c>
      <c r="D41" s="5">
        <v>19</v>
      </c>
      <c r="E41" s="5">
        <v>55</v>
      </c>
      <c r="F41" s="5">
        <v>295</v>
      </c>
      <c r="G41" s="5">
        <v>458</v>
      </c>
      <c r="H41" s="5">
        <v>723</v>
      </c>
      <c r="I41" s="5">
        <v>1747</v>
      </c>
      <c r="J41" s="8">
        <v>2928</v>
      </c>
    </row>
    <row r="42" spans="1:10" ht="12.75" customHeight="1" x14ac:dyDescent="0.2">
      <c r="A42" s="7" t="s">
        <v>40</v>
      </c>
      <c r="B42" s="5">
        <v>15</v>
      </c>
      <c r="C42" s="5">
        <v>6</v>
      </c>
      <c r="D42" s="5">
        <v>2</v>
      </c>
      <c r="E42" s="5">
        <v>3</v>
      </c>
      <c r="F42" s="5">
        <v>39</v>
      </c>
      <c r="G42" s="5">
        <v>65</v>
      </c>
      <c r="H42" s="5">
        <v>109</v>
      </c>
      <c r="I42" s="5">
        <v>177</v>
      </c>
      <c r="J42" s="8">
        <v>351</v>
      </c>
    </row>
    <row r="43" spans="1:10" ht="12.75" customHeight="1" x14ac:dyDescent="0.2">
      <c r="A43" s="7" t="s">
        <v>41</v>
      </c>
      <c r="B43" s="5">
        <v>10</v>
      </c>
      <c r="C43" s="5">
        <v>4</v>
      </c>
      <c r="D43" s="5">
        <v>0</v>
      </c>
      <c r="E43" s="5">
        <v>3</v>
      </c>
      <c r="F43" s="5">
        <v>20</v>
      </c>
      <c r="G43" s="5">
        <v>37</v>
      </c>
      <c r="H43" s="5">
        <v>32</v>
      </c>
      <c r="I43" s="5">
        <v>96</v>
      </c>
      <c r="J43" s="8">
        <v>165</v>
      </c>
    </row>
    <row r="44" spans="1:10" ht="12.75" customHeight="1" x14ac:dyDescent="0.2">
      <c r="A44" s="7" t="s">
        <v>42</v>
      </c>
      <c r="B44" s="5">
        <v>49</v>
      </c>
      <c r="C44" s="5">
        <v>25</v>
      </c>
      <c r="D44" s="5">
        <v>20</v>
      </c>
      <c r="E44" s="5">
        <v>33</v>
      </c>
      <c r="F44" s="5">
        <v>240</v>
      </c>
      <c r="G44" s="5">
        <v>367</v>
      </c>
      <c r="H44" s="5">
        <v>761</v>
      </c>
      <c r="I44" s="5">
        <v>1604</v>
      </c>
      <c r="J44" s="8">
        <v>2732</v>
      </c>
    </row>
    <row r="45" spans="1:10" ht="12.75" customHeight="1" x14ac:dyDescent="0.2">
      <c r="A45" s="7" t="s">
        <v>43</v>
      </c>
      <c r="B45" s="5">
        <v>52</v>
      </c>
      <c r="C45" s="5">
        <v>23</v>
      </c>
      <c r="D45" s="5">
        <v>30</v>
      </c>
      <c r="E45" s="5">
        <v>34</v>
      </c>
      <c r="F45" s="5">
        <v>239</v>
      </c>
      <c r="G45" s="5">
        <v>378</v>
      </c>
      <c r="H45" s="5">
        <v>887</v>
      </c>
      <c r="I45" s="5">
        <v>1682</v>
      </c>
      <c r="J45" s="8">
        <v>2947</v>
      </c>
    </row>
    <row r="46" spans="1:10" ht="12.75" customHeight="1" x14ac:dyDescent="0.2">
      <c r="A46" s="7" t="s">
        <v>44</v>
      </c>
      <c r="B46" s="5">
        <v>80</v>
      </c>
      <c r="C46" s="5">
        <v>9</v>
      </c>
      <c r="D46" s="5">
        <v>30</v>
      </c>
      <c r="E46" s="5">
        <v>46</v>
      </c>
      <c r="F46" s="5">
        <v>142</v>
      </c>
      <c r="G46" s="5">
        <v>307</v>
      </c>
      <c r="H46" s="5">
        <v>356</v>
      </c>
      <c r="I46" s="5">
        <v>766</v>
      </c>
      <c r="J46" s="8">
        <v>1429</v>
      </c>
    </row>
    <row r="47" spans="1:10" ht="12.75" customHeight="1" x14ac:dyDescent="0.2">
      <c r="A47" s="7" t="s">
        <v>45</v>
      </c>
      <c r="B47" s="5">
        <v>46</v>
      </c>
      <c r="C47" s="5">
        <v>18</v>
      </c>
      <c r="D47" s="5">
        <v>16</v>
      </c>
      <c r="E47" s="5">
        <v>40</v>
      </c>
      <c r="F47" s="5">
        <v>129</v>
      </c>
      <c r="G47" s="5">
        <v>249</v>
      </c>
      <c r="H47" s="5">
        <v>275</v>
      </c>
      <c r="I47" s="5">
        <v>439</v>
      </c>
      <c r="J47" s="8">
        <v>963</v>
      </c>
    </row>
    <row r="48" spans="1:10" ht="12.75" customHeight="1" x14ac:dyDescent="0.2">
      <c r="A48" s="7" t="s">
        <v>46</v>
      </c>
      <c r="B48" s="5">
        <v>7</v>
      </c>
      <c r="C48" s="5">
        <v>2</v>
      </c>
      <c r="D48" s="5">
        <v>4</v>
      </c>
      <c r="E48" s="5">
        <v>1</v>
      </c>
      <c r="F48" s="5">
        <v>25</v>
      </c>
      <c r="G48" s="5">
        <v>39</v>
      </c>
      <c r="H48" s="5">
        <v>55</v>
      </c>
      <c r="I48" s="5">
        <v>101</v>
      </c>
      <c r="J48" s="8">
        <v>195</v>
      </c>
    </row>
    <row r="49" spans="1:10" ht="12.75" customHeight="1" x14ac:dyDescent="0.2">
      <c r="A49" s="7" t="s">
        <v>47</v>
      </c>
      <c r="B49" s="5">
        <v>97</v>
      </c>
      <c r="C49" s="5">
        <v>43</v>
      </c>
      <c r="D49" s="5">
        <v>60</v>
      </c>
      <c r="E49" s="5">
        <v>89</v>
      </c>
      <c r="F49" s="5">
        <v>346</v>
      </c>
      <c r="G49" s="5">
        <v>635</v>
      </c>
      <c r="H49" s="5">
        <v>1280</v>
      </c>
      <c r="I49" s="5">
        <v>2411</v>
      </c>
      <c r="J49" s="8">
        <v>4326</v>
      </c>
    </row>
    <row r="50" spans="1:10" ht="12.75" customHeight="1" x14ac:dyDescent="0.2">
      <c r="A50" s="7" t="s">
        <v>48</v>
      </c>
      <c r="B50" s="5">
        <v>16</v>
      </c>
      <c r="C50" s="5">
        <v>13</v>
      </c>
      <c r="D50" s="5">
        <v>10</v>
      </c>
      <c r="E50" s="5">
        <v>11</v>
      </c>
      <c r="F50" s="5">
        <v>67</v>
      </c>
      <c r="G50" s="5">
        <v>117</v>
      </c>
      <c r="H50" s="5">
        <v>243</v>
      </c>
      <c r="I50" s="5">
        <v>504</v>
      </c>
      <c r="J50" s="8">
        <v>864</v>
      </c>
    </row>
    <row r="51" spans="1:10" ht="12.75" customHeight="1" x14ac:dyDescent="0.2">
      <c r="A51" s="7" t="s">
        <v>49</v>
      </c>
      <c r="B51" s="5">
        <v>3</v>
      </c>
      <c r="C51" s="5">
        <v>5</v>
      </c>
      <c r="D51" s="5">
        <v>7</v>
      </c>
      <c r="E51" s="5">
        <v>4</v>
      </c>
      <c r="F51" s="5">
        <v>29</v>
      </c>
      <c r="G51" s="5">
        <v>48</v>
      </c>
      <c r="H51" s="5">
        <v>83</v>
      </c>
      <c r="I51" s="5">
        <v>112</v>
      </c>
      <c r="J51" s="8">
        <v>243</v>
      </c>
    </row>
    <row r="52" spans="1:10" ht="12.75" customHeight="1" x14ac:dyDescent="0.2">
      <c r="A52" s="7" t="s">
        <v>50</v>
      </c>
      <c r="B52" s="5">
        <v>17</v>
      </c>
      <c r="C52" s="5">
        <v>5</v>
      </c>
      <c r="D52" s="5">
        <v>11</v>
      </c>
      <c r="E52" s="5">
        <v>15</v>
      </c>
      <c r="F52" s="5">
        <v>65</v>
      </c>
      <c r="G52" s="5">
        <v>113</v>
      </c>
      <c r="H52" s="5">
        <v>189</v>
      </c>
      <c r="I52" s="5">
        <v>376</v>
      </c>
      <c r="J52" s="8">
        <v>678</v>
      </c>
    </row>
    <row r="53" spans="1:10" ht="12.75" customHeight="1" x14ac:dyDescent="0.2">
      <c r="A53" s="7" t="s">
        <v>51</v>
      </c>
      <c r="B53" s="5">
        <v>31</v>
      </c>
      <c r="C53" s="5">
        <v>11</v>
      </c>
      <c r="D53" s="5">
        <v>16</v>
      </c>
      <c r="E53" s="5">
        <v>30</v>
      </c>
      <c r="F53" s="5">
        <v>151</v>
      </c>
      <c r="G53" s="5">
        <v>239</v>
      </c>
      <c r="H53" s="5">
        <v>524</v>
      </c>
      <c r="I53" s="5">
        <v>1322</v>
      </c>
      <c r="J53" s="8">
        <v>2085</v>
      </c>
    </row>
    <row r="54" spans="1:10" ht="12.75" customHeight="1" x14ac:dyDescent="0.2">
      <c r="A54" s="7" t="s">
        <v>52</v>
      </c>
      <c r="B54" s="5">
        <v>68</v>
      </c>
      <c r="C54" s="5">
        <v>20</v>
      </c>
      <c r="D54" s="5">
        <v>21</v>
      </c>
      <c r="E54" s="5">
        <v>45</v>
      </c>
      <c r="F54" s="5">
        <v>242</v>
      </c>
      <c r="G54" s="5">
        <v>396</v>
      </c>
      <c r="H54" s="5">
        <v>749</v>
      </c>
      <c r="I54" s="5">
        <v>1792</v>
      </c>
      <c r="J54" s="8">
        <v>2937</v>
      </c>
    </row>
    <row r="55" spans="1:10" ht="12.75" customHeight="1" x14ac:dyDescent="0.2">
      <c r="A55" s="7" t="s">
        <v>53</v>
      </c>
      <c r="B55" s="5">
        <v>1</v>
      </c>
      <c r="C55" s="5">
        <v>2</v>
      </c>
      <c r="D55" s="5">
        <v>4</v>
      </c>
      <c r="E55" s="5">
        <v>0</v>
      </c>
      <c r="F55" s="5">
        <v>35</v>
      </c>
      <c r="G55" s="5">
        <v>42</v>
      </c>
      <c r="H55" s="5">
        <v>94</v>
      </c>
      <c r="I55" s="5">
        <v>123</v>
      </c>
      <c r="J55" s="8">
        <v>259</v>
      </c>
    </row>
    <row r="56" spans="1:10" ht="12.75" customHeight="1" x14ac:dyDescent="0.2">
      <c r="A56" s="7" t="s">
        <v>54</v>
      </c>
      <c r="B56" s="5">
        <v>0</v>
      </c>
      <c r="C56" s="5">
        <v>0</v>
      </c>
      <c r="D56" s="5">
        <v>3</v>
      </c>
      <c r="E56" s="5">
        <v>3</v>
      </c>
      <c r="F56" s="5">
        <v>21</v>
      </c>
      <c r="G56" s="5">
        <v>27</v>
      </c>
      <c r="H56" s="5">
        <v>58</v>
      </c>
      <c r="I56" s="5">
        <v>46</v>
      </c>
      <c r="J56" s="8">
        <v>131</v>
      </c>
    </row>
    <row r="57" spans="1:10" ht="12.75" customHeight="1" x14ac:dyDescent="0.2">
      <c r="A57" s="7" t="s">
        <v>55</v>
      </c>
      <c r="B57" s="5">
        <v>11</v>
      </c>
      <c r="C57" s="5">
        <v>7</v>
      </c>
      <c r="D57" s="5">
        <v>21</v>
      </c>
      <c r="E57" s="5">
        <v>5</v>
      </c>
      <c r="F57" s="5">
        <v>147</v>
      </c>
      <c r="G57" s="5">
        <v>191</v>
      </c>
      <c r="H57" s="5">
        <v>384</v>
      </c>
      <c r="I57" s="5">
        <v>433</v>
      </c>
      <c r="J57" s="8">
        <v>1008</v>
      </c>
    </row>
    <row r="58" spans="1:10" ht="12.75" customHeight="1" x14ac:dyDescent="0.2">
      <c r="A58" s="7" t="s">
        <v>56</v>
      </c>
      <c r="B58" s="5">
        <v>9</v>
      </c>
      <c r="C58" s="5">
        <v>4</v>
      </c>
      <c r="D58" s="5">
        <v>0</v>
      </c>
      <c r="E58" s="5">
        <v>3</v>
      </c>
      <c r="F58" s="5">
        <v>37</v>
      </c>
      <c r="G58" s="5">
        <v>53</v>
      </c>
      <c r="H58" s="5">
        <v>81</v>
      </c>
      <c r="I58" s="5">
        <v>156</v>
      </c>
      <c r="J58" s="8">
        <v>290</v>
      </c>
    </row>
    <row r="59" spans="1:10" ht="12.75" customHeight="1" x14ac:dyDescent="0.2">
      <c r="A59" s="7" t="s">
        <v>57</v>
      </c>
      <c r="B59" s="5">
        <v>26</v>
      </c>
      <c r="C59" s="5">
        <v>15</v>
      </c>
      <c r="D59" s="5">
        <v>26</v>
      </c>
      <c r="E59" s="5">
        <v>19</v>
      </c>
      <c r="F59" s="5">
        <v>212</v>
      </c>
      <c r="G59" s="5">
        <v>298</v>
      </c>
      <c r="H59" s="5">
        <v>771</v>
      </c>
      <c r="I59" s="5">
        <v>1355</v>
      </c>
      <c r="J59" s="8">
        <v>2424</v>
      </c>
    </row>
    <row r="60" spans="1:10" ht="12.75" customHeight="1" x14ac:dyDescent="0.2">
      <c r="A60" s="7" t="s">
        <v>58</v>
      </c>
      <c r="B60" s="5">
        <v>13</v>
      </c>
      <c r="C60" s="5">
        <v>9</v>
      </c>
      <c r="D60" s="5">
        <v>8</v>
      </c>
      <c r="E60" s="5">
        <v>5</v>
      </c>
      <c r="F60" s="5">
        <v>89</v>
      </c>
      <c r="G60" s="5">
        <v>124</v>
      </c>
      <c r="H60" s="5">
        <v>331</v>
      </c>
      <c r="I60" s="5">
        <v>626</v>
      </c>
      <c r="J60" s="8">
        <v>1081</v>
      </c>
    </row>
    <row r="61" spans="1:10" ht="12.75" customHeight="1" x14ac:dyDescent="0.2">
      <c r="A61" s="7" t="s">
        <v>59</v>
      </c>
      <c r="B61" s="5">
        <v>18</v>
      </c>
      <c r="C61" s="5">
        <v>12</v>
      </c>
      <c r="D61" s="5">
        <v>6</v>
      </c>
      <c r="E61" s="5">
        <v>5</v>
      </c>
      <c r="F61" s="5">
        <v>86</v>
      </c>
      <c r="G61" s="5">
        <v>127</v>
      </c>
      <c r="H61" s="5">
        <v>336</v>
      </c>
      <c r="I61" s="5">
        <v>711</v>
      </c>
      <c r="J61" s="8">
        <v>1174</v>
      </c>
    </row>
    <row r="62" spans="1:10" ht="12.75" customHeight="1" x14ac:dyDescent="0.2">
      <c r="A62" s="7" t="s">
        <v>60</v>
      </c>
      <c r="B62" s="5">
        <v>16</v>
      </c>
      <c r="C62" s="5">
        <v>10</v>
      </c>
      <c r="D62" s="5">
        <v>9</v>
      </c>
      <c r="E62" s="5">
        <v>7</v>
      </c>
      <c r="F62" s="5">
        <v>71</v>
      </c>
      <c r="G62" s="5">
        <v>113</v>
      </c>
      <c r="H62" s="5">
        <v>283</v>
      </c>
      <c r="I62" s="5">
        <v>531</v>
      </c>
      <c r="J62" s="8">
        <v>927</v>
      </c>
    </row>
    <row r="63" spans="1:10" ht="12.75" customHeight="1" x14ac:dyDescent="0.2">
      <c r="A63" s="7" t="s">
        <v>61</v>
      </c>
      <c r="B63" s="5">
        <v>97</v>
      </c>
      <c r="C63" s="5">
        <v>20</v>
      </c>
      <c r="D63" s="5">
        <v>23</v>
      </c>
      <c r="E63" s="5">
        <v>21</v>
      </c>
      <c r="F63" s="5">
        <v>326</v>
      </c>
      <c r="G63" s="5">
        <v>487</v>
      </c>
      <c r="H63" s="5">
        <v>884</v>
      </c>
      <c r="I63" s="5">
        <v>1736</v>
      </c>
      <c r="J63" s="8">
        <v>3107</v>
      </c>
    </row>
    <row r="64" spans="1:10" ht="12.75" customHeight="1" x14ac:dyDescent="0.2">
      <c r="A64" s="7" t="s">
        <v>62</v>
      </c>
      <c r="B64" s="5">
        <v>98</v>
      </c>
      <c r="C64" s="5">
        <v>21</v>
      </c>
      <c r="D64" s="5">
        <v>32</v>
      </c>
      <c r="E64" s="5">
        <v>71</v>
      </c>
      <c r="F64" s="5">
        <v>268</v>
      </c>
      <c r="G64" s="5">
        <v>490</v>
      </c>
      <c r="H64" s="5">
        <v>565</v>
      </c>
      <c r="I64" s="5">
        <v>1119</v>
      </c>
      <c r="J64" s="8">
        <v>2174</v>
      </c>
    </row>
    <row r="65" spans="1:10" ht="12.75" customHeight="1" x14ac:dyDescent="0.2">
      <c r="A65" s="7" t="s">
        <v>63</v>
      </c>
      <c r="B65" s="5">
        <v>29</v>
      </c>
      <c r="C65" s="5">
        <v>13</v>
      </c>
      <c r="D65" s="5">
        <v>13</v>
      </c>
      <c r="E65" s="5">
        <v>13</v>
      </c>
      <c r="F65" s="5">
        <v>160</v>
      </c>
      <c r="G65" s="5">
        <v>228</v>
      </c>
      <c r="H65" s="5">
        <v>474</v>
      </c>
      <c r="I65" s="5">
        <v>1106</v>
      </c>
      <c r="J65" s="8">
        <v>1808</v>
      </c>
    </row>
    <row r="66" spans="1:10" ht="12.75" customHeight="1" x14ac:dyDescent="0.2">
      <c r="A66" s="7" t="s">
        <v>64</v>
      </c>
      <c r="B66" s="5">
        <v>3</v>
      </c>
      <c r="C66" s="5">
        <v>3</v>
      </c>
      <c r="D66" s="5">
        <v>3</v>
      </c>
      <c r="E66" s="5">
        <v>2</v>
      </c>
      <c r="F66" s="5">
        <v>36</v>
      </c>
      <c r="G66" s="5">
        <v>47</v>
      </c>
      <c r="H66" s="5">
        <v>104</v>
      </c>
      <c r="I66" s="5">
        <v>240</v>
      </c>
      <c r="J66" s="8">
        <v>391</v>
      </c>
    </row>
    <row r="67" spans="1:10" ht="12.75" customHeight="1" x14ac:dyDescent="0.2">
      <c r="A67" s="7" t="s">
        <v>65</v>
      </c>
      <c r="B67" s="5">
        <v>0</v>
      </c>
      <c r="C67" s="5">
        <v>0</v>
      </c>
      <c r="D67" s="5">
        <v>0</v>
      </c>
      <c r="E67" s="5">
        <v>0</v>
      </c>
      <c r="F67" s="5">
        <v>18</v>
      </c>
      <c r="G67" s="5">
        <v>18</v>
      </c>
      <c r="H67" s="5">
        <v>7</v>
      </c>
      <c r="I67" s="5">
        <v>52</v>
      </c>
      <c r="J67" s="8">
        <v>77</v>
      </c>
    </row>
    <row r="68" spans="1:10" ht="12.75" customHeight="1" x14ac:dyDescent="0.2">
      <c r="A68" s="7" t="s">
        <v>66</v>
      </c>
      <c r="B68" s="5">
        <v>103</v>
      </c>
      <c r="C68" s="5">
        <v>16</v>
      </c>
      <c r="D68" s="5">
        <v>32</v>
      </c>
      <c r="E68" s="5">
        <v>55</v>
      </c>
      <c r="F68" s="5">
        <v>200</v>
      </c>
      <c r="G68" s="5">
        <v>406</v>
      </c>
      <c r="H68" s="5">
        <v>320</v>
      </c>
      <c r="I68" s="5">
        <v>994</v>
      </c>
      <c r="J68" s="8">
        <v>1720</v>
      </c>
    </row>
    <row r="69" spans="1:10" ht="12.75" customHeight="1" x14ac:dyDescent="0.2">
      <c r="A69" s="7" t="s">
        <v>67</v>
      </c>
      <c r="B69" s="5">
        <v>276</v>
      </c>
      <c r="C69" s="5">
        <v>49</v>
      </c>
      <c r="D69" s="5">
        <v>60</v>
      </c>
      <c r="E69" s="5">
        <v>169</v>
      </c>
      <c r="F69" s="5">
        <v>356</v>
      </c>
      <c r="G69" s="5">
        <v>910</v>
      </c>
      <c r="H69" s="5">
        <v>477</v>
      </c>
      <c r="I69" s="5">
        <v>1173</v>
      </c>
      <c r="J69" s="8">
        <v>2560</v>
      </c>
    </row>
    <row r="70" spans="1:10" ht="12.75" customHeight="1" x14ac:dyDescent="0.2">
      <c r="A70" s="7" t="s">
        <v>68</v>
      </c>
      <c r="B70" s="5">
        <v>161</v>
      </c>
      <c r="C70" s="5">
        <v>16</v>
      </c>
      <c r="D70" s="5">
        <v>56</v>
      </c>
      <c r="E70" s="5">
        <v>118</v>
      </c>
      <c r="F70" s="5">
        <v>234</v>
      </c>
      <c r="G70" s="5">
        <v>585</v>
      </c>
      <c r="H70" s="5">
        <v>339</v>
      </c>
      <c r="I70" s="5">
        <v>810</v>
      </c>
      <c r="J70" s="8">
        <v>1734</v>
      </c>
    </row>
    <row r="71" spans="1:10" ht="12.75" customHeight="1" x14ac:dyDescent="0.2">
      <c r="A71" s="7" t="s">
        <v>69</v>
      </c>
      <c r="B71" s="5">
        <v>163</v>
      </c>
      <c r="C71" s="5">
        <v>30</v>
      </c>
      <c r="D71" s="5">
        <v>44</v>
      </c>
      <c r="E71" s="5">
        <v>149</v>
      </c>
      <c r="F71" s="5">
        <v>330</v>
      </c>
      <c r="G71" s="5">
        <v>716</v>
      </c>
      <c r="H71" s="5">
        <v>541</v>
      </c>
      <c r="I71" s="5">
        <v>1140</v>
      </c>
      <c r="J71" s="8">
        <v>2397</v>
      </c>
    </row>
    <row r="72" spans="1:10" ht="12.75" customHeight="1" x14ac:dyDescent="0.2">
      <c r="A72" s="7" t="s">
        <v>70</v>
      </c>
      <c r="B72" s="5">
        <v>42</v>
      </c>
      <c r="C72" s="5">
        <v>8</v>
      </c>
      <c r="D72" s="5">
        <v>21</v>
      </c>
      <c r="E72" s="5">
        <v>71</v>
      </c>
      <c r="F72" s="5">
        <v>148</v>
      </c>
      <c r="G72" s="5">
        <v>290</v>
      </c>
      <c r="H72" s="5">
        <v>328</v>
      </c>
      <c r="I72" s="5">
        <v>719</v>
      </c>
      <c r="J72" s="8">
        <v>1337</v>
      </c>
    </row>
    <row r="73" spans="1:10" ht="12.75" customHeight="1" x14ac:dyDescent="0.2">
      <c r="A73" s="7" t="s">
        <v>71</v>
      </c>
      <c r="B73" s="5">
        <v>47</v>
      </c>
      <c r="C73" s="5">
        <v>8</v>
      </c>
      <c r="D73" s="5">
        <v>19</v>
      </c>
      <c r="E73" s="5">
        <v>40</v>
      </c>
      <c r="F73" s="5">
        <v>87</v>
      </c>
      <c r="G73" s="5">
        <v>201</v>
      </c>
      <c r="H73" s="5">
        <v>187</v>
      </c>
      <c r="I73" s="5">
        <v>566</v>
      </c>
      <c r="J73" s="8">
        <v>954</v>
      </c>
    </row>
    <row r="74" spans="1:10" ht="12.75" customHeight="1" x14ac:dyDescent="0.2">
      <c r="A74" s="7" t="s">
        <v>72</v>
      </c>
      <c r="B74" s="5">
        <v>71</v>
      </c>
      <c r="C74" s="5">
        <v>14</v>
      </c>
      <c r="D74" s="5">
        <v>26</v>
      </c>
      <c r="E74" s="5">
        <v>57</v>
      </c>
      <c r="F74" s="5">
        <v>292</v>
      </c>
      <c r="G74" s="5">
        <v>460</v>
      </c>
      <c r="H74" s="5">
        <v>653</v>
      </c>
      <c r="I74" s="5">
        <v>1792</v>
      </c>
      <c r="J74" s="8">
        <v>2905</v>
      </c>
    </row>
    <row r="75" spans="1:10" ht="12.75" customHeight="1" x14ac:dyDescent="0.2">
      <c r="A75" s="6" t="s">
        <v>2</v>
      </c>
      <c r="B75" s="8">
        <v>64144</v>
      </c>
      <c r="C75" s="8">
        <v>12149</v>
      </c>
      <c r="D75" s="8">
        <v>44433</v>
      </c>
      <c r="E75" s="8">
        <v>77135</v>
      </c>
      <c r="F75" s="8">
        <v>118046</v>
      </c>
      <c r="G75" s="8">
        <v>315907</v>
      </c>
      <c r="H75" s="8">
        <v>168553</v>
      </c>
      <c r="I75" s="8">
        <v>387920</v>
      </c>
      <c r="J75" s="8">
        <v>872380</v>
      </c>
    </row>
    <row r="77" spans="1:10" ht="12.75" customHeight="1" x14ac:dyDescent="0.2">
      <c r="J77" s="4" t="s">
        <v>1</v>
      </c>
    </row>
    <row r="80" spans="1:10" ht="12.75" customHeight="1" x14ac:dyDescent="0.2">
      <c r="I80" s="9">
        <f>SUM(B77:I77)</f>
        <v>0</v>
      </c>
    </row>
    <row r="86" spans="1:2" ht="12.75" customHeight="1" x14ac:dyDescent="0.2">
      <c r="A86" s="5" t="s">
        <v>74</v>
      </c>
      <c r="B86" s="9">
        <f>SUM(B5:B74)</f>
        <v>2527</v>
      </c>
    </row>
    <row r="87" spans="1:2" ht="12.75" customHeight="1" x14ac:dyDescent="0.2">
      <c r="A87" s="5" t="s">
        <v>75</v>
      </c>
      <c r="B87" s="9">
        <f>SUM(C$5:C$74)</f>
        <v>722</v>
      </c>
    </row>
    <row r="88" spans="1:2" ht="12.75" customHeight="1" x14ac:dyDescent="0.2">
      <c r="A88" s="5" t="s">
        <v>76</v>
      </c>
      <c r="B88" s="9">
        <f>SUM(D$5:D$74)</f>
        <v>1082</v>
      </c>
    </row>
    <row r="89" spans="1:2" ht="12.75" customHeight="1" x14ac:dyDescent="0.2">
      <c r="A89" s="5" t="s">
        <v>77</v>
      </c>
      <c r="B89" s="9">
        <f>SUM(E$5:E$74)</f>
        <v>1558</v>
      </c>
    </row>
    <row r="90" spans="1:2" ht="12.75" customHeight="1" x14ac:dyDescent="0.2">
      <c r="A90" s="5" t="s">
        <v>78</v>
      </c>
      <c r="B90" s="9">
        <f>SUM(F$5:F$74)</f>
        <v>9085</v>
      </c>
    </row>
    <row r="91" spans="1:2" ht="12.75" customHeight="1" x14ac:dyDescent="0.2">
      <c r="A91" s="5" t="s">
        <v>80</v>
      </c>
      <c r="B91" s="9">
        <f>SUM(H$5:H$74)</f>
        <v>24720</v>
      </c>
    </row>
    <row r="92" spans="1:2" ht="12.75" customHeight="1" x14ac:dyDescent="0.2">
      <c r="A92" s="4" t="s">
        <v>81</v>
      </c>
      <c r="B92" s="9">
        <f>SUM(I$5:I$74)</f>
        <v>47616</v>
      </c>
    </row>
    <row r="94" spans="1:2" ht="12.75" customHeight="1" x14ac:dyDescent="0.2">
      <c r="B94" s="9"/>
    </row>
    <row r="95" spans="1:2" ht="12.75" customHeight="1" x14ac:dyDescent="0.2">
      <c r="B95" s="9"/>
    </row>
    <row r="119" spans="1:2" ht="12.75" customHeight="1" x14ac:dyDescent="0.2">
      <c r="A119" s="3">
        <v>2015</v>
      </c>
      <c r="B119" s="3">
        <v>8460</v>
      </c>
    </row>
    <row r="120" spans="1:2" ht="12.75" customHeight="1" x14ac:dyDescent="0.2">
      <c r="A120" s="3">
        <v>2016</v>
      </c>
      <c r="B120" s="3">
        <v>7628</v>
      </c>
    </row>
    <row r="121" spans="1:2" ht="12.75" customHeight="1" x14ac:dyDescent="0.2">
      <c r="A121" s="3">
        <v>2017</v>
      </c>
      <c r="B121" s="3">
        <v>7077</v>
      </c>
    </row>
    <row r="122" spans="1:2" ht="12.75" customHeight="1" x14ac:dyDescent="0.2">
      <c r="A122" s="3">
        <v>2018</v>
      </c>
      <c r="B122" s="3">
        <v>6166</v>
      </c>
    </row>
    <row r="123" spans="1:2" ht="12.75" customHeight="1" x14ac:dyDescent="0.2">
      <c r="A123" s="3">
        <v>2019</v>
      </c>
      <c r="B123" s="3">
        <v>6588</v>
      </c>
    </row>
    <row r="125" spans="1:2" ht="12.75" customHeight="1" x14ac:dyDescent="0.2">
      <c r="B125" s="3">
        <f>SUM(B119:B123)</f>
        <v>35919</v>
      </c>
    </row>
    <row r="128" spans="1:2" ht="12.75" customHeight="1" x14ac:dyDescent="0.2">
      <c r="A128" s="3">
        <v>2015</v>
      </c>
      <c r="B128" s="3">
        <v>18816</v>
      </c>
    </row>
    <row r="129" spans="1:2" ht="12.75" customHeight="1" x14ac:dyDescent="0.2">
      <c r="A129" s="3">
        <v>2016</v>
      </c>
      <c r="B129" s="3">
        <v>17525</v>
      </c>
    </row>
    <row r="130" spans="1:2" ht="12.75" customHeight="1" x14ac:dyDescent="0.2">
      <c r="A130" s="3">
        <v>2017</v>
      </c>
      <c r="B130" s="3">
        <v>16142</v>
      </c>
    </row>
    <row r="131" spans="1:2" ht="12.75" customHeight="1" x14ac:dyDescent="0.2">
      <c r="A131" s="3">
        <v>2018</v>
      </c>
      <c r="B131" s="3">
        <v>14684</v>
      </c>
    </row>
    <row r="132" spans="1:2" ht="12.75" customHeight="1" x14ac:dyDescent="0.2">
      <c r="A132" s="3">
        <v>2019</v>
      </c>
      <c r="B132" s="3">
        <v>14664</v>
      </c>
    </row>
    <row r="134" spans="1:2" ht="12.75" customHeight="1" x14ac:dyDescent="0.2">
      <c r="B134" s="3">
        <f>SUM(B128:B132)</f>
        <v>81831</v>
      </c>
    </row>
    <row r="137" spans="1:2" ht="12.75" customHeight="1" x14ac:dyDescent="0.2">
      <c r="B137" s="3">
        <f>B134+B125</f>
        <v>117750</v>
      </c>
    </row>
  </sheetData>
  <phoneticPr fontId="0" type="noConversion"/>
  <pageMargins left="0.78740157480314965" right="0.59055118110236227" top="0.78740157480314965" bottom="0.78740157480314965" header="0.5" footer="0.5"/>
  <pageSetup paperSize="9" scale="84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2020_buurten_1.5</vt:lpstr>
      <vt:lpstr>'2020_buurten_1.5'!Print_Area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 Hylkema</dc:creator>
  <cp:lastModifiedBy>Bert Van Strydonck</cp:lastModifiedBy>
  <cp:lastPrinted>2015-10-21T10:12:36Z</cp:lastPrinted>
  <dcterms:created xsi:type="dcterms:W3CDTF">2003-05-12T07:17:17Z</dcterms:created>
  <dcterms:modified xsi:type="dcterms:W3CDTF">2020-08-14T05:37:04Z</dcterms:modified>
</cp:coreProperties>
</file>