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AE7170EB-665B-450E-8478-4D73B730AFD0}" xr6:coauthVersionLast="47" xr6:coauthVersionMax="47" xr10:uidLastSave="{00000000-0000-0000-0000-000000000000}"/>
  <bookViews>
    <workbookView xWindow="-120" yWindow="-120" windowWidth="20730" windowHeight="11160" xr2:uid="{F5FAFEC0-FE70-4564-8674-4BB31507A539}"/>
  </bookViews>
  <sheets>
    <sheet name="КПЭ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<sst xmlns="http://schemas.openxmlformats.org/spreadsheetml/2006/main" count="17" uniqueCount="17">
  <si>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</si>
  <si>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</si>
  <si>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</si>
  <si>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</si>
  <si>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</si>
  <si>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</si>
  <si>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</si>
  <si>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</si>
  <si>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</si>
  <si>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% выполнения КПЭ за оцениваемый период</t>
  </si>
  <si>
    <t>Дата присвоения текущей подроли</t>
  </si>
  <si>
    <t>План КПЭ</t>
  </si>
  <si>
    <t>Департамент</t>
  </si>
  <si>
    <t>Отдел</t>
  </si>
  <si>
    <t>Сектор</t>
  </si>
  <si>
    <t>Текущая дата</t>
  </si>
  <si>
    <t>Оцениваемый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</si>
</sst>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9" fontId="0" fillId="0" borderId="1" xfId="1" applyFont="1" applyBorder="1"/>
    <xf numFmtId="0" fontId="4" fillId="0" borderId="2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0" fillId="0" borderId="4" xfId="1" applyFont="1" applyBorder="1" applyAlignment="1">
      <alignment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24"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P2" insertRow="1" totalsRowShown="0" headerRowDxfId="23" headerRowBorderDxfId="22" tableBorderDxfId="21" totalsRowBorderDxfId="20">
  <autoFilter ref="A1:P2" xr:uid="{F6855933-3B77-4E0C-8086-AC1D25CB6C4E}"/>
  <tableColumns count="16">
    <tableColumn id="4" xr3:uid="{711D7864-6FD6-4CB7-9289-F519B6D08308}" name="Табельный номер" dataDxfId="19"/>
    <tableColumn id="1" xr3:uid="{686F0422-B3F8-4EDB-92AA-4D783207F3A2}" name="ФИО" dataDxfId="18"/>
    <tableColumn id="15" xr3:uid="{C8DADF51-188B-4B78-BDD8-60AFEFD4A65E}" name="Департамент" dataDxfId="17"/>
    <tableColumn id="14" xr3:uid="{F9816FAC-4597-42D8-8AEE-43A25F87C0D6}" name="Отдел" dataDxfId="16"/>
    <tableColumn id="13" xr3:uid="{52068A0C-C573-484A-8260-97B98721BEA2}" name="Сектор" dataDxfId="15"/>
    <tableColumn id="2" xr3:uid="{531765B5-A4BC-413E-B894-F740AB10B005}" name="Подроль" dataDxfId="14"/>
    <tableColumn id="3" xr3:uid="{9CBEF666-CD45-48E5-B5E0-17B8D184D492}" name="Дата присвоения текущей подроли" dataDxfId="13"/>
    <tableColumn id="5" xr3:uid="{021C9445-5FD9-4CF6-8658-CBF711274B56}" name="дек.21" dataDxfId="12" dataCellStyle="Процентный"/>
    <tableColumn id="6" xr3:uid="{321EC9D8-8370-46C9-A899-DBA2A7D647C7}" name="янв.22" dataDxfId="11" dataCellStyle="Процентный"/>
    <tableColumn id="7" xr3:uid="{C509A3FC-997B-45E9-A01F-AB3018C7489F}" name="февр.22" dataDxfId="10" dataCellStyle="Процентный"/>
    <tableColumn id="8" xr3:uid="{A9F3A638-8C64-4201-B935-37B55D9E3B04}" name="март.22" dataDxfId="9" dataCellStyle="Процентный"/>
    <tableColumn id="9" xr3:uid="{97912DF1-FE33-40A0-A769-8EFE5CEA71A0}" name="апр.22" dataDxfId="8" dataCellStyle="Процентный"/>
    <tableColumn id="10" xr3:uid="{DBDB9F7A-C0C6-4A93-9EC0-1D5A6E64C57E}" name="май.22" dataDxfId="7" dataCellStyle="Процентный"/>
    <tableColumn id="11" xr3:uid="{D7AF664D-AD30-477C-9C51-2EFF1C632AFB}" name="% выполнения КПЭ за оцениваемый период" dataDxfId="6" dataCellStyle="Процентный">
      <calculatedColumnFormula>IF(OR(КПЭ!$F2="A1",КПЭ!$F2="A1+"),AVERAGE(КПЭ!$L2:$M2),IF(F2="A1++",AVERAGE(КПЭ!$K2:$M2),IF(КПЭ!$F2="B1",AVERAGE(КПЭ!$H2:$M2),IF(КПЭ!$F2="C1","-"))))</calculatedColumnFormula>
    </tableColumn>
    <tableColumn id="12" xr3:uid="{2EEE23D7-8A58-4A4D-864C-EB6D47C35227}" name="План КПЭ" dataDxfId="5" dataCellStyle="Процентный">
      <calculatedColumnFormula>IF(ГВПОП[[#This Row],[Подроль]]="C1","-",
IF(ГВПОП[[#This Row],[Сектор]]="Отдел лояльности и удержания клиентов",100%,
IF(AND(ГВПОП[[#This Row],[Сектор]]="Отдел информационной поддержки и сопровождения",ГВПОП[[#This Row],[Подроль]]="A1"),85%,
IF(AND(ГВПОП[[#This Row],[Сектор]]="Отдел информационной поддержки и сопровождения",ГВПОП[[#This Row],[Подроль]]="A1+"),91%,
IF(AND(ГВПОП[[#This Row],[Сектор]]="Отдел информационной поддержки и сопровождения",ГВПОП[[#This Row],[Подроль]]="A1++"),93%,
IF(AND(ГВПОП[[#This Row],[Сектор]]="Отдел информационной поддержки и сопровождения",ГВПОП[[#This Row],[Подроль]]="B1"),95%,
IF(AND(ГВПОП[[#This Row],[Отдел]]="Отдел продаж",ГВПОП[[#This Row],[Подроль]]="A1"),100%,
IF(AND(ГВПОП[[#This Row],[Сектор]]="Группа онлайн продаж г.Бобруйск",ГВПОП[[#This Row],[Подроль]]="A1+",EDATE(ГВПОП[[#This Row],[Дата присвоения текущей подроли]],2)&gt;$R$2),109%,
IF(AND(ГВПОП[[#This Row],[Сектор]]="Группа онлайн продаж г.Бобруйск",ГВПОП[[#This Row],[Подроль]]="A1+",EDATE(ГВПОП[[#This Row],[Дата присвоения текущей подроли]],2)&lt;=$R$2),100%,
IF(AND(ГВПОП[[#This Row],[Сектор]]="Группа онлайн продаж г.Бобруйск",ГВПОП[[#This Row],[Подроль]]="A1++",EDATE(ГВПОП[[#This Row],[Дата присвоения текущей подроли]],3)&gt;$R$2),105%,
IF(AND(ГВПОП[[#This Row],[Сектор]]="Группа онлайн продаж г.Бобруйск",ГВПОП[[#This Row],[Подроль]]="A1++",EDATE(ГВПОП[[#This Row],[Дата присвоения текущей подроли]],3)&lt;=$R$2),100%,
IF(AND(ГВПОП[[#This Row],[Сектор]]="Группа онлайн продаж г.Бобруйск",ГВПОП[[#This Row],[Подроль]]="B1",EDATE(ГВПОП[[#This Row],[Дата присвоения текущей подроли]],6)&gt;$R$2),105%,
IF(AND(ГВПОП[[#This Row],[Сектор]]="Группа онлайн продаж г.Бобруйск",ГВПОП[[#This Row],[Подроль]]="B1",EDATE(ГВПОП[[#This Row],[Дата присвоения текущей подроли]],6)&lt;=$R$2),100%,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подроли]],2)&gt;$R$2),110%,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подроли]],2)&lt;=$R$2),100%,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подроли]],3)&gt;$R$2),109%,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подроли]],3)&lt;=$R$2),100%,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подроли]],6)&gt;$R$2),110%,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подроли]],6)&lt;=$R$2),100%)))))))))))))))))))</calculatedColumnFormula>
    </tableColumn>
    <tableColumn id="16" xr3:uid="{D7D63099-FBAD-407F-90E1-ED460E284F6C}" name="Оцениваемый период" dataDxfId="4" dataCellStyle="Процентный">
      <calculatedColumnFormula>IF(OR(КПЭ!$F2="A1",КПЭ!$F2="A1+"),_xlfn.CONCAT(MONTH(ГВПОП[[#Headers],[апр.22]]),".",YEAR(ГВПОП[[#Headers],[апр.22]]),"-",MONTH(ГВПОП[[#Headers],[май.22]]),".",YEAR(ГВПОП[[#Headers],[май.22]])),
IF(F2="A1++",_xlfn.CONCAT(MONTH(ГВПОП[[#Headers],[март.22]]),".",YEAR(ГВПОП[[#Headers],[март.22]]),"-",MONTH(ГВПОП[[#Headers],[май.22]]),".",YEAR(ГВПОП[[#Headers],[май.22]])),
IF(КПЭ!$F2="B1",_xlfn.CONCAT(MONTH(ГВПОП[[#Headers],[дек.21]]),".",YEAR(ГВПОП[[#Headers],[дек.21]]),"-",MONTH(ГВПОП[[#Headers],[май.22]]),".",YEAR(ГВПОП[[#Headers],[май.22]])),
IF(КПЭ!$F2="C1","-"))))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R2"/>
  <sheetViews>
    <sheetView tabSelected="1" zoomScale="70" zoomScaleNormal="70" workbookViewId="0">
      <selection activeCell="A3" sqref="A2:A3"/>
    </sheetView>
  </sheetViews>
  <sheetFormatPr defaultRowHeight="15" x14ac:dyDescent="0.25"/>
  <cols>
    <col min="1" max="1" width="12.5703125" customWidth="1"/>
    <col min="2" max="2" width="38.5703125" customWidth="1"/>
    <col min="3" max="3" width="62.5703125" customWidth="1"/>
    <col min="4" max="4" width="44.42578125" customWidth="1"/>
    <col min="5" max="5" width="45.28515625" customWidth="1"/>
    <col min="6" max="7" width="15.42578125" customWidth="1"/>
    <col min="8" max="13" width="9.7109375" customWidth="1"/>
    <col min="14" max="14" width="20.7109375" customWidth="1"/>
    <col min="15" max="15" width="13.85546875" customWidth="1"/>
    <col min="16" max="16" width="14.7109375" customWidth="1"/>
    <col min="18" max="18" width="10.7109375" bestFit="1" customWidth="1"/>
  </cols>
  <sheetData>
    <row r="1" spans="1:18" s="4" customFormat="1" ht="60" x14ac:dyDescent="0.25">
      <c r="A1" s="5" t="s">
        <v>8</v>
      </c>
      <c r="B1" s="7" t="s">
        <v>7</v>
      </c>
      <c r="C1" s="7" t="s">
        <v>12</v>
      </c>
      <c r="D1" s="7" t="s">
        <v>13</v>
      </c>
      <c r="E1" s="7" t="s">
        <v>14</v>
      </c>
      <c r="F1" s="8" t="s">
        <v>6</v>
      </c>
      <c r="G1" s="11" t="s">
        <v>10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10" t="s">
        <v>9</v>
      </c>
      <c r="O1" s="10" t="s">
        <v>11</v>
      </c>
      <c r="P1" s="10" t="s">
        <v>16</v>
      </c>
      <c r="R1" s="14" t="s">
        <v>15</v>
      </c>
    </row>
    <row r="2" spans="1:18" ht="15.75" x14ac:dyDescent="0.25">
      <c r="A2" s="6"/>
      <c r="B2" s="3"/>
      <c r="C2" s="3"/>
      <c r="D2" s="3"/>
      <c r="E2" s="3"/>
      <c r="F2" s="1"/>
      <c r="G2" s="12"/>
      <c r="H2" s="2"/>
      <c r="I2" s="2"/>
      <c r="J2" s="2"/>
      <c r="K2" s="2"/>
      <c r="L2" s="2"/>
      <c r="M2" s="2"/>
      <c r="N2" s="2"/>
      <c r="O2" s="15"/>
      <c r="P2" s="15"/>
      <c r="R2" s="13">
        <v>44682</v>
      </c>
    </row>
  </sheetData>
  <conditionalFormatting sqref="A1:M2">
    <cfRule type="containsBlanks" dxfId="3" priority="17">
      <formula>LEN(TRIM(A1))=0</formula>
    </cfRule>
  </conditionalFormatting>
  <conditionalFormatting sqref="N2">
    <cfRule type="cellIs" dxfId="2" priority="2" operator="lessThan">
      <formula>1</formula>
    </cfRule>
    <cfRule type="cellIs" dxfId="1" priority="3" operator="greaterThanOrEqual">
      <formula>1</formula>
    </cfRule>
  </conditionalFormatting>
  <conditionalFormatting sqref="R1">
    <cfRule type="containsBlanks" dxfId="0" priority="1">
      <formula>LEN(TRIM(R1))=0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КПЭ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2023-01-29T09:18:47Z</dcterms:modified>
</cp:coreProperties>
</file>