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\Desktop\CPE\S8\Gestion financière\"/>
    </mc:Choice>
  </mc:AlternateContent>
  <xr:revisionPtr revIDLastSave="0" documentId="13_ncr:1_{5B7B9BEE-C9CC-44C9-9C31-00FD4DAF74AB}" xr6:coauthVersionLast="47" xr6:coauthVersionMax="47" xr10:uidLastSave="{00000000-0000-0000-0000-000000000000}"/>
  <bookViews>
    <workbookView xWindow="-108" yWindow="-108" windowWidth="23256" windowHeight="12456" xr2:uid="{370E09E3-324C-461D-9859-EFF47EB7AB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D17" i="1"/>
  <c r="C17" i="1" s="1"/>
  <c r="I8" i="1"/>
  <c r="C14" i="1"/>
  <c r="D8" i="1"/>
  <c r="J8" i="1"/>
</calcChain>
</file>

<file path=xl/sharedStrings.xml><?xml version="1.0" encoding="utf-8"?>
<sst xmlns="http://schemas.openxmlformats.org/spreadsheetml/2006/main" count="30" uniqueCount="16">
  <si>
    <t>Designation</t>
  </si>
  <si>
    <t>Matière Première</t>
  </si>
  <si>
    <t>Main d'œuvre</t>
  </si>
  <si>
    <t>Cout Achat</t>
  </si>
  <si>
    <t>Charges Indirecte</t>
  </si>
  <si>
    <t>Quantite</t>
  </si>
  <si>
    <t>Cout Unitaire</t>
  </si>
  <si>
    <t>Montant</t>
  </si>
  <si>
    <t>Cout d'achat de la matière achetée</t>
  </si>
  <si>
    <t>Cout de production de 10 000 pièces fabriquées</t>
  </si>
  <si>
    <t>Cout d'achat des matières consommées</t>
  </si>
  <si>
    <t>Cout de production des pièces vendues</t>
  </si>
  <si>
    <t>Cout de revient de 8 000 pièces vendues</t>
  </si>
  <si>
    <t>Prix de vente</t>
  </si>
  <si>
    <t>Marge par produit</t>
  </si>
  <si>
    <t>Marge nette sur la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</si>
</sst>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79B7-BFA8-4532-A7B8-39BDCC10AFD4}">
  <dimension ref="A2:J21"/>
  <sheetViews>
    <sheetView tabSelected="1" zoomScale="130" zoomScaleNormal="130" workbookViewId="0">
      <selection activeCell="G10" sqref="G10"/>
    </sheetView>
  </sheetViews>
  <sheetFormatPr baseColWidth="10" defaultRowHeight="14.4" x14ac:dyDescent="0.3"/>
  <cols>
    <col min="1" max="1" width="34.21875" bestFit="1" customWidth="1"/>
    <col min="2" max="2" width="8.33203125" bestFit="1" customWidth="1"/>
    <col min="3" max="3" width="12.109375" bestFit="1" customWidth="1"/>
    <col min="4" max="4" width="8.21875" bestFit="1" customWidth="1"/>
    <col min="7" max="7" width="34.77734375" bestFit="1" customWidth="1"/>
    <col min="8" max="8" width="8.33203125" bestFit="1" customWidth="1"/>
    <col min="9" max="9" width="12.109375" bestFit="1" customWidth="1"/>
    <col min="10" max="10" width="8.21875" bestFit="1" customWidth="1"/>
  </cols>
  <sheetData>
    <row r="2" spans="1:10" x14ac:dyDescent="0.3">
      <c r="A2" s="1" t="s">
        <v>8</v>
      </c>
      <c r="B2" s="1"/>
      <c r="C2" s="1"/>
      <c r="D2" s="1"/>
      <c r="G2" s="1" t="s">
        <v>9</v>
      </c>
      <c r="H2" s="1"/>
      <c r="I2" s="1"/>
      <c r="J2" s="1"/>
    </row>
    <row r="4" spans="1:10" x14ac:dyDescent="0.3">
      <c r="A4" t="s">
        <v>0</v>
      </c>
      <c r="B4" t="s">
        <v>5</v>
      </c>
      <c r="C4" t="s">
        <v>6</v>
      </c>
      <c r="D4" t="s">
        <v>7</v>
      </c>
      <c r="G4" t="s">
        <v>0</v>
      </c>
      <c r="H4" t="s">
        <v>5</v>
      </c>
      <c r="I4" t="s">
        <v>6</v>
      </c>
      <c r="J4" t="s">
        <v>7</v>
      </c>
    </row>
    <row r="5" spans="1:10" x14ac:dyDescent="0.3">
      <c r="A5" t="s">
        <v>1</v>
      </c>
      <c r="D5">
        <v>7500</v>
      </c>
      <c r="G5" t="s">
        <v>10</v>
      </c>
      <c r="J5">
        <v>10500</v>
      </c>
    </row>
    <row r="6" spans="1:10" x14ac:dyDescent="0.3">
      <c r="A6" t="s">
        <v>2</v>
      </c>
      <c r="D6">
        <v>2500</v>
      </c>
      <c r="G6" t="s">
        <v>2</v>
      </c>
      <c r="J6">
        <v>10000</v>
      </c>
    </row>
    <row r="7" spans="1:10" x14ac:dyDescent="0.3">
      <c r="A7" t="s">
        <v>4</v>
      </c>
      <c r="D7">
        <v>500</v>
      </c>
      <c r="G7" t="s">
        <v>4</v>
      </c>
      <c r="J7">
        <v>3800</v>
      </c>
    </row>
    <row r="8" spans="1:10" x14ac:dyDescent="0.3">
      <c r="A8" t="s">
        <v>3</v>
      </c>
      <c r="D8">
        <f>SUM(D5:D7)</f>
        <v>10500</v>
      </c>
      <c r="G8" t="s">
        <v>3</v>
      </c>
      <c r="H8">
        <v>10000</v>
      </c>
      <c r="I8">
        <f>J8/H8</f>
        <v>2.4300000000000002</v>
      </c>
      <c r="J8">
        <f>SUM(J5:J7)</f>
        <v>24300</v>
      </c>
    </row>
    <row r="11" spans="1:10" x14ac:dyDescent="0.3">
      <c r="A11" s="1" t="s">
        <v>12</v>
      </c>
      <c r="B11" s="1"/>
      <c r="C11" s="1"/>
      <c r="D11" s="1"/>
    </row>
    <row r="13" spans="1:10" x14ac:dyDescent="0.3">
      <c r="A13" t="s">
        <v>0</v>
      </c>
      <c r="B13" t="s">
        <v>5</v>
      </c>
      <c r="C13" t="s">
        <v>6</v>
      </c>
      <c r="D13" t="s">
        <v>7</v>
      </c>
    </row>
    <row r="14" spans="1:10" x14ac:dyDescent="0.3">
      <c r="A14" t="s">
        <v>11</v>
      </c>
      <c r="B14">
        <v>8000</v>
      </c>
      <c r="C14">
        <f>D14/B14</f>
        <v>2.4300000000000002</v>
      </c>
      <c r="D14">
        <v>19440</v>
      </c>
    </row>
    <row r="15" spans="1:10" x14ac:dyDescent="0.3">
      <c r="A15" t="s">
        <v>2</v>
      </c>
      <c r="D15">
        <v>3500</v>
      </c>
    </row>
    <row r="16" spans="1:10" x14ac:dyDescent="0.3">
      <c r="A16" t="s">
        <v>4</v>
      </c>
      <c r="D16">
        <v>300</v>
      </c>
    </row>
    <row r="17" spans="1:4" x14ac:dyDescent="0.3">
      <c r="A17" t="s">
        <v>3</v>
      </c>
      <c r="B17">
        <v>8000</v>
      </c>
      <c r="C17">
        <f>D17/B17</f>
        <v>2.9049999999999998</v>
      </c>
      <c r="D17">
        <f>SUM(D14:D16)</f>
        <v>23240</v>
      </c>
    </row>
    <row r="19" spans="1:4" x14ac:dyDescent="0.3">
      <c r="A19" t="s">
        <v>13</v>
      </c>
      <c r="B19">
        <v>4</v>
      </c>
    </row>
    <row r="20" spans="1:4" x14ac:dyDescent="0.3">
      <c r="A20" t="s">
        <v>14</v>
      </c>
      <c r="B20">
        <f>B19-C17</f>
        <v>1.0950000000000002</v>
      </c>
    </row>
    <row r="21" spans="1:4" x14ac:dyDescent="0.3">
      <c r="A21" t="s">
        <v>15</v>
      </c>
      <c r="B21">
        <f>B17*B20</f>
        <v>8760.0000000000018</v>
      </c>
    </row>
  </sheetData>
  <mergeCells count="3">
    <mergeCell ref="A2:D2"/>
    <mergeCell ref="G2:J2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batiste laloi</dc:creator>
  <cp:lastModifiedBy>batiste laloi</cp:lastModifiedBy>
  <dcterms:created xsi:type="dcterms:W3CDTF">2023-04-21T12:24:10Z</dcterms:created>
  <dcterms:modified xsi:type="dcterms:W3CDTF">2023-04-21T14:43:35Z</dcterms:modified>
</cp:coreProperties>
</file>